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<sst xmlns="http://schemas.openxmlformats.org/spreadsheetml/2006/main" count="2956" uniqueCount="663">
  <si>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</si>
  <si>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</si>
  <si>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</si>
  <si>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</si>
  <si>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</si>
  <si>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</si>
  <si>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</si>
  <si>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</si>
  <si>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</si>
  <si>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</si>
  <si>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</si>
  <si>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</si>
  <si>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</si>
  <si>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</si>
  <si>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</si>
  <si>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</si>
  <si>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</si>
  <si>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</si>
  <si>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</si>
  <si>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</si>
  <si>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</si>
  <si>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</si>
  <si>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</si>
  <si>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</si>
  <si>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</si>
  <si>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</si>
  <si>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</si>
  <si>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</si>
  <si>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</si>
  <si>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</si>
  <si>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</si>
  <si>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</si>
  <si>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</si>
  <si>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</si>
  <si>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</si>
  <si>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</si>
  <si>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</si>
  <si>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</si>
  <si>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</si>
  <si>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</si>
  <si>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</si>
  <si>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</si>
  <si>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</si>
  <si>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</si>
  <si>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</si>
  <si>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</si>
  <si>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</si>
  <si>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</si>
  <si>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</si>
  <si>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</si>
  <si>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</si>
  <si>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</si>
  <si>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</si>
  <si>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</si>
  <si>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</si>
  <si>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</si>
  <si>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</si>
  <si>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</si>
  <si>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</si>
  <si>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</si>
  <si>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</si>
  <si>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</si>
  <si>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</si>
  <si>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</si>
  <si>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</si>
  <si>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</si>
  <si>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</si>
  <si>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</si>
  <si>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</si>
  <si>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</si>
  <si>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</si>
  <si>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</si>
  <si>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</si>
  <si>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</si>
  <si>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</si>
  <si>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</si>
  <si>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</si>
  <si>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</si>
  <si>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</si>
  <si>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</si>
  <si>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</si>
  <si>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</si>
  <si>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</si>
  <si>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</si>
  <si>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</si>
  <si>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</si>
  <si>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</si>
  <si>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</si>
  <si>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</si>
  <si>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</si>
  <si>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</si>
  <si>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</si>
  <si>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</si>
  <si>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</si>
  <si>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</si>
  <si>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</si>
  <si>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</si>
  <si>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</si>
  <si>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</si>
  <si>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</si>
  <si>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</si>
  <si>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</si>
  <si>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</si>
  <si>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</si>
  <si>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</si>
  <si>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</si>
  <si>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</si>
  <si>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</si>
  <si>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</si>
  <si>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</si>
  <si>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</si>
  <si>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</si>
  <si>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</si>
  <si>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</si>
  <si>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</si>
  <si>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</si>
  <si>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</si>
  <si>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</si>
  <si>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</si>
  <si>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</si>
  <si>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</si>
  <si>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</si>
  <si>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</si>
  <si>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</si>
  <si>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</si>
  <si>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</si>
  <si>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</si>
  <si>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</si>
  <si>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</si>
  <si>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</si>
  <si>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</si>
  <si>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</si>
  <si>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</si>
  <si>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</si>
  <si>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</si>
  <si>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</si>
  <si>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</si>
  <si>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</si>
  <si>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</si>
  <si>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</si>
  <si>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</si>
  <si>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</si>
  <si>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</si>
  <si>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</si>
  <si>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</si>
  <si>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</si>
  <si>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</si>
  <si>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</si>
  <si>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</si>
  <si>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</si>
  <si>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</si>
  <si>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</si>
  <si>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</si>
  <si>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</si>
  <si>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</si>
  <si>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</si>
  <si>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</si>
  <si>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</si>
  <si>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</si>
  <si>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</si>
  <si>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</si>
  <si>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</si>
  <si>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</si>
  <si>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</si>
  <si>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</si>
  <si>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</si>
  <si>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</si>
  <si>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</si>
  <si>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</si>
  <si>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</si>
  <si>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</si>
  <si>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</si>
  <si>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</si>
  <si>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</si>
  <si>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</si>
  <si>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</si>
  <si>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</si>
  <si>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</si>
  <si>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</si>
  <si>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</si>
  <si>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</si>
  <si>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</si>
  <si>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</si>
  <si>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</si>
  <si>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</si>
  <si>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</si>
  <si>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</si>
  <si>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</si>
  <si>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</si>
  <si>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</si>
  <si>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</si>
  <si>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</si>
  <si>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</si>
  <si>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</si>
  <si>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</si>
  <si>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</si>
  <si>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</si>
  <si>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</si>
  <si>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</si>
  <si>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</si>
  <si>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</si>
  <si>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</si>
  <si>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</si>
  <si>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</si>
  <si>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</si>
  <si>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</si>
  <si>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</si>
  <si>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</si>
  <si>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</si>
  <si>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</si>
  <si>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</si>
  <si>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</si>
  <si>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</si>
  <si>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</si>
  <si>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</si>
  <si>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</si>
  <si>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</si>
  <si>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</si>
  <si>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</si>
  <si>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</si>
  <si>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</si>
  <si>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</si>
  <si>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</si>
  <si>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</si>
  <si>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</si>
  <si>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</si>
  <si>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</si>
  <si>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</si>
  <si>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</si>
  <si>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</si>
  <si>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</si>
  <si>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</si>
  <si>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</si>
  <si>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</si>
  <si>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</si>
  <si>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</si>
  <si>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</si>
  <si>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</si>
  <si>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</si>
  <si>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</si>
  <si>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</si>
  <si>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</si>
  <si>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</si>
  <si>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</si>
  <si>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</si>
  <si>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</si>
  <si>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</si>
  <si>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</si>
  <si>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</si>
  <si>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</si>
  <si>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</si>
  <si>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</si>
  <si>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</si>
  <si>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</si>
  <si>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</si>
  <si>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</si>
  <si>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</si>
  <si>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</si>
  <si>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</si>
  <si>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</si>
  <si>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</si>
  <si>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</si>
  <si>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</si>
  <si>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</si>
  <si>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</si>
  <si>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</si>
  <si>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</si>
  <si>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</si>
  <si>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</si>
  <si>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</si>
  <si>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</si>
  <si>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</si>
  <si>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</si>
  <si>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</si>
  <si>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</si>
  <si>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</si>
  <si>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</si>
  <si>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</si>
  <si>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</si>
  <si>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</si>
  <si>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</si>
  <si>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</si>
  <si>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</si>
  <si>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</si>
  <si>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</si>
  <si>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</si>
  <si>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</si>
  <si>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</si>
  <si>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</si>
  <si>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</si>
  <si>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</si>
  <si>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</si>
  <si>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</si>
  <si>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</si>
  <si>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</si>
  <si>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</si>
  <si>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</si>
  <si>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</si>
  <si>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</si>
  <si>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</si>
  <si>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</si>
  <si>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</si>
  <si>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</si>
  <si>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</si>
  <si>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</si>
  <si>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</si>
  <si>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</si>
  <si>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</si>
  <si>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</si>
  <si>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</si>
  <si>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</si>
  <si>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</si>
  <si>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</si>
  <si>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</si>
  <si>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</si>
  <si>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</si>
  <si>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</si>
  <si>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</si>
  <si>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</si>
  <si>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</si>
  <si>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</si>
  <si>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</si>
  <si>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</si>
  <si>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</si>
  <si>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</si>
  <si>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</si>
  <si>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</si>
  <si>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</si>
  <si>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</si>
  <si>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</si>
  <si>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</si>
  <si>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</si>
  <si>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</si>
  <si>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</si>
  <si>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</si>
  <si>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</si>
  <si>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</si>
  <si>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</si>
  <si>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</si>
  <si>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</si>
  <si>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</si>
  <si>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</si>
  <si>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</si>
  <si>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</si>
  <si>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</si>
  <si>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</si>
  <si>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</si>
  <si>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</si>
  <si>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</si>
  <si>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</si>
  <si>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</si>
  <si>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</si>
  <si>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</si>
  <si>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</si>
  <si>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</si>
  <si>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</si>
  <si>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</si>
  <si>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</si>
  <si>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</si>
  <si>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</si>
  <si>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</si>
  <si>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</si>
  <si>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</si>
  <si>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</si>
  <si>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</si>
  <si>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</si>
  <si>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</si>
  <si>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</si>
  <si>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</si>
  <si>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</si>
  <si>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</si>
  <si>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</si>
  <si>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</si>
  <si>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</si>
  <si>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</si>
  <si>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</si>
  <si>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</si>
  <si>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</si>
  <si>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</si>
  <si>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</si>
  <si>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</si>
  <si>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</si>
  <si>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</si>
  <si>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</si>
  <si>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</si>
  <si>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</si>
  <si>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</si>
  <si>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</si>
  <si>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</si>
  <si>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</si>
  <si>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</si>
  <si>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</si>
  <si>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</si>
  <si>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</si>
  <si>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</si>
  <si>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</si>
  <si>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</si>
  <si>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</si>
  <si>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</si>
  <si>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</si>
  <si>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</si>
  <si>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</si>
  <si>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</si>
  <si>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</si>
  <si>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</si>
  <si>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</si>
  <si>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</si>
  <si>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</si>
  <si>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</si>
  <si>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</si>
  <si>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</si>
  <si>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</si>
  <si>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</si>
  <si>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</si>
  <si>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</si>
  <si>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</si>
  <si>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</si>
  <si>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</si>
  <si>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</si>
  <si>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</si>
  <si>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</si>
  <si>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</si>
  <si>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</si>
  <si>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</si>
  <si>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</si>
  <si>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</si>
  <si>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</si>
  <si>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</si>
  <si>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</si>
  <si>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</si>
  <si>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</si>
  <si>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</si>
  <si>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</si>
  <si>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</si>
  <si>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</si>
  <si>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</si>
  <si>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</si>
  <si>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</si>
  <si>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</si>
  <si>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</si>
  <si>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</si>
  <si>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</si>
  <si>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</si>
  <si>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</si>
  <si>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</si>
  <si>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</si>
  <si>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</si>
  <si>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</si>
  <si>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</si>
  <si>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</si>
  <si>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</si>
  <si>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</si>
  <si>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</si>
  <si>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</si>
  <si>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</si>
  <si>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</si>
  <si>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</si>
  <si>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</si>
  <si>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</si>
  <si>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</si>
  <si>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</si>
  <si>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</si>
  <si>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</si>
  <si>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</si>
  <si>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</si>
  <si>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</si>
  <si>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</si>
  <si>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</si>
  <si>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</si>
  <si>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</si>
  <si>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</si>
  <si>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</si>
  <si>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</si>
  <si>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</si>
  <si>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</si>
  <si>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</si>
  <si>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</si>
  <si>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</si>
  <si>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</si>
  <si>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</si>
  <si>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</si>
  <si>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</si>
  <si>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</si>
  <si>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</si>
  <si>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</si>
  <si>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</si>
  <si>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</si>
  <si>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</si>
  <si>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</si>
  <si>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</si>
  <si>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</si>
  <si>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</si>
  <si>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</si>
  <si>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</si>
  <si>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</si>
  <si>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</si>
  <si>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</si>
  <si>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</si>
  <si>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</si>
  <si>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</si>
  <si>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</si>
  <si>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</si>
  <si>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</si>
  <si>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</si>
  <si>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</si>
  <si>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</si>
  <si>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</si>
  <si>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</si>
  <si>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</si>
  <si>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</si>
  <si>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</si>
  <si>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</si>
  <si>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</si>
  <si>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</si>
  <si>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</si>
  <si>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</si>
  <si>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</si>
  <si>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</si>
  <si>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</si>
  <si>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</si>
  <si>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</si>
  <si>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</si>
  <si>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</si>
  <si>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</si>
  <si>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</si>
  <si>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</si>
  <si>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</si>
  <si>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</si>
  <si>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</si>
  <si>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</si>
  <si>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</si>
  <si>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</si>
  <si>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</si>
  <si>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</si>
  <si>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</si>
  <si>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</si>
  <si>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</si>
  <si>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</si>
  <si>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</si>
  <si>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</si>
  <si>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</si>
  <si>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</si>
  <si>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</si>
  <si>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</si>
  <si>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</si>
  <si>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</si>
  <si>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</si>
  <si>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</si>
  <si>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</si>
  <si>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</si>
  <si>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</si>
  <si>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</si>
  <si>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</si>
  <si>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</si>
  <si>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</si>
  <si>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</si>
  <si>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</si>
  <si>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</si>
  <si>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</si>
  <si>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</si>
  <si>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</si>
  <si>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</si>
  <si>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</si>
  <si>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</si>
  <si>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</si>
  <si>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</si>
  <si>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</si>
  <si>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</si>
  <si>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143</t>
    <phoneticPr fontId="5"/>
  </si>
  <si>
    <t>補助金等交付</t>
  </si>
  <si>
    <t>-</t>
    <phoneticPr fontId="5"/>
  </si>
  <si>
    <t>-</t>
    <phoneticPr fontId="5"/>
  </si>
  <si>
    <t>難病情報センター事業費補助金</t>
    <phoneticPr fontId="5"/>
  </si>
  <si>
    <t>平成８年度</t>
    <rPh sb="0" eb="2">
      <t>ヘイセイ</t>
    </rPh>
    <rPh sb="3" eb="4">
      <t>ネン</t>
    </rPh>
    <rPh sb="4" eb="5">
      <t>ド</t>
    </rPh>
    <phoneticPr fontId="6"/>
  </si>
  <si>
    <t>難病情報センターの国庫補助について</t>
    <phoneticPr fontId="5"/>
  </si>
  <si>
    <t>前年度の難病情報センターホームページアクセス数</t>
    <rPh sb="0" eb="3">
      <t>ゼンネンド</t>
    </rPh>
    <rPh sb="4" eb="6">
      <t>ナンビョウ</t>
    </rPh>
    <rPh sb="6" eb="8">
      <t>ジョウホウ</t>
    </rPh>
    <rPh sb="22" eb="23">
      <t>スウ</t>
    </rPh>
    <phoneticPr fontId="6"/>
  </si>
  <si>
    <t>難病情報センターホームページのアクセス数</t>
  </si>
  <si>
    <t>難病情報センター事業費実績報告書</t>
    <rPh sb="0" eb="2">
      <t>ナンビョウ</t>
    </rPh>
    <rPh sb="2" eb="4">
      <t>ジョウホウ</t>
    </rPh>
    <rPh sb="8" eb="11">
      <t>ジギョウヒ</t>
    </rPh>
    <rPh sb="11" eb="13">
      <t>ジッセキ</t>
    </rPh>
    <rPh sb="13" eb="16">
      <t>ホウコクショ</t>
    </rPh>
    <phoneticPr fontId="6"/>
  </si>
  <si>
    <t>件</t>
    <rPh sb="0" eb="1">
      <t>ケン</t>
    </rPh>
    <phoneticPr fontId="6"/>
  </si>
  <si>
    <t>-</t>
    <phoneticPr fontId="5"/>
  </si>
  <si>
    <t>単位当たりコスト ＝ Ｘ ／ Ｙ
Ｘ：「執行額」 
Ｙ：「難病情報センターホームページのアクセス数」　　　</t>
    <rPh sb="0" eb="2">
      <t>タンイ</t>
    </rPh>
    <rPh sb="2" eb="3">
      <t>ア</t>
    </rPh>
    <rPh sb="21" eb="23">
      <t>シッコウ</t>
    </rPh>
    <rPh sb="23" eb="24">
      <t>ガク</t>
    </rPh>
    <rPh sb="30" eb="32">
      <t>ナンビョウ</t>
    </rPh>
    <rPh sb="32" eb="34">
      <t>ジョウホウ</t>
    </rPh>
    <rPh sb="49" eb="50">
      <t>スウ</t>
    </rPh>
    <phoneticPr fontId="6"/>
  </si>
  <si>
    <t>円/件</t>
    <rPh sb="0" eb="1">
      <t>エン</t>
    </rPh>
    <rPh sb="2" eb="3">
      <t>ケン</t>
    </rPh>
    <phoneticPr fontId="6"/>
  </si>
  <si>
    <t>X／Y</t>
  </si>
  <si>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</si>
  <si>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ホームページアクセス数は年間約3千万件となっていることから、広く国民のニーズがあり、難病に関する総合的な情報を発信する事業であることから、国費を投入しなければ事業目的が達成できない。</t>
    <rPh sb="10" eb="11">
      <t>スウ</t>
    </rPh>
    <rPh sb="12" eb="14">
      <t>ネンカン</t>
    </rPh>
    <rPh sb="14" eb="15">
      <t>ヤク</t>
    </rPh>
    <rPh sb="16" eb="18">
      <t>ゼンマン</t>
    </rPh>
    <rPh sb="18" eb="19">
      <t>ケン</t>
    </rPh>
    <rPh sb="30" eb="31">
      <t>ヒロ</t>
    </rPh>
    <rPh sb="32" eb="34">
      <t>コクミン</t>
    </rPh>
    <rPh sb="42" eb="44">
      <t>ナンビョウ</t>
    </rPh>
    <rPh sb="45" eb="46">
      <t>カン</t>
    </rPh>
    <rPh sb="48" eb="51">
      <t>ソウゴウテキ</t>
    </rPh>
    <rPh sb="52" eb="54">
      <t>ジョウホウ</t>
    </rPh>
    <rPh sb="55" eb="57">
      <t>ハッシン</t>
    </rPh>
    <rPh sb="59" eb="61">
      <t>ジギョウ</t>
    </rPh>
    <rPh sb="69" eb="71">
      <t>コクヒ</t>
    </rPh>
    <rPh sb="72" eb="74">
      <t>トウニュウ</t>
    </rPh>
    <rPh sb="79" eb="81">
      <t>ジギョウ</t>
    </rPh>
    <rPh sb="81" eb="83">
      <t>モクテキ</t>
    </rPh>
    <rPh sb="84" eb="86">
      <t>タッセイ</t>
    </rPh>
    <phoneticPr fontId="6"/>
  </si>
  <si>
    <t>難病に関する総合的な情報を発信している事業であり、国が実施すべき事業である。</t>
    <rPh sb="0" eb="2">
      <t>ナンビョウ</t>
    </rPh>
    <rPh sb="3" eb="4">
      <t>カン</t>
    </rPh>
    <rPh sb="6" eb="9">
      <t>ソウゴウテキ</t>
    </rPh>
    <rPh sb="10" eb="12">
      <t>ジョウホウ</t>
    </rPh>
    <rPh sb="13" eb="15">
      <t>ハッシン</t>
    </rPh>
    <rPh sb="19" eb="21">
      <t>ジギョウ</t>
    </rPh>
    <rPh sb="25" eb="26">
      <t>クニ</t>
    </rPh>
    <rPh sb="27" eb="29">
      <t>ジッシ</t>
    </rPh>
    <rPh sb="32" eb="34">
      <t>ジギョウ</t>
    </rPh>
    <phoneticPr fontId="6"/>
  </si>
  <si>
    <t>国民の難病に関する普及啓発という政策目的達成に向けて、優先度の高い事業である。</t>
    <rPh sb="0" eb="2">
      <t>コクミン</t>
    </rPh>
    <rPh sb="3" eb="5">
      <t>ナンビョウ</t>
    </rPh>
    <rPh sb="6" eb="7">
      <t>カン</t>
    </rPh>
    <rPh sb="9" eb="11">
      <t>フキュウ</t>
    </rPh>
    <rPh sb="11" eb="13">
      <t>ケイハツ</t>
    </rPh>
    <rPh sb="16" eb="18">
      <t>セイサク</t>
    </rPh>
    <rPh sb="18" eb="20">
      <t>モクテキ</t>
    </rPh>
    <rPh sb="20" eb="22">
      <t>タッセイ</t>
    </rPh>
    <rPh sb="23" eb="24">
      <t>ム</t>
    </rPh>
    <rPh sb="27" eb="30">
      <t>ユウセンド</t>
    </rPh>
    <rPh sb="31" eb="32">
      <t>タカ</t>
    </rPh>
    <rPh sb="33" eb="35">
      <t>ジギョウ</t>
    </rPh>
    <phoneticPr fontId="6"/>
  </si>
  <si>
    <t>低コストで情報提供をしている。</t>
    <rPh sb="0" eb="1">
      <t>テイ</t>
    </rPh>
    <rPh sb="5" eb="7">
      <t>ジョウホウ</t>
    </rPh>
    <rPh sb="7" eb="9">
      <t>テイキョウ</t>
    </rPh>
    <phoneticPr fontId="6"/>
  </si>
  <si>
    <t>会議費等、必要なもののみに支出している。</t>
    <rPh sb="0" eb="3">
      <t>カイギヒ</t>
    </rPh>
    <rPh sb="3" eb="4">
      <t>トウ</t>
    </rPh>
    <rPh sb="5" eb="7">
      <t>ヒツヨウ</t>
    </rPh>
    <rPh sb="13" eb="15">
      <t>シシュツ</t>
    </rPh>
    <phoneticPr fontId="6"/>
  </si>
  <si>
    <t>交付申請書を審査し、補助事業の実施に必要な経費について交付決定している。</t>
    <rPh sb="0" eb="2">
      <t>コウフ</t>
    </rPh>
    <rPh sb="2" eb="5">
      <t>シンセイショ</t>
    </rPh>
    <rPh sb="6" eb="8">
      <t>シンサ</t>
    </rPh>
    <rPh sb="10" eb="12">
      <t>ホジョ</t>
    </rPh>
    <rPh sb="12" eb="14">
      <t>ジギョウ</t>
    </rPh>
    <rPh sb="15" eb="17">
      <t>ジッシ</t>
    </rPh>
    <rPh sb="18" eb="20">
      <t>ヒツヨウ</t>
    </rPh>
    <rPh sb="21" eb="23">
      <t>ケイヒ</t>
    </rPh>
    <rPh sb="27" eb="29">
      <t>コウフ</t>
    </rPh>
    <rPh sb="29" eb="31">
      <t>ケッテイ</t>
    </rPh>
    <phoneticPr fontId="6"/>
  </si>
  <si>
    <t>ホームページアクセス数は年間約3千万件となっていることから広く国民のニーズがあり、直接国民へ難病に関する情報を発信している実行性も高いことから、概ね妥当な事業である。</t>
  </si>
  <si>
    <t>難病情報センターのホームページには一定のニーズがあることから、適切に予算を執行し、このまま継続して事業を実施する。難病情報センターホームページのアクセス数が減少していることを踏まえ、よりわかりやすい充実したコンテンツにしていく等、事業内容の見直しを検討する。</t>
    <rPh sb="31" eb="33">
      <t>テキセツ</t>
    </rPh>
    <rPh sb="34" eb="36">
      <t>ヨサン</t>
    </rPh>
    <rPh sb="37" eb="39">
      <t>シッコウ</t>
    </rPh>
    <rPh sb="45" eb="47">
      <t>ケイゾク</t>
    </rPh>
    <rPh sb="49" eb="51">
      <t>ジギョウ</t>
    </rPh>
    <rPh sb="52" eb="54">
      <t>ジッシ</t>
    </rPh>
    <rPh sb="78" eb="80">
      <t>ゲンショウ</t>
    </rPh>
    <rPh sb="87" eb="88">
      <t>フ</t>
    </rPh>
    <rPh sb="113" eb="114">
      <t>トウ</t>
    </rPh>
    <rPh sb="115" eb="117">
      <t>ジギョウ</t>
    </rPh>
    <rPh sb="117" eb="119">
      <t>ナイヨウ</t>
    </rPh>
    <rPh sb="120" eb="122">
      <t>ミナオ</t>
    </rPh>
    <rPh sb="124" eb="126">
      <t>ケントウ</t>
    </rPh>
    <phoneticPr fontId="6"/>
  </si>
  <si>
    <t>135</t>
    <phoneticPr fontId="5"/>
  </si>
  <si>
    <t>134</t>
    <phoneticPr fontId="5"/>
  </si>
  <si>
    <t>107</t>
    <phoneticPr fontId="5"/>
  </si>
  <si>
    <t>124</t>
    <phoneticPr fontId="5"/>
  </si>
  <si>
    <t>135</t>
    <phoneticPr fontId="5"/>
  </si>
  <si>
    <t>142</t>
    <phoneticPr fontId="5"/>
  </si>
  <si>
    <t>A.（公財）難病医学研究財団</t>
    <phoneticPr fontId="5"/>
  </si>
  <si>
    <t>B.（株）アジンコート</t>
    <phoneticPr fontId="5"/>
  </si>
  <si>
    <t>賃金</t>
  </si>
  <si>
    <t>借料及び損料</t>
    <rPh sb="0" eb="2">
      <t>シャクリョウ</t>
    </rPh>
    <rPh sb="2" eb="3">
      <t>オヨ</t>
    </rPh>
    <rPh sb="4" eb="6">
      <t>ソンリョウ</t>
    </rPh>
    <phoneticPr fontId="6"/>
  </si>
  <si>
    <t>印刷製本費</t>
  </si>
  <si>
    <t>謝金</t>
    <rPh sb="0" eb="2">
      <t>シャキン</t>
    </rPh>
    <phoneticPr fontId="6"/>
  </si>
  <si>
    <t>旅費</t>
    <rPh sb="0" eb="2">
      <t>リョヒ</t>
    </rPh>
    <phoneticPr fontId="6"/>
  </si>
  <si>
    <t>消耗品費</t>
    <rPh sb="0" eb="3">
      <t>ショウモウヒン</t>
    </rPh>
    <rPh sb="3" eb="4">
      <t>ヒ</t>
    </rPh>
    <phoneticPr fontId="6"/>
  </si>
  <si>
    <t>会議費</t>
    <rPh sb="0" eb="3">
      <t>カイギヒ</t>
    </rPh>
    <phoneticPr fontId="6"/>
  </si>
  <si>
    <t>情報処理企画管理員等雇上等</t>
    <rPh sb="4" eb="6">
      <t>キカク</t>
    </rPh>
    <rPh sb="6" eb="8">
      <t>カンリ</t>
    </rPh>
    <phoneticPr fontId="6"/>
  </si>
  <si>
    <t>事務所賃借料等</t>
    <rPh sb="0" eb="3">
      <t>ジムショ</t>
    </rPh>
    <rPh sb="3" eb="6">
      <t>チンシャクリョウ</t>
    </rPh>
    <rPh sb="6" eb="7">
      <t>トウ</t>
    </rPh>
    <phoneticPr fontId="6"/>
  </si>
  <si>
    <t>パンフレット等印刷費</t>
  </si>
  <si>
    <t>運営委員会旅費等</t>
    <rPh sb="0" eb="2">
      <t>ウンエイ</t>
    </rPh>
    <rPh sb="2" eb="5">
      <t>イインカイ</t>
    </rPh>
    <rPh sb="5" eb="7">
      <t>リョヒ</t>
    </rPh>
    <rPh sb="7" eb="8">
      <t>トウ</t>
    </rPh>
    <phoneticPr fontId="6"/>
  </si>
  <si>
    <t>事務消耗品等</t>
    <rPh sb="0" eb="2">
      <t>ジム</t>
    </rPh>
    <rPh sb="2" eb="5">
      <t>ショウモウヒン</t>
    </rPh>
    <rPh sb="5" eb="6">
      <t>トウ</t>
    </rPh>
    <phoneticPr fontId="6"/>
  </si>
  <si>
    <t>運営委員会等会議費</t>
    <rPh sb="0" eb="2">
      <t>ウンエイ</t>
    </rPh>
    <rPh sb="2" eb="5">
      <t>イインカイ</t>
    </rPh>
    <rPh sb="5" eb="6">
      <t>トウ</t>
    </rPh>
    <rPh sb="6" eb="9">
      <t>カイギヒ</t>
    </rPh>
    <phoneticPr fontId="6"/>
  </si>
  <si>
    <t>（公財）難病医学研究財団</t>
    <phoneticPr fontId="5"/>
  </si>
  <si>
    <t>難病情報センター事業</t>
    <phoneticPr fontId="5"/>
  </si>
  <si>
    <t>（株）アジンコート</t>
  </si>
  <si>
    <t>（株）ソッキ・ビジネス</t>
  </si>
  <si>
    <t>リコーリース（株）</t>
    <rPh sb="7" eb="8">
      <t>カブ</t>
    </rPh>
    <phoneticPr fontId="6"/>
  </si>
  <si>
    <t>事務所賃借料</t>
  </si>
  <si>
    <t>28,258,000
/26,225,312</t>
    <phoneticPr fontId="5"/>
  </si>
  <si>
    <t>28,255,000
/30,384,836</t>
    <phoneticPr fontId="5"/>
  </si>
  <si>
    <t>28,415,000
/28,502,624</t>
    <phoneticPr fontId="5"/>
  </si>
  <si>
    <t>42,556,000
/30,384,836</t>
    <phoneticPr fontId="5"/>
  </si>
  <si>
    <t>衛生行政報告例による難病法に基づく医療受給者証交付件数（アウトカム）</t>
    <phoneticPr fontId="5"/>
  </si>
  <si>
    <t>-</t>
    <phoneticPr fontId="5"/>
  </si>
  <si>
    <t>通信運搬費</t>
    <rPh sb="0" eb="2">
      <t>ツウシン</t>
    </rPh>
    <rPh sb="2" eb="5">
      <t>ウンパンヒ</t>
    </rPh>
    <phoneticPr fontId="5"/>
  </si>
  <si>
    <t>郵送料等</t>
    <rPh sb="0" eb="3">
      <t>ユウソウリョウ</t>
    </rPh>
    <rPh sb="3" eb="4">
      <t>トウ</t>
    </rPh>
    <phoneticPr fontId="5"/>
  </si>
  <si>
    <t>委託費</t>
    <rPh sb="0" eb="3">
      <t>イタクヒ</t>
    </rPh>
    <phoneticPr fontId="6"/>
  </si>
  <si>
    <t>ＨＰ保守管理・改修等</t>
    <rPh sb="2" eb="4">
      <t>ホシュ</t>
    </rPh>
    <rPh sb="4" eb="6">
      <t>カンリ</t>
    </rPh>
    <rPh sb="7" eb="9">
      <t>カイシュウ</t>
    </rPh>
    <rPh sb="9" eb="10">
      <t>トウ</t>
    </rPh>
    <phoneticPr fontId="6"/>
  </si>
  <si>
    <t>雑役務費</t>
    <rPh sb="0" eb="1">
      <t>ザツ</t>
    </rPh>
    <rPh sb="1" eb="3">
      <t>エキム</t>
    </rPh>
    <rPh sb="3" eb="4">
      <t>ヒ</t>
    </rPh>
    <phoneticPr fontId="6"/>
  </si>
  <si>
    <t>運営委員会謝金等</t>
    <rPh sb="0" eb="2">
      <t>ウンエイ</t>
    </rPh>
    <rPh sb="2" eb="5">
      <t>イインカイ</t>
    </rPh>
    <rPh sb="5" eb="7">
      <t>シャキン</t>
    </rPh>
    <rPh sb="7" eb="8">
      <t>トウ</t>
    </rPh>
    <phoneticPr fontId="6"/>
  </si>
  <si>
    <t>システム開発等</t>
    <rPh sb="4" eb="6">
      <t>カイハツ</t>
    </rPh>
    <rPh sb="6" eb="7">
      <t>トウ</t>
    </rPh>
    <phoneticPr fontId="6"/>
  </si>
  <si>
    <t>雑役務費</t>
    <rPh sb="0" eb="1">
      <t>ザツ</t>
    </rPh>
    <rPh sb="1" eb="4">
      <t>エキムヒ</t>
    </rPh>
    <phoneticPr fontId="6"/>
  </si>
  <si>
    <t>ＨＰ保守管理・改修等</t>
    <rPh sb="2" eb="4">
      <t>ホシュ</t>
    </rPh>
    <rPh sb="4" eb="6">
      <t>カンリ</t>
    </rPh>
    <rPh sb="7" eb="9">
      <t>カイシュウ</t>
    </rPh>
    <rPh sb="9" eb="10">
      <t>トウ</t>
    </rPh>
    <phoneticPr fontId="5"/>
  </si>
  <si>
    <t>ＮＴＴコミュニケーションズ株式会社</t>
    <phoneticPr fontId="5"/>
  </si>
  <si>
    <t>日立キャピタルＮＢＬ株式会社</t>
    <phoneticPr fontId="5"/>
  </si>
  <si>
    <t>ＮＴＴファイナンス株式会社</t>
    <rPh sb="9" eb="13">
      <t>カブシキガイシャ</t>
    </rPh>
    <phoneticPr fontId="6"/>
  </si>
  <si>
    <t>株式会社大塚商会</t>
    <phoneticPr fontId="6"/>
  </si>
  <si>
    <t>浅野商事株式会社</t>
    <phoneticPr fontId="5"/>
  </si>
  <si>
    <t>東京センチュリー株式会社</t>
    <rPh sb="0" eb="2">
      <t>トウキョウ</t>
    </rPh>
    <rPh sb="8" eb="12">
      <t>カブシキガイシャ</t>
    </rPh>
    <phoneticPr fontId="6"/>
  </si>
  <si>
    <t>杜陵印刷株式会社</t>
    <rPh sb="0" eb="2">
      <t>トリョウ</t>
    </rPh>
    <rPh sb="2" eb="4">
      <t>インサツ</t>
    </rPh>
    <rPh sb="4" eb="8">
      <t>カブシキガイシャ</t>
    </rPh>
    <phoneticPr fontId="6"/>
  </si>
  <si>
    <t>プリンターレンタル料</t>
    <phoneticPr fontId="5"/>
  </si>
  <si>
    <t>シュレッダーリース料</t>
    <phoneticPr fontId="5"/>
  </si>
  <si>
    <t>プリンタレンタル料</t>
    <phoneticPr fontId="5"/>
  </si>
  <si>
    <t>端末サポート等</t>
    <rPh sb="0" eb="2">
      <t>タンマツ</t>
    </rPh>
    <rPh sb="6" eb="7">
      <t>トウ</t>
    </rPh>
    <phoneticPr fontId="6"/>
  </si>
  <si>
    <t>サーバー賃借料等</t>
    <phoneticPr fontId="5"/>
  </si>
  <si>
    <t>パンフレット印刷等</t>
    <phoneticPr fontId="5"/>
  </si>
  <si>
    <t>システム開発等</t>
    <rPh sb="4" eb="6">
      <t>カイハツ</t>
    </rPh>
    <rPh sb="6" eb="7">
      <t>トウ</t>
    </rPh>
    <phoneticPr fontId="5"/>
  </si>
  <si>
    <t>事務所電話料等</t>
    <rPh sb="6" eb="7">
      <t>トウ</t>
    </rPh>
    <phoneticPr fontId="5"/>
  </si>
  <si>
    <t>光ファイバー回線使用料等</t>
    <rPh sb="11" eb="12">
      <t>トウ</t>
    </rPh>
    <phoneticPr fontId="5"/>
  </si>
  <si>
    <t>毎年度、成果実績は成果目標の0.9～1.2倍で推移しており、見合ったものとなっている。</t>
    <rPh sb="0" eb="3">
      <t>マイネンド</t>
    </rPh>
    <rPh sb="4" eb="6">
      <t>セイカ</t>
    </rPh>
    <rPh sb="6" eb="8">
      <t>ジッセキ</t>
    </rPh>
    <rPh sb="9" eb="11">
      <t>セイカ</t>
    </rPh>
    <rPh sb="11" eb="13">
      <t>モクヒョウ</t>
    </rPh>
    <rPh sb="21" eb="22">
      <t>バイ</t>
    </rPh>
    <rPh sb="23" eb="25">
      <t>スイイ</t>
    </rPh>
    <rPh sb="30" eb="32">
      <t>ミア</t>
    </rPh>
    <phoneticPr fontId="6"/>
  </si>
  <si>
    <t>以下の事業を行う難病情報センター（（公財）難病医学研究財団）に対して補助する。
難治性疾患政策研究事業等の成果、専門医・専門医療機関の所在や公的サービス、最新の認定基準、治療指針及び症例等の情報を収集、整理し、難病患者、家族及び医療関係者等に対して情報の提供を行う。また、その多様性、希少性などにより難病診療連携拠点病院での対応が困難な事例について、拠点病院からの照会を受け、国立高度専門医療研究センター、難病研究班や関係学会等の専門的な知識を有する団体らによる難病医療支援ネットワーク等へつなぎ、必要な支援、情報提供等を行う。（補助率：定額）</t>
    <rPh sb="138" eb="141">
      <t>タヨウセイ</t>
    </rPh>
    <rPh sb="142" eb="145">
      <t>キショウセイ</t>
    </rPh>
    <rPh sb="150" eb="152">
      <t>ナンビョウ</t>
    </rPh>
    <rPh sb="152" eb="154">
      <t>シンリョウ</t>
    </rPh>
    <rPh sb="154" eb="156">
      <t>レンケイ</t>
    </rPh>
    <rPh sb="156" eb="158">
      <t>キョテン</t>
    </rPh>
    <rPh sb="158" eb="160">
      <t>ビョウイン</t>
    </rPh>
    <rPh sb="162" eb="164">
      <t>タイオウ</t>
    </rPh>
    <rPh sb="165" eb="167">
      <t>コンナン</t>
    </rPh>
    <rPh sb="168" eb="170">
      <t>ジレイ</t>
    </rPh>
    <rPh sb="175" eb="177">
      <t>キョテン</t>
    </rPh>
    <rPh sb="177" eb="179">
      <t>ビョウイン</t>
    </rPh>
    <rPh sb="182" eb="184">
      <t>ショウカイ</t>
    </rPh>
    <rPh sb="185" eb="186">
      <t>ウ</t>
    </rPh>
    <rPh sb="188" eb="190">
      <t>コクリツ</t>
    </rPh>
    <rPh sb="190" eb="192">
      <t>コウド</t>
    </rPh>
    <rPh sb="192" eb="194">
      <t>センモン</t>
    </rPh>
    <rPh sb="194" eb="196">
      <t>イリョウ</t>
    </rPh>
    <rPh sb="196" eb="198">
      <t>ケンキュウ</t>
    </rPh>
    <rPh sb="203" eb="205">
      <t>ナンビョウ</t>
    </rPh>
    <rPh sb="205" eb="208">
      <t>ケンキュウハン</t>
    </rPh>
    <rPh sb="209" eb="211">
      <t>カンケイ</t>
    </rPh>
    <rPh sb="211" eb="213">
      <t>ガッカイ</t>
    </rPh>
    <rPh sb="213" eb="214">
      <t>トウ</t>
    </rPh>
    <rPh sb="215" eb="218">
      <t>センモンテキ</t>
    </rPh>
    <rPh sb="219" eb="221">
      <t>チシキ</t>
    </rPh>
    <rPh sb="222" eb="223">
      <t>ユウ</t>
    </rPh>
    <rPh sb="225" eb="227">
      <t>ダンタイ</t>
    </rPh>
    <rPh sb="231" eb="233">
      <t>ナンビョウ</t>
    </rPh>
    <rPh sb="233" eb="235">
      <t>イリョウ</t>
    </rPh>
    <rPh sb="235" eb="237">
      <t>シエン</t>
    </rPh>
    <rPh sb="243" eb="244">
      <t>トウ</t>
    </rPh>
    <rPh sb="249" eb="251">
      <t>ヒツヨウ</t>
    </rPh>
    <rPh sb="252" eb="254">
      <t>シエン</t>
    </rPh>
    <rPh sb="255" eb="257">
      <t>ジョウホウ</t>
    </rPh>
    <rPh sb="257" eb="259">
      <t>テイキョウ</t>
    </rPh>
    <rPh sb="259" eb="260">
      <t>トウ</t>
    </rPh>
    <rPh sb="261" eb="262">
      <t>オコナ</t>
    </rPh>
    <phoneticPr fontId="5"/>
  </si>
  <si>
    <t>難病情報センターの相談対応件数</t>
    <rPh sb="11" eb="13">
      <t>タイオウ</t>
    </rPh>
    <phoneticPr fontId="5"/>
  </si>
  <si>
    <t>前年度の相談対応件数を見込みとしており、ほぼ見込みに見合った実績となっている。</t>
    <rPh sb="0" eb="3">
      <t>ゼンネンド</t>
    </rPh>
    <rPh sb="4" eb="6">
      <t>ソウダン</t>
    </rPh>
    <rPh sb="6" eb="8">
      <t>タイオウ</t>
    </rPh>
    <rPh sb="8" eb="10">
      <t>ケンスウ</t>
    </rPh>
    <rPh sb="9" eb="10">
      <t>スウ</t>
    </rPh>
    <rPh sb="11" eb="13">
      <t>ミコ</t>
    </rPh>
    <rPh sb="22" eb="24">
      <t>ミコ</t>
    </rPh>
    <rPh sb="26" eb="28">
      <t>ミア</t>
    </rPh>
    <rPh sb="30" eb="32">
      <t>ジッセキ</t>
    </rPh>
    <phoneticPr fontId="6"/>
  </si>
  <si>
    <t>点検対象外</t>
    <rPh sb="0" eb="2">
      <t>テンケン</t>
    </rPh>
    <rPh sb="2" eb="5">
      <t>タイショウガイ</t>
    </rPh>
    <phoneticPr fontId="5"/>
  </si>
  <si>
    <t>難病患者や家族の療養上の悩みや不安に的確に対応するため、難病に関する普及啓発等を行うことにより、その療養生活の一層の支援を図る。</t>
    <phoneticPr fontId="5"/>
  </si>
  <si>
    <t>難病に関する国民への普及啓発を行うために必要な経費であることから、引き続き、必要な予算額を確保し、適正な執行に努めること。</t>
    <rPh sb="6" eb="8">
      <t>コクミン</t>
    </rPh>
    <rPh sb="15" eb="16">
      <t>オコナ</t>
    </rPh>
    <rPh sb="20" eb="22">
      <t>ヒツヨウ</t>
    </rPh>
    <rPh sb="23" eb="25">
      <t>ケイヒ</t>
    </rPh>
    <phoneticPr fontId="5"/>
  </si>
  <si>
    <t>-</t>
    <phoneticPr fontId="5"/>
  </si>
  <si>
    <t>-</t>
    <phoneticPr fontId="5"/>
  </si>
  <si>
    <t>-</t>
    <phoneticPr fontId="5"/>
  </si>
  <si>
    <t>医療情報システム開発等委託費</t>
    <rPh sb="0" eb="2">
      <t>イリョウ</t>
    </rPh>
    <rPh sb="2" eb="4">
      <t>ジョウホウ</t>
    </rPh>
    <rPh sb="8" eb="10">
      <t>カイハツ</t>
    </rPh>
    <rPh sb="10" eb="11">
      <t>トウ</t>
    </rPh>
    <rPh sb="11" eb="14">
      <t>イタクヒ</t>
    </rPh>
    <phoneticPr fontId="5"/>
  </si>
  <si>
    <t>難病指定医研修オンライン化支援にかかる増</t>
    <rPh sb="0" eb="2">
      <t>ナンビョウ</t>
    </rPh>
    <rPh sb="2" eb="5">
      <t>シテイイ</t>
    </rPh>
    <rPh sb="5" eb="7">
      <t>ケンシュウ</t>
    </rPh>
    <rPh sb="12" eb="13">
      <t>カ</t>
    </rPh>
    <rPh sb="13" eb="15">
      <t>シエン</t>
    </rPh>
    <rPh sb="19" eb="2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</si>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</sst>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14</xdr:col>
      <xdr:colOff>11213</xdr:colOff>
      <xdr:row>741</xdr:row>
      <xdr:rowOff>0</xdr:rowOff>
    </xdr:from>
    <xdr:to>
      <xdr:col>21</xdr:col>
      <xdr:colOff>154088</xdr:colOff>
      <xdr:row>743</xdr:row>
      <xdr:rowOff>52268</xdr:rowOff>
    </xdr:to>
    <xdr:sp macro="" textlink="">
      <xdr:nvSpPr>
        <xdr:cNvPr id="24" name="正方形/長方形 23"/>
        <xdr:cNvSpPr/>
      </xdr:nvSpPr>
      <xdr:spPr>
        <a:xfrm>
          <a:off x="2868713" y="41610643"/>
          <a:ext cx="1571625" cy="759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13</xdr:col>
      <xdr:colOff>44822</xdr:colOff>
      <xdr:row>743</xdr:row>
      <xdr:rowOff>134472</xdr:rowOff>
    </xdr:from>
    <xdr:to>
      <xdr:col>23</xdr:col>
      <xdr:colOff>6723</xdr:colOff>
      <xdr:row>745</xdr:row>
      <xdr:rowOff>287430</xdr:rowOff>
    </xdr:to>
    <xdr:sp macro="" textlink="">
      <xdr:nvSpPr>
        <xdr:cNvPr id="25" name="大かっこ 24"/>
        <xdr:cNvSpPr/>
      </xdr:nvSpPr>
      <xdr:spPr>
        <a:xfrm>
          <a:off x="2698215" y="42452686"/>
          <a:ext cx="2002972" cy="8605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18</xdr:col>
      <xdr:colOff>11205</xdr:colOff>
      <xdr:row>745</xdr:row>
      <xdr:rowOff>302559</xdr:rowOff>
    </xdr:from>
    <xdr:to>
      <xdr:col>18</xdr:col>
      <xdr:colOff>11205</xdr:colOff>
      <xdr:row>747</xdr:row>
      <xdr:rowOff>64996</xdr:rowOff>
    </xdr:to>
    <xdr:cxnSp macro="">
      <xdr:nvCxnSpPr>
        <xdr:cNvPr id="26" name="直線矢印コネクタ 25"/>
        <xdr:cNvCxnSpPr/>
      </xdr:nvCxnSpPr>
      <xdr:spPr>
        <a:xfrm>
          <a:off x="3685134" y="43328345"/>
          <a:ext cx="0" cy="4700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112058</xdr:colOff>
      <xdr:row>748</xdr:row>
      <xdr:rowOff>22412</xdr:rowOff>
    </xdr:from>
    <xdr:to>
      <xdr:col>23</xdr:col>
      <xdr:colOff>188259</xdr:colOff>
      <xdr:row>750</xdr:row>
      <xdr:rowOff>70597</xdr:rowOff>
    </xdr:to>
    <xdr:sp macro="" textlink="">
      <xdr:nvSpPr>
        <xdr:cNvPr id="27" name="正方形/長方形 26"/>
        <xdr:cNvSpPr/>
      </xdr:nvSpPr>
      <xdr:spPr>
        <a:xfrm>
          <a:off x="2561344" y="44109555"/>
          <a:ext cx="2321379" cy="75575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10</xdr:col>
      <xdr:colOff>0</xdr:colOff>
      <xdr:row>750</xdr:row>
      <xdr:rowOff>112060</xdr:rowOff>
    </xdr:from>
    <xdr:to>
      <xdr:col>28</xdr:col>
      <xdr:colOff>168087</xdr:colOff>
      <xdr:row>753</xdr:row>
      <xdr:rowOff>235324</xdr:rowOff>
    </xdr:to>
    <xdr:sp macro="" textlink="">
      <xdr:nvSpPr>
        <xdr:cNvPr id="28" name="大かっこ 27"/>
        <xdr:cNvSpPr/>
      </xdr:nvSpPr>
      <xdr:spPr>
        <a:xfrm>
          <a:off x="2041071" y="44906774"/>
          <a:ext cx="3842016" cy="11846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18</xdr:col>
      <xdr:colOff>11205</xdr:colOff>
      <xdr:row>753</xdr:row>
      <xdr:rowOff>190500</xdr:rowOff>
    </xdr:from>
    <xdr:to>
      <xdr:col>18</xdr:col>
      <xdr:colOff>11205</xdr:colOff>
      <xdr:row>754</xdr:row>
      <xdr:rowOff>300319</xdr:rowOff>
    </xdr:to>
    <xdr:cxnSp macro="">
      <xdr:nvCxnSpPr>
        <xdr:cNvPr id="29" name="直線矢印コネクタ 28"/>
        <xdr:cNvCxnSpPr/>
      </xdr:nvCxnSpPr>
      <xdr:spPr>
        <a:xfrm>
          <a:off x="3685134" y="46046571"/>
          <a:ext cx="0" cy="4636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104051</xdr:colOff>
      <xdr:row>756</xdr:row>
      <xdr:rowOff>210510</xdr:rowOff>
    </xdr:from>
    <xdr:ext cx="1637663" cy="275717"/>
    <xdr:sp macro="" textlink="">
      <xdr:nvSpPr>
        <xdr:cNvPr id="30" name="テキスト ボックス 29"/>
        <xdr:cNvSpPr txBox="1"/>
      </xdr:nvSpPr>
      <xdr:spPr>
        <a:xfrm>
          <a:off x="2961551" y="47127939"/>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13</xdr:col>
      <xdr:colOff>33616</xdr:colOff>
      <xdr:row>756</xdr:row>
      <xdr:rowOff>637136</xdr:rowOff>
    </xdr:from>
    <xdr:to>
      <xdr:col>23</xdr:col>
      <xdr:colOff>128867</xdr:colOff>
      <xdr:row>758</xdr:row>
      <xdr:rowOff>385962</xdr:rowOff>
    </xdr:to>
    <xdr:sp macro="" textlink="">
      <xdr:nvSpPr>
        <xdr:cNvPr id="31" name="正方形/長方形 30"/>
        <xdr:cNvSpPr/>
      </xdr:nvSpPr>
      <xdr:spPr>
        <a:xfrm>
          <a:off x="2687009" y="47554565"/>
          <a:ext cx="2136322" cy="10823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a:t>
          </a:r>
          <a:r>
            <a:rPr kumimoji="1" lang="en-US" altLang="ja-JP" sz="1100">
              <a:solidFill>
                <a:sysClr val="windowText" lastClr="000000"/>
              </a:solidFill>
            </a:rPr>
            <a:t>15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13.4</a:t>
          </a:r>
          <a:r>
            <a:rPr kumimoji="1" lang="ja-JP" altLang="en-US" sz="1100">
              <a:solidFill>
                <a:sysClr val="windowText" lastClr="000000"/>
              </a:solidFill>
            </a:rPr>
            <a:t>百万円</a:t>
          </a:r>
        </a:p>
      </xdr:txBody>
    </xdr:sp>
    <xdr:clientData/>
  </xdr:twoCellAnchor>
  <xdr:twoCellAnchor>
    <xdr:from>
      <xdr:col>12</xdr:col>
      <xdr:colOff>156881</xdr:colOff>
      <xdr:row>758</xdr:row>
      <xdr:rowOff>416218</xdr:rowOff>
    </xdr:from>
    <xdr:to>
      <xdr:col>24</xdr:col>
      <xdr:colOff>100853</xdr:colOff>
      <xdr:row>760</xdr:row>
      <xdr:rowOff>152082</xdr:rowOff>
    </xdr:to>
    <xdr:sp macro="" textlink="">
      <xdr:nvSpPr>
        <xdr:cNvPr id="32" name="大かっこ 31"/>
        <xdr:cNvSpPr/>
      </xdr:nvSpPr>
      <xdr:spPr>
        <a:xfrm>
          <a:off x="2606167" y="48667147"/>
          <a:ext cx="2393257" cy="770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a:p>
          <a:pPr algn="l"/>
          <a:r>
            <a:rPr kumimoji="1" lang="ja-JP" altLang="en-US" sz="1100"/>
            <a:t>・コピー機レンタル・保守　等</a:t>
          </a:r>
          <a:endParaRPr kumimoji="1" lang="en-US" altLang="ja-JP" sz="1100"/>
        </a:p>
      </xdr:txBody>
    </xdr:sp>
    <xdr:clientData/>
  </xdr:twoCellAnchor>
  <xdr:twoCellAnchor>
    <xdr:from>
      <xdr:col>14</xdr:col>
      <xdr:colOff>134471</xdr:colOff>
      <xdr:row>747</xdr:row>
      <xdr:rowOff>145677</xdr:rowOff>
    </xdr:from>
    <xdr:to>
      <xdr:col>21</xdr:col>
      <xdr:colOff>129055</xdr:colOff>
      <xdr:row>748</xdr:row>
      <xdr:rowOff>47016</xdr:rowOff>
    </xdr:to>
    <xdr:sp macro="" textlink="">
      <xdr:nvSpPr>
        <xdr:cNvPr id="33" name="テキスト ボックス 43"/>
        <xdr:cNvSpPr txBox="1">
          <a:spLocks noChangeArrowheads="1"/>
        </xdr:cNvSpPr>
      </xdr:nvSpPr>
      <xdr:spPr bwMode="auto">
        <a:xfrm>
          <a:off x="2991971" y="43879034"/>
          <a:ext cx="1423334" cy="25512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38</xdr:col>
      <xdr:colOff>108857</xdr:colOff>
      <xdr:row>133</xdr:row>
      <xdr:rowOff>108857</xdr:rowOff>
    </xdr:from>
    <xdr:to>
      <xdr:col>42</xdr:col>
      <xdr:colOff>135471</xdr:colOff>
      <xdr:row>133</xdr:row>
      <xdr:rowOff>434361</xdr:rowOff>
    </xdr:to>
    <xdr:sp macro="" textlink="">
      <xdr:nvSpPr>
        <xdr:cNvPr id="14" name="テキスト ボックス 13"/>
        <xdr:cNvSpPr txBox="1"/>
      </xdr:nvSpPr>
      <xdr:spPr>
        <a:xfrm>
          <a:off x="7864928" y="1636939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40822</xdr:colOff>
      <xdr:row>132</xdr:row>
      <xdr:rowOff>0</xdr:rowOff>
    </xdr:from>
    <xdr:to>
      <xdr:col>49</xdr:col>
      <xdr:colOff>271544</xdr:colOff>
      <xdr:row>133</xdr:row>
      <xdr:rowOff>80575</xdr:rowOff>
    </xdr:to>
    <xdr:sp macro="" textlink="">
      <xdr:nvSpPr>
        <xdr:cNvPr id="15" name="テキスト ボックス 14"/>
        <xdr:cNvSpPr txBox="1"/>
      </xdr:nvSpPr>
      <xdr:spPr>
        <a:xfrm>
          <a:off x="9429751" y="16015607"/>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95251</xdr:colOff>
      <xdr:row>134</xdr:row>
      <xdr:rowOff>95249</xdr:rowOff>
    </xdr:from>
    <xdr:to>
      <xdr:col>50</xdr:col>
      <xdr:colOff>68037</xdr:colOff>
      <xdr:row>134</xdr:row>
      <xdr:rowOff>435428</xdr:rowOff>
    </xdr:to>
    <xdr:sp macro="" textlink="">
      <xdr:nvSpPr>
        <xdr:cNvPr id="16" name="テキスト ボックス 15"/>
        <xdr:cNvSpPr txBox="1"/>
      </xdr:nvSpPr>
      <xdr:spPr>
        <a:xfrm>
          <a:off x="9484180" y="16859249"/>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155</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572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573</v>
      </c>
      <c r="H5" s="847"/>
      <c r="I5" s="847"/>
      <c r="J5" s="847"/>
      <c r="K5" s="847"/>
      <c r="L5" s="847"/>
      <c r="M5" s="848" t="s">
        <v>66</v>
      </c>
      <c r="N5" s="849"/>
      <c r="O5" s="849"/>
      <c r="P5" s="849"/>
      <c r="Q5" s="849"/>
      <c r="R5" s="850"/>
      <c r="S5" s="851" t="s">
        <v>131</v>
      </c>
      <c r="T5" s="847"/>
      <c r="U5" s="847"/>
      <c r="V5" s="847"/>
      <c r="W5" s="847"/>
      <c r="X5" s="852"/>
      <c r="Y5" s="703" t="s">
        <v>3</v>
      </c>
      <c r="Z5" s="542"/>
      <c r="AA5" s="542"/>
      <c r="AB5" s="542"/>
      <c r="AC5" s="542"/>
      <c r="AD5" s="543"/>
      <c r="AE5" s="704" t="s">
        <v>551</v>
      </c>
      <c r="AF5" s="704"/>
      <c r="AG5" s="704"/>
      <c r="AH5" s="704"/>
      <c r="AI5" s="704"/>
      <c r="AJ5" s="704"/>
      <c r="AK5" s="704"/>
      <c r="AL5" s="704"/>
      <c r="AM5" s="704"/>
      <c r="AN5" s="704"/>
      <c r="AO5" s="704"/>
      <c r="AP5" s="705"/>
      <c r="AQ5" s="706" t="s">
        <v>552</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8" t="s">
        <v>547</v>
      </c>
      <c r="Z7" s="442"/>
      <c r="AA7" s="442"/>
      <c r="AB7" s="442"/>
      <c r="AC7" s="442"/>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7" t="str">
        <f>入力規則等!A26</f>
        <v>-</v>
      </c>
      <c r="H8" s="728"/>
      <c r="I8" s="728"/>
      <c r="J8" s="728"/>
      <c r="K8" s="728"/>
      <c r="L8" s="728"/>
      <c r="M8" s="728"/>
      <c r="N8" s="728"/>
      <c r="O8" s="728"/>
      <c r="P8" s="728"/>
      <c r="Q8" s="728"/>
      <c r="R8" s="728"/>
      <c r="S8" s="728"/>
      <c r="T8" s="728"/>
      <c r="U8" s="728"/>
      <c r="V8" s="728"/>
      <c r="W8" s="728"/>
      <c r="X8" s="948"/>
      <c r="Y8" s="853" t="s">
        <v>390</v>
      </c>
      <c r="Z8" s="854"/>
      <c r="AA8" s="854"/>
      <c r="AB8" s="854"/>
      <c r="AC8" s="854"/>
      <c r="AD8" s="855"/>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6" t="s">
        <v>23</v>
      </c>
      <c r="B9" s="857"/>
      <c r="C9" s="857"/>
      <c r="D9" s="857"/>
      <c r="E9" s="857"/>
      <c r="F9" s="857"/>
      <c r="G9" s="858" t="s">
        <v>655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651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0"/>
    </row>
    <row r="13" spans="1:50" ht="21" customHeight="1" x14ac:dyDescent="0.15">
      <c r="A13" s="617"/>
      <c r="B13" s="618"/>
      <c r="C13" s="618"/>
      <c r="D13" s="618"/>
      <c r="E13" s="618"/>
      <c r="F13" s="619"/>
      <c r="G13" s="731" t="s">
        <v>6</v>
      </c>
      <c r="H13" s="732"/>
      <c r="I13" s="769" t="s">
        <v>7</v>
      </c>
      <c r="J13" s="770"/>
      <c r="K13" s="770"/>
      <c r="L13" s="770"/>
      <c r="M13" s="770"/>
      <c r="N13" s="770"/>
      <c r="O13" s="771"/>
      <c r="P13" s="662">
        <v>28</v>
      </c>
      <c r="Q13" s="663"/>
      <c r="R13" s="663"/>
      <c r="S13" s="663"/>
      <c r="T13" s="663"/>
      <c r="U13" s="663"/>
      <c r="V13" s="664"/>
      <c r="W13" s="662">
        <v>28</v>
      </c>
      <c r="X13" s="663"/>
      <c r="Y13" s="663"/>
      <c r="Z13" s="663"/>
      <c r="AA13" s="663"/>
      <c r="AB13" s="663"/>
      <c r="AC13" s="664"/>
      <c r="AD13" s="662">
        <v>28</v>
      </c>
      <c r="AE13" s="663"/>
      <c r="AF13" s="663"/>
      <c r="AG13" s="663"/>
      <c r="AH13" s="663"/>
      <c r="AI13" s="663"/>
      <c r="AJ13" s="664"/>
      <c r="AK13" s="662">
        <v>43</v>
      </c>
      <c r="AL13" s="663"/>
      <c r="AM13" s="663"/>
      <c r="AN13" s="663"/>
      <c r="AO13" s="663"/>
      <c r="AP13" s="663"/>
      <c r="AQ13" s="664"/>
      <c r="AR13" s="925">
        <v>53</v>
      </c>
      <c r="AS13" s="926"/>
      <c r="AT13" s="926"/>
      <c r="AU13" s="926"/>
      <c r="AV13" s="926"/>
      <c r="AW13" s="926"/>
      <c r="AX13" s="927"/>
    </row>
    <row r="14" spans="1:50" ht="21" customHeight="1" x14ac:dyDescent="0.15">
      <c r="A14" s="617"/>
      <c r="B14" s="618"/>
      <c r="C14" s="618"/>
      <c r="D14" s="618"/>
      <c r="E14" s="618"/>
      <c r="F14" s="619"/>
      <c r="G14" s="733"/>
      <c r="H14" s="734"/>
      <c r="I14" s="719" t="s">
        <v>8</v>
      </c>
      <c r="J14" s="767"/>
      <c r="K14" s="767"/>
      <c r="L14" s="767"/>
      <c r="M14" s="767"/>
      <c r="N14" s="767"/>
      <c r="O14" s="768"/>
      <c r="P14" s="662" t="s">
        <v>555</v>
      </c>
      <c r="Q14" s="663"/>
      <c r="R14" s="663"/>
      <c r="S14" s="663"/>
      <c r="T14" s="663"/>
      <c r="U14" s="663"/>
      <c r="V14" s="664"/>
      <c r="W14" s="662" t="s">
        <v>555</v>
      </c>
      <c r="X14" s="663"/>
      <c r="Y14" s="663"/>
      <c r="Z14" s="663"/>
      <c r="AA14" s="663"/>
      <c r="AB14" s="663"/>
      <c r="AC14" s="664"/>
      <c r="AD14" s="662" t="s">
        <v>555</v>
      </c>
      <c r="AE14" s="663"/>
      <c r="AF14" s="663"/>
      <c r="AG14" s="663"/>
      <c r="AH14" s="663"/>
      <c r="AI14" s="663"/>
      <c r="AJ14" s="664"/>
      <c r="AK14" s="662" t="s">
        <v>556</v>
      </c>
      <c r="AL14" s="663"/>
      <c r="AM14" s="663"/>
      <c r="AN14" s="663"/>
      <c r="AO14" s="663"/>
      <c r="AP14" s="663"/>
      <c r="AQ14" s="664"/>
      <c r="AR14" s="793"/>
      <c r="AS14" s="793"/>
      <c r="AT14" s="793"/>
      <c r="AU14" s="793"/>
      <c r="AV14" s="793"/>
      <c r="AW14" s="793"/>
      <c r="AX14" s="794"/>
    </row>
    <row r="15" spans="1:50" ht="21" customHeight="1" x14ac:dyDescent="0.15">
      <c r="A15" s="617"/>
      <c r="B15" s="618"/>
      <c r="C15" s="618"/>
      <c r="D15" s="618"/>
      <c r="E15" s="618"/>
      <c r="F15" s="619"/>
      <c r="G15" s="733"/>
      <c r="H15" s="734"/>
      <c r="I15" s="719" t="s">
        <v>51</v>
      </c>
      <c r="J15" s="720"/>
      <c r="K15" s="720"/>
      <c r="L15" s="720"/>
      <c r="M15" s="720"/>
      <c r="N15" s="720"/>
      <c r="O15" s="721"/>
      <c r="P15" s="662" t="s">
        <v>557</v>
      </c>
      <c r="Q15" s="663"/>
      <c r="R15" s="663"/>
      <c r="S15" s="663"/>
      <c r="T15" s="663"/>
      <c r="U15" s="663"/>
      <c r="V15" s="664"/>
      <c r="W15" s="662" t="s">
        <v>556</v>
      </c>
      <c r="X15" s="663"/>
      <c r="Y15" s="663"/>
      <c r="Z15" s="663"/>
      <c r="AA15" s="663"/>
      <c r="AB15" s="663"/>
      <c r="AC15" s="664"/>
      <c r="AD15" s="662" t="s">
        <v>557</v>
      </c>
      <c r="AE15" s="663"/>
      <c r="AF15" s="663"/>
      <c r="AG15" s="663"/>
      <c r="AH15" s="663"/>
      <c r="AI15" s="663"/>
      <c r="AJ15" s="664"/>
      <c r="AK15" s="662" t="s">
        <v>556</v>
      </c>
      <c r="AL15" s="663"/>
      <c r="AM15" s="663"/>
      <c r="AN15" s="663"/>
      <c r="AO15" s="663"/>
      <c r="AP15" s="663"/>
      <c r="AQ15" s="664"/>
      <c r="AR15" s="662" t="s">
        <v>659</v>
      </c>
      <c r="AS15" s="663"/>
      <c r="AT15" s="663"/>
      <c r="AU15" s="663"/>
      <c r="AV15" s="663"/>
      <c r="AW15" s="663"/>
      <c r="AX15" s="811"/>
    </row>
    <row r="16" spans="1:50" ht="21" customHeight="1" x14ac:dyDescent="0.15">
      <c r="A16" s="617"/>
      <c r="B16" s="618"/>
      <c r="C16" s="618"/>
      <c r="D16" s="618"/>
      <c r="E16" s="618"/>
      <c r="F16" s="619"/>
      <c r="G16" s="733"/>
      <c r="H16" s="734"/>
      <c r="I16" s="719" t="s">
        <v>52</v>
      </c>
      <c r="J16" s="720"/>
      <c r="K16" s="720"/>
      <c r="L16" s="720"/>
      <c r="M16" s="720"/>
      <c r="N16" s="720"/>
      <c r="O16" s="721"/>
      <c r="P16" s="662" t="s">
        <v>555</v>
      </c>
      <c r="Q16" s="663"/>
      <c r="R16" s="663"/>
      <c r="S16" s="663"/>
      <c r="T16" s="663"/>
      <c r="U16" s="663"/>
      <c r="V16" s="664"/>
      <c r="W16" s="662" t="s">
        <v>555</v>
      </c>
      <c r="X16" s="663"/>
      <c r="Y16" s="663"/>
      <c r="Z16" s="663"/>
      <c r="AA16" s="663"/>
      <c r="AB16" s="663"/>
      <c r="AC16" s="664"/>
      <c r="AD16" s="662" t="s">
        <v>555</v>
      </c>
      <c r="AE16" s="663"/>
      <c r="AF16" s="663"/>
      <c r="AG16" s="663"/>
      <c r="AH16" s="663"/>
      <c r="AI16" s="663"/>
      <c r="AJ16" s="664"/>
      <c r="AK16" s="662" t="s">
        <v>555</v>
      </c>
      <c r="AL16" s="663"/>
      <c r="AM16" s="663"/>
      <c r="AN16" s="663"/>
      <c r="AO16" s="663"/>
      <c r="AP16" s="663"/>
      <c r="AQ16" s="664"/>
      <c r="AR16" s="762"/>
      <c r="AS16" s="763"/>
      <c r="AT16" s="763"/>
      <c r="AU16" s="763"/>
      <c r="AV16" s="763"/>
      <c r="AW16" s="763"/>
      <c r="AX16" s="764"/>
    </row>
    <row r="17" spans="1:50" ht="24.75" customHeight="1" x14ac:dyDescent="0.15">
      <c r="A17" s="617"/>
      <c r="B17" s="618"/>
      <c r="C17" s="618"/>
      <c r="D17" s="618"/>
      <c r="E17" s="618"/>
      <c r="F17" s="619"/>
      <c r="G17" s="733"/>
      <c r="H17" s="734"/>
      <c r="I17" s="719" t="s">
        <v>50</v>
      </c>
      <c r="J17" s="767"/>
      <c r="K17" s="767"/>
      <c r="L17" s="767"/>
      <c r="M17" s="767"/>
      <c r="N17" s="767"/>
      <c r="O17" s="768"/>
      <c r="P17" s="662" t="s">
        <v>555</v>
      </c>
      <c r="Q17" s="663"/>
      <c r="R17" s="663"/>
      <c r="S17" s="663"/>
      <c r="T17" s="663"/>
      <c r="U17" s="663"/>
      <c r="V17" s="664"/>
      <c r="W17" s="662" t="s">
        <v>555</v>
      </c>
      <c r="X17" s="663"/>
      <c r="Y17" s="663"/>
      <c r="Z17" s="663"/>
      <c r="AA17" s="663"/>
      <c r="AB17" s="663"/>
      <c r="AC17" s="664"/>
      <c r="AD17" s="662" t="s">
        <v>555</v>
      </c>
      <c r="AE17" s="663"/>
      <c r="AF17" s="663"/>
      <c r="AG17" s="663"/>
      <c r="AH17" s="663"/>
      <c r="AI17" s="663"/>
      <c r="AJ17" s="664"/>
      <c r="AK17" s="662" t="s">
        <v>555</v>
      </c>
      <c r="AL17" s="663"/>
      <c r="AM17" s="663"/>
      <c r="AN17" s="663"/>
      <c r="AO17" s="663"/>
      <c r="AP17" s="663"/>
      <c r="AQ17" s="664"/>
      <c r="AR17" s="923"/>
      <c r="AS17" s="923"/>
      <c r="AT17" s="923"/>
      <c r="AU17" s="923"/>
      <c r="AV17" s="923"/>
      <c r="AW17" s="923"/>
      <c r="AX17" s="924"/>
    </row>
    <row r="18" spans="1:50" ht="24.75" customHeight="1" x14ac:dyDescent="0.15">
      <c r="A18" s="617"/>
      <c r="B18" s="618"/>
      <c r="C18" s="618"/>
      <c r="D18" s="618"/>
      <c r="E18" s="618"/>
      <c r="F18" s="619"/>
      <c r="G18" s="735"/>
      <c r="H18" s="736"/>
      <c r="I18" s="724" t="s">
        <v>20</v>
      </c>
      <c r="J18" s="725"/>
      <c r="K18" s="725"/>
      <c r="L18" s="725"/>
      <c r="M18" s="725"/>
      <c r="N18" s="725"/>
      <c r="O18" s="726"/>
      <c r="P18" s="885">
        <f>SUM(P13:V17)</f>
        <v>28</v>
      </c>
      <c r="Q18" s="886"/>
      <c r="R18" s="886"/>
      <c r="S18" s="886"/>
      <c r="T18" s="886"/>
      <c r="U18" s="886"/>
      <c r="V18" s="887"/>
      <c r="W18" s="885">
        <f>SUM(W13:AC17)</f>
        <v>28</v>
      </c>
      <c r="X18" s="886"/>
      <c r="Y18" s="886"/>
      <c r="Z18" s="886"/>
      <c r="AA18" s="886"/>
      <c r="AB18" s="886"/>
      <c r="AC18" s="887"/>
      <c r="AD18" s="885">
        <f>SUM(AD13:AJ17)</f>
        <v>28</v>
      </c>
      <c r="AE18" s="886"/>
      <c r="AF18" s="886"/>
      <c r="AG18" s="886"/>
      <c r="AH18" s="886"/>
      <c r="AI18" s="886"/>
      <c r="AJ18" s="887"/>
      <c r="AK18" s="885">
        <f>SUM(AK13:AQ17)</f>
        <v>43</v>
      </c>
      <c r="AL18" s="886"/>
      <c r="AM18" s="886"/>
      <c r="AN18" s="886"/>
      <c r="AO18" s="886"/>
      <c r="AP18" s="886"/>
      <c r="AQ18" s="887"/>
      <c r="AR18" s="885">
        <f>SUM(AR13:AX17)</f>
        <v>53</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2">
        <v>28</v>
      </c>
      <c r="Q19" s="663"/>
      <c r="R19" s="663"/>
      <c r="S19" s="663"/>
      <c r="T19" s="663"/>
      <c r="U19" s="663"/>
      <c r="V19" s="664"/>
      <c r="W19" s="662">
        <v>28</v>
      </c>
      <c r="X19" s="663"/>
      <c r="Y19" s="663"/>
      <c r="Z19" s="663"/>
      <c r="AA19" s="663"/>
      <c r="AB19" s="663"/>
      <c r="AC19" s="664"/>
      <c r="AD19" s="662">
        <v>28</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558</v>
      </c>
      <c r="H23" s="959"/>
      <c r="I23" s="959"/>
      <c r="J23" s="959"/>
      <c r="K23" s="959"/>
      <c r="L23" s="959"/>
      <c r="M23" s="959"/>
      <c r="N23" s="959"/>
      <c r="O23" s="960"/>
      <c r="P23" s="925">
        <v>43</v>
      </c>
      <c r="Q23" s="926"/>
      <c r="R23" s="926"/>
      <c r="S23" s="926"/>
      <c r="T23" s="926"/>
      <c r="U23" s="926"/>
      <c r="V23" s="943"/>
      <c r="W23" s="925">
        <v>43</v>
      </c>
      <c r="X23" s="926"/>
      <c r="Y23" s="926"/>
      <c r="Z23" s="926"/>
      <c r="AA23" s="926"/>
      <c r="AB23" s="926"/>
      <c r="AC23" s="943"/>
      <c r="AD23" s="980" t="s">
        <v>661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660</v>
      </c>
      <c r="H24" s="962"/>
      <c r="I24" s="962"/>
      <c r="J24" s="962"/>
      <c r="K24" s="962"/>
      <c r="L24" s="962"/>
      <c r="M24" s="962"/>
      <c r="N24" s="962"/>
      <c r="O24" s="963"/>
      <c r="P24" s="662">
        <v>0</v>
      </c>
      <c r="Q24" s="663"/>
      <c r="R24" s="663"/>
      <c r="S24" s="663"/>
      <c r="T24" s="663"/>
      <c r="U24" s="663"/>
      <c r="V24" s="664"/>
      <c r="W24" s="662">
        <v>10</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43</v>
      </c>
      <c r="Q29" s="940"/>
      <c r="R29" s="940"/>
      <c r="S29" s="940"/>
      <c r="T29" s="940"/>
      <c r="U29" s="940"/>
      <c r="V29" s="941"/>
      <c r="W29" s="939">
        <f>AR13</f>
        <v>53</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8" t="s">
        <v>265</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2" t="s">
        <v>355</v>
      </c>
      <c r="AR30" s="773"/>
      <c r="AS30" s="773"/>
      <c r="AT30" s="774"/>
      <c r="AU30" s="779" t="s">
        <v>253</v>
      </c>
      <c r="AV30" s="779"/>
      <c r="AW30" s="779"/>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556</v>
      </c>
      <c r="AR31" s="193"/>
      <c r="AS31" s="126" t="s">
        <v>356</v>
      </c>
      <c r="AT31" s="127"/>
      <c r="AU31" s="192"/>
      <c r="AV31" s="192"/>
      <c r="AW31" s="397" t="s">
        <v>300</v>
      </c>
      <c r="AX31" s="398"/>
    </row>
    <row r="32" spans="1:50" ht="23.25" customHeight="1" x14ac:dyDescent="0.15">
      <c r="A32" s="402"/>
      <c r="B32" s="400"/>
      <c r="C32" s="400"/>
      <c r="D32" s="400"/>
      <c r="E32" s="400"/>
      <c r="F32" s="401"/>
      <c r="G32" s="563" t="s">
        <v>575</v>
      </c>
      <c r="H32" s="564"/>
      <c r="I32" s="564"/>
      <c r="J32" s="564"/>
      <c r="K32" s="564"/>
      <c r="L32" s="564"/>
      <c r="M32" s="564"/>
      <c r="N32" s="564"/>
      <c r="O32" s="565"/>
      <c r="P32" s="98" t="s">
        <v>576</v>
      </c>
      <c r="Q32" s="98"/>
      <c r="R32" s="98"/>
      <c r="S32" s="98"/>
      <c r="T32" s="98"/>
      <c r="U32" s="98"/>
      <c r="V32" s="98"/>
      <c r="W32" s="98"/>
      <c r="X32" s="99"/>
      <c r="Y32" s="470" t="s">
        <v>12</v>
      </c>
      <c r="Z32" s="530"/>
      <c r="AA32" s="531"/>
      <c r="AB32" s="460" t="s">
        <v>559</v>
      </c>
      <c r="AC32" s="460"/>
      <c r="AD32" s="460"/>
      <c r="AE32" s="211">
        <v>28502624</v>
      </c>
      <c r="AF32" s="212"/>
      <c r="AG32" s="212"/>
      <c r="AH32" s="212"/>
      <c r="AI32" s="211">
        <v>26225312</v>
      </c>
      <c r="AJ32" s="212"/>
      <c r="AK32" s="212"/>
      <c r="AL32" s="213"/>
      <c r="AM32" s="211">
        <v>30384836</v>
      </c>
      <c r="AN32" s="212"/>
      <c r="AO32" s="212"/>
      <c r="AP32" s="212"/>
      <c r="AQ32" s="333" t="s">
        <v>554</v>
      </c>
      <c r="AR32" s="200"/>
      <c r="AS32" s="200"/>
      <c r="AT32" s="334"/>
      <c r="AU32" s="212" t="s">
        <v>554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559</v>
      </c>
      <c r="AC33" s="522"/>
      <c r="AD33" s="522"/>
      <c r="AE33" s="211">
        <v>28706035</v>
      </c>
      <c r="AF33" s="212"/>
      <c r="AG33" s="212"/>
      <c r="AH33" s="212"/>
      <c r="AI33" s="211">
        <v>28502624</v>
      </c>
      <c r="AJ33" s="212"/>
      <c r="AK33" s="212"/>
      <c r="AL33" s="213"/>
      <c r="AM33" s="211">
        <v>26225312</v>
      </c>
      <c r="AN33" s="212"/>
      <c r="AO33" s="212"/>
      <c r="AP33" s="212"/>
      <c r="AQ33" s="333" t="s">
        <v>554</v>
      </c>
      <c r="AR33" s="200"/>
      <c r="AS33" s="200"/>
      <c r="AT33" s="334"/>
      <c r="AU33" s="212"/>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99</v>
      </c>
      <c r="AF34" s="212"/>
      <c r="AG34" s="212"/>
      <c r="AH34" s="212"/>
      <c r="AI34" s="211">
        <v>92</v>
      </c>
      <c r="AJ34" s="212"/>
      <c r="AK34" s="212"/>
      <c r="AL34" s="213"/>
      <c r="AM34" s="211">
        <v>116</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7"/>
      <c r="AC39" s="468"/>
      <c r="AD39" s="46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79"/>
      <c r="AC40" s="580"/>
      <c r="AD40" s="58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7"/>
      <c r="AC46" s="468"/>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79"/>
      <c r="AC47" s="580"/>
      <c r="AD47" s="58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hidden="1" customHeight="1" x14ac:dyDescent="0.15">
      <c r="A80" s="87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2"/>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652</v>
      </c>
      <c r="H101" s="98"/>
      <c r="I101" s="98"/>
      <c r="J101" s="98"/>
      <c r="K101" s="98"/>
      <c r="L101" s="98"/>
      <c r="M101" s="98"/>
      <c r="N101" s="98"/>
      <c r="O101" s="98"/>
      <c r="P101" s="98"/>
      <c r="Q101" s="98"/>
      <c r="R101" s="98"/>
      <c r="S101" s="98"/>
      <c r="T101" s="98"/>
      <c r="U101" s="98"/>
      <c r="V101" s="98"/>
      <c r="W101" s="98"/>
      <c r="X101" s="99"/>
      <c r="Y101" s="541" t="s">
        <v>55</v>
      </c>
      <c r="Z101" s="542"/>
      <c r="AA101" s="543"/>
      <c r="AB101" s="460" t="s">
        <v>578</v>
      </c>
      <c r="AC101" s="460"/>
      <c r="AD101" s="460"/>
      <c r="AE101" s="211">
        <v>524</v>
      </c>
      <c r="AF101" s="212"/>
      <c r="AG101" s="212"/>
      <c r="AH101" s="213"/>
      <c r="AI101" s="211">
        <v>576</v>
      </c>
      <c r="AJ101" s="212"/>
      <c r="AK101" s="212"/>
      <c r="AL101" s="213"/>
      <c r="AM101" s="211">
        <v>464</v>
      </c>
      <c r="AN101" s="212"/>
      <c r="AO101" s="212"/>
      <c r="AP101" s="213"/>
      <c r="AQ101" s="211" t="s">
        <v>579</v>
      </c>
      <c r="AR101" s="212"/>
      <c r="AS101" s="212"/>
      <c r="AT101" s="213"/>
      <c r="AU101" s="211" t="s">
        <v>662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578</v>
      </c>
      <c r="AC102" s="460"/>
      <c r="AD102" s="460"/>
      <c r="AE102" s="417">
        <v>371</v>
      </c>
      <c r="AF102" s="417"/>
      <c r="AG102" s="417"/>
      <c r="AH102" s="417"/>
      <c r="AI102" s="417">
        <v>524</v>
      </c>
      <c r="AJ102" s="417"/>
      <c r="AK102" s="417"/>
      <c r="AL102" s="417"/>
      <c r="AM102" s="417">
        <v>576</v>
      </c>
      <c r="AN102" s="417"/>
      <c r="AO102" s="417"/>
      <c r="AP102" s="417"/>
      <c r="AQ102" s="266">
        <v>464</v>
      </c>
      <c r="AR102" s="267"/>
      <c r="AS102" s="267"/>
      <c r="AT102" s="312"/>
      <c r="AU102" s="266">
        <v>464</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467"/>
      <c r="AC107" s="468"/>
      <c r="AD107" s="469"/>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580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581</v>
      </c>
      <c r="AC116" s="462"/>
      <c r="AD116" s="463"/>
      <c r="AE116" s="417">
        <v>1</v>
      </c>
      <c r="AF116" s="417"/>
      <c r="AG116" s="417"/>
      <c r="AH116" s="417"/>
      <c r="AI116" s="417">
        <v>1.07</v>
      </c>
      <c r="AJ116" s="417"/>
      <c r="AK116" s="417"/>
      <c r="AL116" s="417"/>
      <c r="AM116" s="417">
        <v>0.9</v>
      </c>
      <c r="AN116" s="417"/>
      <c r="AO116" s="417"/>
      <c r="AP116" s="417"/>
      <c r="AQ116" s="211">
        <v>1.4</v>
      </c>
      <c r="AR116" s="212"/>
      <c r="AS116" s="212"/>
      <c r="AT116" s="212"/>
      <c r="AU116" s="212"/>
      <c r="AV116" s="212"/>
      <c r="AW116" s="212"/>
      <c r="AX116" s="214"/>
    </row>
    <row r="117" spans="1:50" ht="34.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582</v>
      </c>
      <c r="AC117" s="472"/>
      <c r="AD117" s="473"/>
      <c r="AE117" s="593" t="s">
        <v>621</v>
      </c>
      <c r="AF117" s="550"/>
      <c r="AG117" s="550"/>
      <c r="AH117" s="550"/>
      <c r="AI117" s="593" t="s">
        <v>619</v>
      </c>
      <c r="AJ117" s="550"/>
      <c r="AK117" s="550"/>
      <c r="AL117" s="550"/>
      <c r="AM117" s="593" t="s">
        <v>620</v>
      </c>
      <c r="AN117" s="550"/>
      <c r="AO117" s="550"/>
      <c r="AP117" s="550"/>
      <c r="AQ117" s="593" t="s">
        <v>622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8.2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943460</v>
      </c>
      <c r="AF134" s="200"/>
      <c r="AG134" s="200"/>
      <c r="AH134" s="200"/>
      <c r="AI134" s="199">
        <v>986071</v>
      </c>
      <c r="AJ134" s="200"/>
      <c r="AK134" s="200"/>
      <c r="AL134" s="200"/>
      <c r="AM134" s="199"/>
      <c r="AN134" s="200"/>
      <c r="AO134" s="200"/>
      <c r="AP134" s="200"/>
      <c r="AQ134" s="199" t="s">
        <v>561</v>
      </c>
      <c r="AR134" s="200"/>
      <c r="AS134" s="200"/>
      <c r="AT134" s="200"/>
      <c r="AU134" s="199" t="s">
        <v>624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v>943460</v>
      </c>
      <c r="AJ135" s="200"/>
      <c r="AK135" s="200"/>
      <c r="AL135" s="200"/>
      <c r="AM135" s="199">
        <v>986071</v>
      </c>
      <c r="AN135" s="200"/>
      <c r="AO135" s="200"/>
      <c r="AP135" s="200"/>
      <c r="AQ135" s="199" t="s">
        <v>561</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555</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7"/>
      <c r="E430" s="167" t="s">
        <v>388</v>
      </c>
      <c r="F430" s="168"/>
      <c r="G430" s="905" t="s">
        <v>384</v>
      </c>
      <c r="H430" s="116"/>
      <c r="I430" s="116"/>
      <c r="J430" s="906" t="s">
        <v>556</v>
      </c>
      <c r="K430" s="907"/>
      <c r="L430" s="907"/>
      <c r="M430" s="907"/>
      <c r="N430" s="907"/>
      <c r="O430" s="907"/>
      <c r="P430" s="907"/>
      <c r="Q430" s="907"/>
      <c r="R430" s="907"/>
      <c r="S430" s="907"/>
      <c r="T430" s="908"/>
      <c r="U430" s="590" t="s">
        <v>556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556</v>
      </c>
      <c r="AR432" s="193"/>
      <c r="AS432" s="126" t="s">
        <v>356</v>
      </c>
      <c r="AT432" s="127"/>
      <c r="AU432" s="193" t="s">
        <v>556</v>
      </c>
      <c r="AV432" s="193"/>
      <c r="AW432" s="126" t="s">
        <v>300</v>
      </c>
      <c r="AX432" s="188"/>
    </row>
    <row r="433" spans="1:50" ht="2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557</v>
      </c>
      <c r="AJ433" s="200"/>
      <c r="AK433" s="200"/>
      <c r="AL433" s="200"/>
      <c r="AM433" s="333" t="s">
        <v>556</v>
      </c>
      <c r="AN433" s="200"/>
      <c r="AO433" s="200"/>
      <c r="AP433" s="334"/>
      <c r="AQ433" s="333" t="s">
        <v>560</v>
      </c>
      <c r="AR433" s="200"/>
      <c r="AS433" s="200"/>
      <c r="AT433" s="334"/>
      <c r="AU433" s="200" t="s">
        <v>557</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557</v>
      </c>
      <c r="AF434" s="200"/>
      <c r="AG434" s="200"/>
      <c r="AH434" s="334"/>
      <c r="AI434" s="333" t="s">
        <v>556</v>
      </c>
      <c r="AJ434" s="200"/>
      <c r="AK434" s="200"/>
      <c r="AL434" s="200"/>
      <c r="AM434" s="333" t="s">
        <v>556</v>
      </c>
      <c r="AN434" s="200"/>
      <c r="AO434" s="200"/>
      <c r="AP434" s="334"/>
      <c r="AQ434" s="333" t="s">
        <v>557</v>
      </c>
      <c r="AR434" s="200"/>
      <c r="AS434" s="200"/>
      <c r="AT434" s="334"/>
      <c r="AU434" s="200" t="s">
        <v>556</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556</v>
      </c>
      <c r="AF435" s="200"/>
      <c r="AG435" s="200"/>
      <c r="AH435" s="334"/>
      <c r="AI435" s="333" t="s">
        <v>556</v>
      </c>
      <c r="AJ435" s="200"/>
      <c r="AK435" s="200"/>
      <c r="AL435" s="200"/>
      <c r="AM435" s="333" t="s">
        <v>557</v>
      </c>
      <c r="AN435" s="200"/>
      <c r="AO435" s="200"/>
      <c r="AP435" s="334"/>
      <c r="AQ435" s="333" t="s">
        <v>556</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2" t="s">
        <v>556</v>
      </c>
      <c r="AR457" s="193"/>
      <c r="AS457" s="126" t="s">
        <v>356</v>
      </c>
      <c r="AT457" s="127"/>
      <c r="AU457" s="193" t="s">
        <v>556</v>
      </c>
      <c r="AV457" s="193"/>
      <c r="AW457" s="126" t="s">
        <v>300</v>
      </c>
      <c r="AX457" s="188"/>
    </row>
    <row r="458" spans="1:50" ht="2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557</v>
      </c>
      <c r="AF458" s="200"/>
      <c r="AG458" s="200"/>
      <c r="AH458" s="200"/>
      <c r="AI458" s="333" t="s">
        <v>557</v>
      </c>
      <c r="AJ458" s="200"/>
      <c r="AK458" s="200"/>
      <c r="AL458" s="200"/>
      <c r="AM458" s="333" t="s">
        <v>556</v>
      </c>
      <c r="AN458" s="200"/>
      <c r="AO458" s="200"/>
      <c r="AP458" s="334"/>
      <c r="AQ458" s="333" t="s">
        <v>557</v>
      </c>
      <c r="AR458" s="200"/>
      <c r="AS458" s="200"/>
      <c r="AT458" s="334"/>
      <c r="AU458" s="200" t="s">
        <v>556</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560</v>
      </c>
      <c r="AN459" s="200"/>
      <c r="AO459" s="200"/>
      <c r="AP459" s="334"/>
      <c r="AQ459" s="333" t="s">
        <v>557</v>
      </c>
      <c r="AR459" s="200"/>
      <c r="AS459" s="200"/>
      <c r="AT459" s="334"/>
      <c r="AU459" s="200" t="s">
        <v>556</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556</v>
      </c>
      <c r="AF460" s="200"/>
      <c r="AG460" s="200"/>
      <c r="AH460" s="334"/>
      <c r="AI460" s="333" t="s">
        <v>556</v>
      </c>
      <c r="AJ460" s="200"/>
      <c r="AK460" s="200"/>
      <c r="AL460" s="200"/>
      <c r="AM460" s="333" t="s">
        <v>557</v>
      </c>
      <c r="AN460" s="200"/>
      <c r="AO460" s="200"/>
      <c r="AP460" s="334"/>
      <c r="AQ460" s="333" t="s">
        <v>556</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63" customHeight="1" x14ac:dyDescent="0.15">
      <c r="A702" s="877" t="s">
        <v>259</v>
      </c>
      <c r="B702" s="878"/>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553</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54.75" customHeight="1" x14ac:dyDescent="0.15">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81"/>
      <c r="B704" s="88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553</v>
      </c>
      <c r="AE704" s="788"/>
      <c r="AF704" s="788"/>
      <c r="AG704" s="713" t="s">
        <v>586</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5" t="s">
        <v>39</v>
      </c>
      <c r="B705" s="646"/>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22" t="s">
        <v>566</v>
      </c>
      <c r="AE705" s="723"/>
      <c r="AF705" s="723"/>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567</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2" t="s">
        <v>567</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566</v>
      </c>
      <c r="AE708" s="608"/>
      <c r="AF708" s="608"/>
      <c r="AG708" s="747" t="s">
        <v>554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553</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553</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7" t="s">
        <v>566</v>
      </c>
      <c r="AE712" s="788"/>
      <c r="AF712" s="788"/>
      <c r="AG712" s="815" t="s">
        <v>554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566</v>
      </c>
      <c r="AE713" s="322"/>
      <c r="AF713" s="668"/>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566</v>
      </c>
      <c r="AE714" s="813"/>
      <c r="AF714" s="814"/>
      <c r="AG714" s="713" t="s">
        <v>554</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553</v>
      </c>
      <c r="AE715" s="608"/>
      <c r="AF715" s="661"/>
      <c r="AG715" s="747" t="s">
        <v>650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566</v>
      </c>
      <c r="AE716" s="632"/>
      <c r="AF716" s="632"/>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653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566</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566</v>
      </c>
      <c r="AE719" s="608"/>
      <c r="AF719" s="608"/>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4"/>
      <c r="E726" s="844"/>
      <c r="F726" s="845"/>
      <c r="G726" s="576" t="s">
        <v>590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591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654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7" t="s">
        <v>656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657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658</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592</v>
      </c>
      <c r="F737" s="994"/>
      <c r="G737" s="994"/>
      <c r="H737" s="994"/>
      <c r="I737" s="994"/>
      <c r="J737" s="994"/>
      <c r="K737" s="994"/>
      <c r="L737" s="994"/>
      <c r="M737" s="994"/>
      <c r="N737" s="358" t="s">
        <v>358</v>
      </c>
      <c r="O737" s="358"/>
      <c r="P737" s="358"/>
      <c r="Q737" s="358"/>
      <c r="R737" s="994" t="s">
        <v>593</v>
      </c>
      <c r="S737" s="994"/>
      <c r="T737" s="994"/>
      <c r="U737" s="994"/>
      <c r="V737" s="994"/>
      <c r="W737" s="994"/>
      <c r="X737" s="994"/>
      <c r="Y737" s="994"/>
      <c r="Z737" s="994"/>
      <c r="AA737" s="358" t="s">
        <v>359</v>
      </c>
      <c r="AB737" s="358"/>
      <c r="AC737" s="358"/>
      <c r="AD737" s="358"/>
      <c r="AE737" s="994" t="s">
        <v>594</v>
      </c>
      <c r="AF737" s="994"/>
      <c r="AG737" s="994"/>
      <c r="AH737" s="994"/>
      <c r="AI737" s="994"/>
      <c r="AJ737" s="994"/>
      <c r="AK737" s="994"/>
      <c r="AL737" s="994"/>
      <c r="AM737" s="994"/>
      <c r="AN737" s="358" t="s">
        <v>360</v>
      </c>
      <c r="AO737" s="358"/>
      <c r="AP737" s="358"/>
      <c r="AQ737" s="358"/>
      <c r="AR737" s="995" t="s">
        <v>595</v>
      </c>
      <c r="AS737" s="996"/>
      <c r="AT737" s="996"/>
      <c r="AU737" s="996"/>
      <c r="AV737" s="996"/>
      <c r="AW737" s="996"/>
      <c r="AX737" s="997"/>
      <c r="AY737" s="89"/>
      <c r="AZ737" s="89"/>
    </row>
    <row r="738" spans="1:52" ht="24.75" customHeight="1" x14ac:dyDescent="0.15">
      <c r="A738" s="998" t="s">
        <v>361</v>
      </c>
      <c r="B738" s="203"/>
      <c r="C738" s="203"/>
      <c r="D738" s="204"/>
      <c r="E738" s="994" t="s">
        <v>596</v>
      </c>
      <c r="F738" s="994"/>
      <c r="G738" s="994"/>
      <c r="H738" s="994"/>
      <c r="I738" s="994"/>
      <c r="J738" s="994"/>
      <c r="K738" s="994"/>
      <c r="L738" s="994"/>
      <c r="M738" s="994"/>
      <c r="N738" s="358" t="s">
        <v>362</v>
      </c>
      <c r="O738" s="358"/>
      <c r="P738" s="358"/>
      <c r="Q738" s="358"/>
      <c r="R738" s="994" t="s">
        <v>597</v>
      </c>
      <c r="S738" s="994"/>
      <c r="T738" s="994"/>
      <c r="U738" s="994"/>
      <c r="V738" s="994"/>
      <c r="W738" s="994"/>
      <c r="X738" s="994"/>
      <c r="Y738" s="994"/>
      <c r="Z738" s="994"/>
      <c r="AA738" s="358" t="s">
        <v>482</v>
      </c>
      <c r="AB738" s="358"/>
      <c r="AC738" s="358"/>
      <c r="AD738" s="358"/>
      <c r="AE738" s="994" t="s">
        <v>568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147</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598" t="s">
        <v>598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600</v>
      </c>
      <c r="H781" s="676"/>
      <c r="I781" s="676"/>
      <c r="J781" s="676"/>
      <c r="K781" s="677"/>
      <c r="L781" s="669" t="s">
        <v>607</v>
      </c>
      <c r="M781" s="670"/>
      <c r="N781" s="670"/>
      <c r="O781" s="670"/>
      <c r="P781" s="670"/>
      <c r="Q781" s="670"/>
      <c r="R781" s="670"/>
      <c r="S781" s="670"/>
      <c r="T781" s="670"/>
      <c r="U781" s="670"/>
      <c r="V781" s="670"/>
      <c r="W781" s="670"/>
      <c r="X781" s="671"/>
      <c r="Y781" s="387">
        <v>10.9</v>
      </c>
      <c r="Z781" s="388"/>
      <c r="AA781" s="388"/>
      <c r="AB781" s="810"/>
      <c r="AC781" s="675" t="s">
        <v>632</v>
      </c>
      <c r="AD781" s="840"/>
      <c r="AE781" s="840"/>
      <c r="AF781" s="840"/>
      <c r="AG781" s="841"/>
      <c r="AH781" s="669" t="s">
        <v>631</v>
      </c>
      <c r="AI781" s="670"/>
      <c r="AJ781" s="670"/>
      <c r="AK781" s="670"/>
      <c r="AL781" s="670"/>
      <c r="AM781" s="670"/>
      <c r="AN781" s="670"/>
      <c r="AO781" s="670"/>
      <c r="AP781" s="670"/>
      <c r="AQ781" s="670"/>
      <c r="AR781" s="670"/>
      <c r="AS781" s="670"/>
      <c r="AT781" s="671"/>
      <c r="AU781" s="387">
        <v>3.9</v>
      </c>
      <c r="AV781" s="388"/>
      <c r="AW781" s="388"/>
      <c r="AX781" s="389"/>
    </row>
    <row r="782" spans="1:50" ht="24.75" customHeight="1" x14ac:dyDescent="0.15">
      <c r="A782" s="636"/>
      <c r="B782" s="637"/>
      <c r="C782" s="637"/>
      <c r="D782" s="637"/>
      <c r="E782" s="637"/>
      <c r="F782" s="638"/>
      <c r="G782" s="609" t="s">
        <v>629</v>
      </c>
      <c r="H782" s="629"/>
      <c r="I782" s="629"/>
      <c r="J782" s="629"/>
      <c r="K782" s="630"/>
      <c r="L782" s="601" t="s">
        <v>631</v>
      </c>
      <c r="M782" s="602"/>
      <c r="N782" s="602"/>
      <c r="O782" s="602"/>
      <c r="P782" s="602"/>
      <c r="Q782" s="602"/>
      <c r="R782" s="602"/>
      <c r="S782" s="602"/>
      <c r="T782" s="602"/>
      <c r="U782" s="602"/>
      <c r="V782" s="602"/>
      <c r="W782" s="602"/>
      <c r="X782" s="603"/>
      <c r="Y782" s="604">
        <v>5.6</v>
      </c>
      <c r="Z782" s="605"/>
      <c r="AA782" s="605"/>
      <c r="AB782" s="615"/>
      <c r="AC782" s="609" t="s">
        <v>632</v>
      </c>
      <c r="AD782" s="610"/>
      <c r="AE782" s="610"/>
      <c r="AF782" s="610"/>
      <c r="AG782" s="611"/>
      <c r="AH782" s="601" t="s">
        <v>633</v>
      </c>
      <c r="AI782" s="602"/>
      <c r="AJ782" s="602"/>
      <c r="AK782" s="602"/>
      <c r="AL782" s="602"/>
      <c r="AM782" s="602"/>
      <c r="AN782" s="602"/>
      <c r="AO782" s="602"/>
      <c r="AP782" s="602"/>
      <c r="AQ782" s="602"/>
      <c r="AR782" s="602"/>
      <c r="AS782" s="602"/>
      <c r="AT782" s="603"/>
      <c r="AU782" s="604">
        <v>4.0999999999999996</v>
      </c>
      <c r="AV782" s="605"/>
      <c r="AW782" s="605"/>
      <c r="AX782" s="606"/>
    </row>
    <row r="783" spans="1:50" ht="24.75" customHeight="1" x14ac:dyDescent="0.15">
      <c r="A783" s="636"/>
      <c r="B783" s="637"/>
      <c r="C783" s="637"/>
      <c r="D783" s="637"/>
      <c r="E783" s="637"/>
      <c r="F783" s="638"/>
      <c r="G783" s="609" t="s">
        <v>627</v>
      </c>
      <c r="H783" s="629"/>
      <c r="I783" s="629"/>
      <c r="J783" s="629"/>
      <c r="K783" s="630"/>
      <c r="L783" s="601" t="s">
        <v>628</v>
      </c>
      <c r="M783" s="602"/>
      <c r="N783" s="602"/>
      <c r="O783" s="602"/>
      <c r="P783" s="602"/>
      <c r="Q783" s="602"/>
      <c r="R783" s="602"/>
      <c r="S783" s="602"/>
      <c r="T783" s="602"/>
      <c r="U783" s="602"/>
      <c r="V783" s="602"/>
      <c r="W783" s="602"/>
      <c r="X783" s="603"/>
      <c r="Y783" s="604">
        <v>4.0999999999999996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t="s">
        <v>601</v>
      </c>
      <c r="H784" s="629"/>
      <c r="I784" s="629"/>
      <c r="J784" s="629"/>
      <c r="K784" s="630"/>
      <c r="L784" s="601" t="s">
        <v>608</v>
      </c>
      <c r="M784" s="602"/>
      <c r="N784" s="602"/>
      <c r="O784" s="602"/>
      <c r="P784" s="602"/>
      <c r="Q784" s="602"/>
      <c r="R784" s="602"/>
      <c r="S784" s="602"/>
      <c r="T784" s="602"/>
      <c r="U784" s="602"/>
      <c r="V784" s="602"/>
      <c r="W784" s="602"/>
      <c r="X784" s="603"/>
      <c r="Y784" s="604">
        <v>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t="s">
        <v>625</v>
      </c>
      <c r="H785" s="629"/>
      <c r="I785" s="629"/>
      <c r="J785" s="629"/>
      <c r="K785" s="630"/>
      <c r="L785" s="601" t="s">
        <v>626</v>
      </c>
      <c r="M785" s="602"/>
      <c r="N785" s="602"/>
      <c r="O785" s="602"/>
      <c r="P785" s="602"/>
      <c r="Q785" s="602"/>
      <c r="R785" s="602"/>
      <c r="S785" s="602"/>
      <c r="T785" s="602"/>
      <c r="U785" s="602"/>
      <c r="V785" s="602"/>
      <c r="W785" s="602"/>
      <c r="X785" s="603"/>
      <c r="Y785" s="604">
        <v>1.3</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t="s">
        <v>603</v>
      </c>
      <c r="H786" s="629"/>
      <c r="I786" s="629"/>
      <c r="J786" s="629"/>
      <c r="K786" s="630"/>
      <c r="L786" s="601" t="s">
        <v>630</v>
      </c>
      <c r="M786" s="602"/>
      <c r="N786" s="602"/>
      <c r="O786" s="602"/>
      <c r="P786" s="602"/>
      <c r="Q786" s="602"/>
      <c r="R786" s="602"/>
      <c r="S786" s="602"/>
      <c r="T786" s="602"/>
      <c r="U786" s="602"/>
      <c r="V786" s="602"/>
      <c r="W786" s="602"/>
      <c r="X786" s="603"/>
      <c r="Y786" s="604">
        <v>1</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t="s">
        <v>602</v>
      </c>
      <c r="H787" s="629"/>
      <c r="I787" s="629"/>
      <c r="J787" s="629"/>
      <c r="K787" s="630"/>
      <c r="L787" s="601" t="s">
        <v>609</v>
      </c>
      <c r="M787" s="602"/>
      <c r="N787" s="602"/>
      <c r="O787" s="602"/>
      <c r="P787" s="602"/>
      <c r="Q787" s="602"/>
      <c r="R787" s="602"/>
      <c r="S787" s="602"/>
      <c r="T787" s="602"/>
      <c r="U787" s="602"/>
      <c r="V787" s="602"/>
      <c r="W787" s="602"/>
      <c r="X787" s="603"/>
      <c r="Y787" s="604">
        <v>1</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t="s">
        <v>604</v>
      </c>
      <c r="H788" s="610"/>
      <c r="I788" s="610"/>
      <c r="J788" s="610"/>
      <c r="K788" s="611"/>
      <c r="L788" s="601" t="s">
        <v>610</v>
      </c>
      <c r="M788" s="602"/>
      <c r="N788" s="602"/>
      <c r="O788" s="602"/>
      <c r="P788" s="602"/>
      <c r="Q788" s="602"/>
      <c r="R788" s="602"/>
      <c r="S788" s="602"/>
      <c r="T788" s="602"/>
      <c r="U788" s="602"/>
      <c r="V788" s="602"/>
      <c r="W788" s="602"/>
      <c r="X788" s="603"/>
      <c r="Y788" s="604">
        <v>0.9</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t="s">
        <v>605</v>
      </c>
      <c r="H789" s="610"/>
      <c r="I789" s="610"/>
      <c r="J789" s="610"/>
      <c r="K789" s="611"/>
      <c r="L789" s="601" t="s">
        <v>611</v>
      </c>
      <c r="M789" s="602"/>
      <c r="N789" s="602"/>
      <c r="O789" s="602"/>
      <c r="P789" s="602"/>
      <c r="Q789" s="602"/>
      <c r="R789" s="602"/>
      <c r="S789" s="602"/>
      <c r="T789" s="602"/>
      <c r="U789" s="602"/>
      <c r="V789" s="602"/>
      <c r="W789" s="602"/>
      <c r="X789" s="603"/>
      <c r="Y789" s="604">
        <v>0.3</v>
      </c>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t="s">
        <v>606</v>
      </c>
      <c r="H790" s="610"/>
      <c r="I790" s="610"/>
      <c r="J790" s="610"/>
      <c r="K790" s="611"/>
      <c r="L790" s="601" t="s">
        <v>612</v>
      </c>
      <c r="M790" s="602"/>
      <c r="N790" s="602"/>
      <c r="O790" s="602"/>
      <c r="P790" s="602"/>
      <c r="Q790" s="602"/>
      <c r="R790" s="602"/>
      <c r="S790" s="602"/>
      <c r="T790" s="602"/>
      <c r="U790" s="602"/>
      <c r="V790" s="602"/>
      <c r="W790" s="602"/>
      <c r="X790" s="603"/>
      <c r="Y790" s="604">
        <v>0.2</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28.3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8</v>
      </c>
      <c r="AV791" s="837"/>
      <c r="AW791" s="837"/>
      <c r="AX791" s="839"/>
    </row>
    <row r="792" spans="1:50" ht="24.75" hidden="1" customHeight="1" x14ac:dyDescent="0.15">
      <c r="A792" s="636"/>
      <c r="B792" s="637"/>
      <c r="C792" s="637"/>
      <c r="D792" s="637"/>
      <c r="E792" s="637"/>
      <c r="F792" s="638"/>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840"/>
      <c r="I794" s="840"/>
      <c r="J794" s="840"/>
      <c r="K794" s="841"/>
      <c r="L794" s="669"/>
      <c r="M794" s="670"/>
      <c r="N794" s="670"/>
      <c r="O794" s="670"/>
      <c r="P794" s="670"/>
      <c r="Q794" s="670"/>
      <c r="R794" s="670"/>
      <c r="S794" s="670"/>
      <c r="T794" s="670"/>
      <c r="U794" s="670"/>
      <c r="V794" s="670"/>
      <c r="W794" s="670"/>
      <c r="X794" s="671"/>
      <c r="Y794" s="387"/>
      <c r="Z794" s="388"/>
      <c r="AA794" s="388"/>
      <c r="AB794" s="810"/>
      <c r="AC794" s="675"/>
      <c r="AD794" s="840"/>
      <c r="AE794" s="840"/>
      <c r="AF794" s="840"/>
      <c r="AG794" s="841"/>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840"/>
      <c r="I807" s="840"/>
      <c r="J807" s="840"/>
      <c r="K807" s="841"/>
      <c r="L807" s="669"/>
      <c r="M807" s="670"/>
      <c r="N807" s="670"/>
      <c r="O807" s="670"/>
      <c r="P807" s="670"/>
      <c r="Q807" s="670"/>
      <c r="R807" s="670"/>
      <c r="S807" s="670"/>
      <c r="T807" s="670"/>
      <c r="U807" s="670"/>
      <c r="V807" s="670"/>
      <c r="W807" s="670"/>
      <c r="X807" s="671"/>
      <c r="Y807" s="387"/>
      <c r="Z807" s="388"/>
      <c r="AA807" s="388"/>
      <c r="AB807" s="810"/>
      <c r="AC807" s="675"/>
      <c r="AD807" s="840"/>
      <c r="AE807" s="840"/>
      <c r="AF807" s="840"/>
      <c r="AG807" s="841"/>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840"/>
      <c r="I820" s="840"/>
      <c r="J820" s="840"/>
      <c r="K820" s="841"/>
      <c r="L820" s="669"/>
      <c r="M820" s="670"/>
      <c r="N820" s="670"/>
      <c r="O820" s="670"/>
      <c r="P820" s="670"/>
      <c r="Q820" s="670"/>
      <c r="R820" s="670"/>
      <c r="S820" s="670"/>
      <c r="T820" s="670"/>
      <c r="U820" s="670"/>
      <c r="V820" s="670"/>
      <c r="W820" s="670"/>
      <c r="X820" s="671"/>
      <c r="Y820" s="387"/>
      <c r="Z820" s="388"/>
      <c r="AA820" s="388"/>
      <c r="AB820" s="810"/>
      <c r="AC820" s="675"/>
      <c r="AD820" s="840"/>
      <c r="AE820" s="840"/>
      <c r="AF820" s="840"/>
      <c r="AG820" s="841"/>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613</v>
      </c>
      <c r="D837" s="340"/>
      <c r="E837" s="340"/>
      <c r="F837" s="340"/>
      <c r="G837" s="340"/>
      <c r="H837" s="340"/>
      <c r="I837" s="340"/>
      <c r="J837" s="341">
        <v>8010005016660</v>
      </c>
      <c r="K837" s="342"/>
      <c r="L837" s="342"/>
      <c r="M837" s="342"/>
      <c r="N837" s="342"/>
      <c r="O837" s="342"/>
      <c r="P837" s="355" t="s">
        <v>614</v>
      </c>
      <c r="Q837" s="343"/>
      <c r="R837" s="343"/>
      <c r="S837" s="343"/>
      <c r="T837" s="343"/>
      <c r="U837" s="343"/>
      <c r="V837" s="343"/>
      <c r="W837" s="343"/>
      <c r="X837" s="343"/>
      <c r="Y837" s="344">
        <v>28.3</v>
      </c>
      <c r="Z837" s="345"/>
      <c r="AA837" s="345"/>
      <c r="AB837" s="346"/>
      <c r="AC837" s="356" t="s">
        <v>569</v>
      </c>
      <c r="AD837" s="364"/>
      <c r="AE837" s="364"/>
      <c r="AF837" s="364"/>
      <c r="AG837" s="364"/>
      <c r="AH837" s="365" t="s">
        <v>561</v>
      </c>
      <c r="AI837" s="366"/>
      <c r="AJ837" s="366"/>
      <c r="AK837" s="366"/>
      <c r="AL837" s="350" t="s">
        <v>561</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615</v>
      </c>
      <c r="D870" s="340"/>
      <c r="E870" s="340"/>
      <c r="F870" s="340"/>
      <c r="G870" s="340"/>
      <c r="H870" s="340"/>
      <c r="I870" s="340"/>
      <c r="J870" s="341">
        <v>7011101041982</v>
      </c>
      <c r="K870" s="342"/>
      <c r="L870" s="342"/>
      <c r="M870" s="342"/>
      <c r="N870" s="342"/>
      <c r="O870" s="342"/>
      <c r="P870" s="355" t="s">
        <v>647</v>
      </c>
      <c r="Q870" s="343"/>
      <c r="R870" s="343"/>
      <c r="S870" s="343"/>
      <c r="T870" s="343"/>
      <c r="U870" s="343"/>
      <c r="V870" s="343"/>
      <c r="W870" s="343"/>
      <c r="X870" s="343"/>
      <c r="Y870" s="344">
        <v>8</v>
      </c>
      <c r="Z870" s="345"/>
      <c r="AA870" s="345"/>
      <c r="AB870" s="346"/>
      <c r="AC870" s="356" t="s">
        <v>526</v>
      </c>
      <c r="AD870" s="364"/>
      <c r="AE870" s="364"/>
      <c r="AF870" s="364"/>
      <c r="AG870" s="364"/>
      <c r="AH870" s="365" t="s">
        <v>570</v>
      </c>
      <c r="AI870" s="366"/>
      <c r="AJ870" s="366"/>
      <c r="AK870" s="366"/>
      <c r="AL870" s="350">
        <v>100</v>
      </c>
      <c r="AM870" s="351"/>
      <c r="AN870" s="351"/>
      <c r="AO870" s="352"/>
      <c r="AP870" s="353" t="s">
        <v>570</v>
      </c>
      <c r="AQ870" s="353"/>
      <c r="AR870" s="353"/>
      <c r="AS870" s="353"/>
      <c r="AT870" s="353"/>
      <c r="AU870" s="353"/>
      <c r="AV870" s="353"/>
      <c r="AW870" s="353"/>
      <c r="AX870" s="353"/>
    </row>
    <row r="871" spans="1:50" ht="30" customHeight="1" x14ac:dyDescent="0.15">
      <c r="A871" s="372">
        <v>2</v>
      </c>
      <c r="B871" s="372">
        <v>1</v>
      </c>
      <c r="C871" s="354" t="s">
        <v>616</v>
      </c>
      <c r="D871" s="340"/>
      <c r="E871" s="340"/>
      <c r="F871" s="340"/>
      <c r="G871" s="340"/>
      <c r="H871" s="340"/>
      <c r="I871" s="340"/>
      <c r="J871" s="341">
        <v>1040001003914</v>
      </c>
      <c r="K871" s="342"/>
      <c r="L871" s="342"/>
      <c r="M871" s="342"/>
      <c r="N871" s="342"/>
      <c r="O871" s="342"/>
      <c r="P871" s="355" t="s">
        <v>618</v>
      </c>
      <c r="Q871" s="343"/>
      <c r="R871" s="343"/>
      <c r="S871" s="343"/>
      <c r="T871" s="343"/>
      <c r="U871" s="343"/>
      <c r="V871" s="343"/>
      <c r="W871" s="343"/>
      <c r="X871" s="343"/>
      <c r="Y871" s="344">
        <v>2.2999999999999998</v>
      </c>
      <c r="Z871" s="345"/>
      <c r="AA871" s="345"/>
      <c r="AB871" s="346"/>
      <c r="AC871" s="356" t="s">
        <v>526</v>
      </c>
      <c r="AD871" s="356"/>
      <c r="AE871" s="356"/>
      <c r="AF871" s="356"/>
      <c r="AG871" s="356"/>
      <c r="AH871" s="365" t="s">
        <v>571</v>
      </c>
      <c r="AI871" s="366"/>
      <c r="AJ871" s="366"/>
      <c r="AK871" s="366"/>
      <c r="AL871" s="350">
        <v>100</v>
      </c>
      <c r="AM871" s="351"/>
      <c r="AN871" s="351"/>
      <c r="AO871" s="352"/>
      <c r="AP871" s="353" t="s">
        <v>570</v>
      </c>
      <c r="AQ871" s="353"/>
      <c r="AR871" s="353"/>
      <c r="AS871" s="353"/>
      <c r="AT871" s="353"/>
      <c r="AU871" s="353"/>
      <c r="AV871" s="353"/>
      <c r="AW871" s="353"/>
      <c r="AX871" s="353"/>
    </row>
    <row r="872" spans="1:50" ht="30" customHeight="1" x14ac:dyDescent="0.15">
      <c r="A872" s="372">
        <v>3</v>
      </c>
      <c r="B872" s="372">
        <v>1</v>
      </c>
      <c r="C872" s="354" t="s">
        <v>640</v>
      </c>
      <c r="D872" s="340"/>
      <c r="E872" s="340"/>
      <c r="F872" s="340"/>
      <c r="G872" s="340"/>
      <c r="H872" s="340"/>
      <c r="I872" s="340"/>
      <c r="J872" s="341">
        <v>8010001005667</v>
      </c>
      <c r="K872" s="342"/>
      <c r="L872" s="342"/>
      <c r="M872" s="342"/>
      <c r="N872" s="342"/>
      <c r="O872" s="342"/>
      <c r="P872" s="355" t="s">
        <v>646</v>
      </c>
      <c r="Q872" s="343"/>
      <c r="R872" s="343"/>
      <c r="S872" s="343"/>
      <c r="T872" s="343"/>
      <c r="U872" s="343"/>
      <c r="V872" s="343"/>
      <c r="W872" s="343"/>
      <c r="X872" s="343"/>
      <c r="Y872" s="344">
        <v>1.6</v>
      </c>
      <c r="Z872" s="345"/>
      <c r="AA872" s="345"/>
      <c r="AB872" s="346"/>
      <c r="AC872" s="356" t="s">
        <v>526</v>
      </c>
      <c r="AD872" s="356"/>
      <c r="AE872" s="356"/>
      <c r="AF872" s="356"/>
      <c r="AG872" s="356"/>
      <c r="AH872" s="348" t="s">
        <v>554</v>
      </c>
      <c r="AI872" s="349"/>
      <c r="AJ872" s="349"/>
      <c r="AK872" s="349"/>
      <c r="AL872" s="350">
        <v>100</v>
      </c>
      <c r="AM872" s="351"/>
      <c r="AN872" s="351"/>
      <c r="AO872" s="352"/>
      <c r="AP872" s="353" t="s">
        <v>554</v>
      </c>
      <c r="AQ872" s="353"/>
      <c r="AR872" s="353"/>
      <c r="AS872" s="353"/>
      <c r="AT872" s="353"/>
      <c r="AU872" s="353"/>
      <c r="AV872" s="353"/>
      <c r="AW872" s="353"/>
      <c r="AX872" s="353"/>
    </row>
    <row r="873" spans="1:50" ht="30" customHeight="1" x14ac:dyDescent="0.15">
      <c r="A873" s="372">
        <v>4</v>
      </c>
      <c r="B873" s="372">
        <v>1</v>
      </c>
      <c r="C873" s="354" t="s">
        <v>639</v>
      </c>
      <c r="D873" s="340"/>
      <c r="E873" s="340"/>
      <c r="F873" s="340"/>
      <c r="G873" s="340"/>
      <c r="H873" s="340"/>
      <c r="I873" s="340"/>
      <c r="J873" s="341">
        <v>6010401015821</v>
      </c>
      <c r="K873" s="342"/>
      <c r="L873" s="342"/>
      <c r="M873" s="342"/>
      <c r="N873" s="342"/>
      <c r="O873" s="342"/>
      <c r="P873" s="355" t="s">
        <v>645</v>
      </c>
      <c r="Q873" s="343"/>
      <c r="R873" s="343"/>
      <c r="S873" s="343"/>
      <c r="T873" s="343"/>
      <c r="U873" s="343"/>
      <c r="V873" s="343"/>
      <c r="W873" s="343"/>
      <c r="X873" s="343"/>
      <c r="Y873" s="344">
        <v>0.5</v>
      </c>
      <c r="Z873" s="345"/>
      <c r="AA873" s="345"/>
      <c r="AB873" s="346"/>
      <c r="AC873" s="356" t="s">
        <v>525</v>
      </c>
      <c r="AD873" s="356"/>
      <c r="AE873" s="356"/>
      <c r="AF873" s="356"/>
      <c r="AG873" s="356"/>
      <c r="AH873" s="348" t="s">
        <v>554</v>
      </c>
      <c r="AI873" s="349"/>
      <c r="AJ873" s="349"/>
      <c r="AK873" s="349"/>
      <c r="AL873" s="350">
        <v>100</v>
      </c>
      <c r="AM873" s="351"/>
      <c r="AN873" s="351"/>
      <c r="AO873" s="352"/>
      <c r="AP873" s="353" t="s">
        <v>554</v>
      </c>
      <c r="AQ873" s="353"/>
      <c r="AR873" s="353"/>
      <c r="AS873" s="353"/>
      <c r="AT873" s="353"/>
      <c r="AU873" s="353"/>
      <c r="AV873" s="353"/>
      <c r="AW873" s="353"/>
      <c r="AX873" s="353"/>
    </row>
    <row r="874" spans="1:50" ht="30" customHeight="1" x14ac:dyDescent="0.15">
      <c r="A874" s="372">
        <v>5</v>
      </c>
      <c r="B874" s="372">
        <v>1</v>
      </c>
      <c r="C874" s="354" t="s">
        <v>638</v>
      </c>
      <c r="D874" s="340"/>
      <c r="E874" s="340"/>
      <c r="F874" s="340"/>
      <c r="G874" s="340"/>
      <c r="H874" s="340"/>
      <c r="I874" s="340"/>
      <c r="J874" s="341">
        <v>2010001009129</v>
      </c>
      <c r="K874" s="342"/>
      <c r="L874" s="342"/>
      <c r="M874" s="342"/>
      <c r="N874" s="342"/>
      <c r="O874" s="342"/>
      <c r="P874" s="355" t="s">
        <v>644</v>
      </c>
      <c r="Q874" s="343"/>
      <c r="R874" s="343"/>
      <c r="S874" s="343"/>
      <c r="T874" s="343"/>
      <c r="U874" s="343"/>
      <c r="V874" s="343"/>
      <c r="W874" s="343"/>
      <c r="X874" s="343"/>
      <c r="Y874" s="344">
        <v>0.2</v>
      </c>
      <c r="Z874" s="345"/>
      <c r="AA874" s="345"/>
      <c r="AB874" s="346"/>
      <c r="AC874" s="347" t="s">
        <v>525</v>
      </c>
      <c r="AD874" s="347"/>
      <c r="AE874" s="347"/>
      <c r="AF874" s="347"/>
      <c r="AG874" s="347"/>
      <c r="AH874" s="348" t="s">
        <v>554</v>
      </c>
      <c r="AI874" s="349"/>
      <c r="AJ874" s="349"/>
      <c r="AK874" s="349"/>
      <c r="AL874" s="350">
        <v>100</v>
      </c>
      <c r="AM874" s="351"/>
      <c r="AN874" s="351"/>
      <c r="AO874" s="352"/>
      <c r="AP874" s="353" t="s">
        <v>554</v>
      </c>
      <c r="AQ874" s="353"/>
      <c r="AR874" s="353"/>
      <c r="AS874" s="353"/>
      <c r="AT874" s="353"/>
      <c r="AU874" s="353"/>
      <c r="AV874" s="353"/>
      <c r="AW874" s="353"/>
      <c r="AX874" s="353"/>
    </row>
    <row r="875" spans="1:50" ht="30" customHeight="1" x14ac:dyDescent="0.15">
      <c r="A875" s="372">
        <v>6</v>
      </c>
      <c r="B875" s="372">
        <v>1</v>
      </c>
      <c r="C875" s="354" t="s">
        <v>637</v>
      </c>
      <c r="D875" s="340"/>
      <c r="E875" s="340"/>
      <c r="F875" s="340"/>
      <c r="G875" s="340"/>
      <c r="H875" s="340"/>
      <c r="I875" s="340"/>
      <c r="J875" s="341">
        <v>1010001012983</v>
      </c>
      <c r="K875" s="342"/>
      <c r="L875" s="342"/>
      <c r="M875" s="342"/>
      <c r="N875" s="342"/>
      <c r="O875" s="342"/>
      <c r="P875" s="355" t="s">
        <v>643</v>
      </c>
      <c r="Q875" s="343"/>
      <c r="R875" s="343"/>
      <c r="S875" s="343"/>
      <c r="T875" s="343"/>
      <c r="U875" s="343"/>
      <c r="V875" s="343"/>
      <c r="W875" s="343"/>
      <c r="X875" s="343"/>
      <c r="Y875" s="344">
        <v>0.2</v>
      </c>
      <c r="Z875" s="345"/>
      <c r="AA875" s="345"/>
      <c r="AB875" s="346"/>
      <c r="AC875" s="347" t="s">
        <v>525</v>
      </c>
      <c r="AD875" s="347"/>
      <c r="AE875" s="347"/>
      <c r="AF875" s="347"/>
      <c r="AG875" s="347"/>
      <c r="AH875" s="348" t="s">
        <v>554</v>
      </c>
      <c r="AI875" s="349"/>
      <c r="AJ875" s="349"/>
      <c r="AK875" s="349"/>
      <c r="AL875" s="350">
        <v>100</v>
      </c>
      <c r="AM875" s="351"/>
      <c r="AN875" s="351"/>
      <c r="AO875" s="352"/>
      <c r="AP875" s="353" t="s">
        <v>554</v>
      </c>
      <c r="AQ875" s="353"/>
      <c r="AR875" s="353"/>
      <c r="AS875" s="353"/>
      <c r="AT875" s="353"/>
      <c r="AU875" s="353"/>
      <c r="AV875" s="353"/>
      <c r="AW875" s="353"/>
      <c r="AX875" s="353"/>
    </row>
    <row r="876" spans="1:50" ht="30" customHeight="1" x14ac:dyDescent="0.15">
      <c r="A876" s="372">
        <v>7</v>
      </c>
      <c r="B876" s="372">
        <v>1</v>
      </c>
      <c r="C876" s="354" t="s">
        <v>636</v>
      </c>
      <c r="D876" s="340"/>
      <c r="E876" s="340"/>
      <c r="F876" s="340"/>
      <c r="G876" s="340"/>
      <c r="H876" s="340"/>
      <c r="I876" s="340"/>
      <c r="J876" s="341">
        <v>8010401005011</v>
      </c>
      <c r="K876" s="342"/>
      <c r="L876" s="342"/>
      <c r="M876" s="342"/>
      <c r="N876" s="342"/>
      <c r="O876" s="342"/>
      <c r="P876" s="355" t="s">
        <v>648</v>
      </c>
      <c r="Q876" s="343"/>
      <c r="R876" s="343"/>
      <c r="S876" s="343"/>
      <c r="T876" s="343"/>
      <c r="U876" s="343"/>
      <c r="V876" s="343"/>
      <c r="W876" s="343"/>
      <c r="X876" s="343"/>
      <c r="Y876" s="344">
        <v>0.2</v>
      </c>
      <c r="Z876" s="345"/>
      <c r="AA876" s="345"/>
      <c r="AB876" s="346"/>
      <c r="AC876" s="347" t="s">
        <v>525</v>
      </c>
      <c r="AD876" s="347"/>
      <c r="AE876" s="347"/>
      <c r="AF876" s="347"/>
      <c r="AG876" s="347"/>
      <c r="AH876" s="377" t="s">
        <v>554</v>
      </c>
      <c r="AI876" s="378"/>
      <c r="AJ876" s="378"/>
      <c r="AK876" s="379"/>
      <c r="AL876" s="350">
        <v>100</v>
      </c>
      <c r="AM876" s="351"/>
      <c r="AN876" s="351"/>
      <c r="AO876" s="352"/>
      <c r="AP876" s="353" t="s">
        <v>554</v>
      </c>
      <c r="AQ876" s="353"/>
      <c r="AR876" s="353"/>
      <c r="AS876" s="353"/>
      <c r="AT876" s="353"/>
      <c r="AU876" s="353"/>
      <c r="AV876" s="353"/>
      <c r="AW876" s="353"/>
      <c r="AX876" s="353"/>
    </row>
    <row r="877" spans="1:50" ht="30" customHeight="1" x14ac:dyDescent="0.15">
      <c r="A877" s="372">
        <v>8</v>
      </c>
      <c r="B877" s="372">
        <v>1</v>
      </c>
      <c r="C877" s="354" t="s">
        <v>635</v>
      </c>
      <c r="D877" s="340"/>
      <c r="E877" s="340"/>
      <c r="F877" s="340"/>
      <c r="G877" s="340"/>
      <c r="H877" s="340"/>
      <c r="I877" s="340"/>
      <c r="J877" s="341">
        <v>4010001062159</v>
      </c>
      <c r="K877" s="342"/>
      <c r="L877" s="342"/>
      <c r="M877" s="342"/>
      <c r="N877" s="342"/>
      <c r="O877" s="342"/>
      <c r="P877" s="355" t="s">
        <v>642</v>
      </c>
      <c r="Q877" s="343"/>
      <c r="R877" s="343"/>
      <c r="S877" s="343"/>
      <c r="T877" s="343"/>
      <c r="U877" s="343"/>
      <c r="V877" s="343"/>
      <c r="W877" s="343"/>
      <c r="X877" s="343"/>
      <c r="Y877" s="344">
        <v>0.1</v>
      </c>
      <c r="Z877" s="345"/>
      <c r="AA877" s="345"/>
      <c r="AB877" s="346"/>
      <c r="AC877" s="347" t="s">
        <v>525</v>
      </c>
      <c r="AD877" s="347"/>
      <c r="AE877" s="347"/>
      <c r="AF877" s="347"/>
      <c r="AG877" s="347"/>
      <c r="AH877" s="377" t="s">
        <v>554</v>
      </c>
      <c r="AI877" s="378"/>
      <c r="AJ877" s="378"/>
      <c r="AK877" s="379"/>
      <c r="AL877" s="350">
        <v>100</v>
      </c>
      <c r="AM877" s="351"/>
      <c r="AN877" s="351"/>
      <c r="AO877" s="352"/>
      <c r="AP877" s="353" t="s">
        <v>554</v>
      </c>
      <c r="AQ877" s="353"/>
      <c r="AR877" s="353"/>
      <c r="AS877" s="353"/>
      <c r="AT877" s="353"/>
      <c r="AU877" s="353"/>
      <c r="AV877" s="353"/>
      <c r="AW877" s="353"/>
      <c r="AX877" s="353"/>
    </row>
    <row r="878" spans="1:50" ht="30" customHeight="1" x14ac:dyDescent="0.15">
      <c r="A878" s="372">
        <v>9</v>
      </c>
      <c r="B878" s="372">
        <v>1</v>
      </c>
      <c r="C878" s="354" t="s">
        <v>634</v>
      </c>
      <c r="D878" s="340"/>
      <c r="E878" s="340"/>
      <c r="F878" s="340"/>
      <c r="G878" s="340"/>
      <c r="H878" s="340"/>
      <c r="I878" s="340"/>
      <c r="J878" s="341">
        <v>7010001064648</v>
      </c>
      <c r="K878" s="342"/>
      <c r="L878" s="342"/>
      <c r="M878" s="342"/>
      <c r="N878" s="342"/>
      <c r="O878" s="342"/>
      <c r="P878" s="355" t="s">
        <v>649</v>
      </c>
      <c r="Q878" s="343"/>
      <c r="R878" s="343"/>
      <c r="S878" s="343"/>
      <c r="T878" s="343"/>
      <c r="U878" s="343"/>
      <c r="V878" s="343"/>
      <c r="W878" s="343"/>
      <c r="X878" s="343"/>
      <c r="Y878" s="344">
        <v>0.1</v>
      </c>
      <c r="Z878" s="345"/>
      <c r="AA878" s="345"/>
      <c r="AB878" s="346"/>
      <c r="AC878" s="347" t="s">
        <v>525</v>
      </c>
      <c r="AD878" s="347"/>
      <c r="AE878" s="347"/>
      <c r="AF878" s="347"/>
      <c r="AG878" s="347"/>
      <c r="AH878" s="348" t="s">
        <v>554</v>
      </c>
      <c r="AI878" s="349"/>
      <c r="AJ878" s="349"/>
      <c r="AK878" s="349"/>
      <c r="AL878" s="350">
        <v>100</v>
      </c>
      <c r="AM878" s="351"/>
      <c r="AN878" s="351"/>
      <c r="AO878" s="352"/>
      <c r="AP878" s="353" t="s">
        <v>554</v>
      </c>
      <c r="AQ878" s="353"/>
      <c r="AR878" s="353"/>
      <c r="AS878" s="353"/>
      <c r="AT878" s="353"/>
      <c r="AU878" s="353"/>
      <c r="AV878" s="353"/>
      <c r="AW878" s="353"/>
      <c r="AX878" s="353"/>
    </row>
    <row r="879" spans="1:50" ht="30" customHeight="1" x14ac:dyDescent="0.15">
      <c r="A879" s="372">
        <v>10</v>
      </c>
      <c r="B879" s="372">
        <v>1</v>
      </c>
      <c r="C879" s="340" t="s">
        <v>617</v>
      </c>
      <c r="D879" s="340"/>
      <c r="E879" s="340"/>
      <c r="F879" s="340"/>
      <c r="G879" s="340"/>
      <c r="H879" s="340"/>
      <c r="I879" s="340"/>
      <c r="J879" s="341">
        <v>7010601037788</v>
      </c>
      <c r="K879" s="342"/>
      <c r="L879" s="342"/>
      <c r="M879" s="342"/>
      <c r="N879" s="342"/>
      <c r="O879" s="342"/>
      <c r="P879" s="355" t="s">
        <v>641</v>
      </c>
      <c r="Q879" s="343"/>
      <c r="R879" s="343"/>
      <c r="S879" s="343"/>
      <c r="T879" s="343"/>
      <c r="U879" s="343"/>
      <c r="V879" s="343"/>
      <c r="W879" s="343"/>
      <c r="X879" s="343"/>
      <c r="Y879" s="344">
        <v>0.1</v>
      </c>
      <c r="Z879" s="345"/>
      <c r="AA879" s="345"/>
      <c r="AB879" s="346"/>
      <c r="AC879" s="347" t="s">
        <v>525</v>
      </c>
      <c r="AD879" s="347"/>
      <c r="AE879" s="347"/>
      <c r="AF879" s="347"/>
      <c r="AG879" s="347"/>
      <c r="AH879" s="348" t="s">
        <v>554</v>
      </c>
      <c r="AI879" s="349"/>
      <c r="AJ879" s="349"/>
      <c r="AK879" s="349"/>
      <c r="AL879" s="350">
        <v>100</v>
      </c>
      <c r="AM879" s="351"/>
      <c r="AN879" s="351"/>
      <c r="AO879" s="352"/>
      <c r="AP879" s="353" t="s">
        <v>554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556</v>
      </c>
      <c r="F1102" s="371"/>
      <c r="G1102" s="371"/>
      <c r="H1102" s="371"/>
      <c r="I1102" s="371"/>
      <c r="J1102" s="341" t="s">
        <v>556</v>
      </c>
      <c r="K1102" s="342"/>
      <c r="L1102" s="342"/>
      <c r="M1102" s="342"/>
      <c r="N1102" s="342"/>
      <c r="O1102" s="342"/>
      <c r="P1102" s="355" t="s">
        <v>560</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357</v>
      </c>
      <c r="AF2" s="1043"/>
      <c r="AG2" s="1043"/>
      <c r="AH2" s="1043"/>
      <c r="AI2" s="1043" t="s">
        <v>363</v>
      </c>
      <c r="AJ2" s="1043"/>
      <c r="AK2" s="1043"/>
      <c r="AL2" s="1043"/>
      <c r="AM2" s="1043" t="s">
        <v>472</v>
      </c>
      <c r="AN2" s="1043"/>
      <c r="AO2" s="104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357</v>
      </c>
      <c r="AF9" s="1043"/>
      <c r="AG9" s="1043"/>
      <c r="AH9" s="1043"/>
      <c r="AI9" s="1043" t="s">
        <v>363</v>
      </c>
      <c r="AJ9" s="1043"/>
      <c r="AK9" s="1043"/>
      <c r="AL9" s="1043"/>
      <c r="AM9" s="1043" t="s">
        <v>472</v>
      </c>
      <c r="AN9" s="1043"/>
      <c r="AO9" s="104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357</v>
      </c>
      <c r="AF16" s="1043"/>
      <c r="AG16" s="1043"/>
      <c r="AH16" s="1043"/>
      <c r="AI16" s="1043" t="s">
        <v>363</v>
      </c>
      <c r="AJ16" s="1043"/>
      <c r="AK16" s="1043"/>
      <c r="AL16" s="1043"/>
      <c r="AM16" s="1043" t="s">
        <v>472</v>
      </c>
      <c r="AN16" s="1043"/>
      <c r="AO16" s="104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357</v>
      </c>
      <c r="AF23" s="1043"/>
      <c r="AG23" s="1043"/>
      <c r="AH23" s="1043"/>
      <c r="AI23" s="1043" t="s">
        <v>363</v>
      </c>
      <c r="AJ23" s="1043"/>
      <c r="AK23" s="1043"/>
      <c r="AL23" s="1043"/>
      <c r="AM23" s="1043" t="s">
        <v>472</v>
      </c>
      <c r="AN23" s="1043"/>
      <c r="AO23" s="104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357</v>
      </c>
      <c r="AF30" s="1043"/>
      <c r="AG30" s="1043"/>
      <c r="AH30" s="1043"/>
      <c r="AI30" s="1043" t="s">
        <v>363</v>
      </c>
      <c r="AJ30" s="1043"/>
      <c r="AK30" s="1043"/>
      <c r="AL30" s="1043"/>
      <c r="AM30" s="1043" t="s">
        <v>472</v>
      </c>
      <c r="AN30" s="1043"/>
      <c r="AO30" s="104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357</v>
      </c>
      <c r="AF37" s="1043"/>
      <c r="AG37" s="1043"/>
      <c r="AH37" s="1043"/>
      <c r="AI37" s="1043" t="s">
        <v>363</v>
      </c>
      <c r="AJ37" s="1043"/>
      <c r="AK37" s="1043"/>
      <c r="AL37" s="1043"/>
      <c r="AM37" s="1043" t="s">
        <v>472</v>
      </c>
      <c r="AN37" s="1043"/>
      <c r="AO37" s="104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357</v>
      </c>
      <c r="AF44" s="1043"/>
      <c r="AG44" s="1043"/>
      <c r="AH44" s="1043"/>
      <c r="AI44" s="1043" t="s">
        <v>363</v>
      </c>
      <c r="AJ44" s="1043"/>
      <c r="AK44" s="1043"/>
      <c r="AL44" s="1043"/>
      <c r="AM44" s="1043" t="s">
        <v>472</v>
      </c>
      <c r="AN44" s="1043"/>
      <c r="AO44" s="104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6" t="s">
        <v>11</v>
      </c>
      <c r="AC51" s="1038"/>
      <c r="AD51" s="1039"/>
      <c r="AE51" s="1043" t="s">
        <v>357</v>
      </c>
      <c r="AF51" s="1043"/>
      <c r="AG51" s="1043"/>
      <c r="AH51" s="1043"/>
      <c r="AI51" s="1043" t="s">
        <v>363</v>
      </c>
      <c r="AJ51" s="1043"/>
      <c r="AK51" s="1043"/>
      <c r="AL51" s="1043"/>
      <c r="AM51" s="1043" t="s">
        <v>472</v>
      </c>
      <c r="AN51" s="1043"/>
      <c r="AO51" s="104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357</v>
      </c>
      <c r="AF58" s="1043"/>
      <c r="AG58" s="1043"/>
      <c r="AH58" s="1043"/>
      <c r="AI58" s="1043" t="s">
        <v>363</v>
      </c>
      <c r="AJ58" s="1043"/>
      <c r="AK58" s="1043"/>
      <c r="AL58" s="1043"/>
      <c r="AM58" s="1043" t="s">
        <v>472</v>
      </c>
      <c r="AN58" s="1043"/>
      <c r="AO58" s="104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357</v>
      </c>
      <c r="AF65" s="1043"/>
      <c r="AG65" s="1043"/>
      <c r="AH65" s="1043"/>
      <c r="AI65" s="1043" t="s">
        <v>363</v>
      </c>
      <c r="AJ65" s="1043"/>
      <c r="AK65" s="1043"/>
      <c r="AL65" s="1043"/>
      <c r="AM65" s="1043" t="s">
        <v>472</v>
      </c>
      <c r="AN65" s="1043"/>
      <c r="AO65" s="104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840"/>
      <c r="I4" s="840"/>
      <c r="J4" s="840"/>
      <c r="K4" s="841"/>
      <c r="L4" s="669"/>
      <c r="M4" s="670"/>
      <c r="N4" s="670"/>
      <c r="O4" s="670"/>
      <c r="P4" s="670"/>
      <c r="Q4" s="670"/>
      <c r="R4" s="670"/>
      <c r="S4" s="670"/>
      <c r="T4" s="670"/>
      <c r="U4" s="670"/>
      <c r="V4" s="670"/>
      <c r="W4" s="670"/>
      <c r="X4" s="671"/>
      <c r="Y4" s="387"/>
      <c r="Z4" s="388"/>
      <c r="AA4" s="388"/>
      <c r="AB4" s="810"/>
      <c r="AC4" s="675"/>
      <c r="AD4" s="840"/>
      <c r="AE4" s="840"/>
      <c r="AF4" s="840"/>
      <c r="AG4" s="841"/>
      <c r="AH4" s="669"/>
      <c r="AI4" s="670"/>
      <c r="AJ4" s="670"/>
      <c r="AK4" s="670"/>
      <c r="AL4" s="670"/>
      <c r="AM4" s="670"/>
      <c r="AN4" s="670"/>
      <c r="AO4" s="670"/>
      <c r="AP4" s="670"/>
      <c r="AQ4" s="670"/>
      <c r="AR4" s="670"/>
      <c r="AS4" s="670"/>
      <c r="AT4" s="671"/>
      <c r="AU4" s="387"/>
      <c r="AV4" s="388"/>
      <c r="AW4" s="388"/>
      <c r="AX4" s="389"/>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6"/>
      <c r="B16" s="1057"/>
      <c r="C16" s="1057"/>
      <c r="D16" s="1057"/>
      <c r="E16" s="1057"/>
      <c r="F16" s="1058"/>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840"/>
      <c r="I17" s="840"/>
      <c r="J17" s="840"/>
      <c r="K17" s="841"/>
      <c r="L17" s="669"/>
      <c r="M17" s="670"/>
      <c r="N17" s="670"/>
      <c r="O17" s="670"/>
      <c r="P17" s="670"/>
      <c r="Q17" s="670"/>
      <c r="R17" s="670"/>
      <c r="S17" s="670"/>
      <c r="T17" s="670"/>
      <c r="U17" s="670"/>
      <c r="V17" s="670"/>
      <c r="W17" s="670"/>
      <c r="X17" s="671"/>
      <c r="Y17" s="387"/>
      <c r="Z17" s="388"/>
      <c r="AA17" s="388"/>
      <c r="AB17" s="810"/>
      <c r="AC17" s="675"/>
      <c r="AD17" s="840"/>
      <c r="AE17" s="840"/>
      <c r="AF17" s="840"/>
      <c r="AG17" s="841"/>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6"/>
      <c r="B29" s="1057"/>
      <c r="C29" s="1057"/>
      <c r="D29" s="1057"/>
      <c r="E29" s="1057"/>
      <c r="F29" s="1058"/>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840"/>
      <c r="I30" s="840"/>
      <c r="J30" s="840"/>
      <c r="K30" s="841"/>
      <c r="L30" s="669"/>
      <c r="M30" s="670"/>
      <c r="N30" s="670"/>
      <c r="O30" s="670"/>
      <c r="P30" s="670"/>
      <c r="Q30" s="670"/>
      <c r="R30" s="670"/>
      <c r="S30" s="670"/>
      <c r="T30" s="670"/>
      <c r="U30" s="670"/>
      <c r="V30" s="670"/>
      <c r="W30" s="670"/>
      <c r="X30" s="671"/>
      <c r="Y30" s="387"/>
      <c r="Z30" s="388"/>
      <c r="AA30" s="388"/>
      <c r="AB30" s="810"/>
      <c r="AC30" s="675"/>
      <c r="AD30" s="840"/>
      <c r="AE30" s="840"/>
      <c r="AF30" s="840"/>
      <c r="AG30" s="841"/>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6"/>
      <c r="B42" s="1057"/>
      <c r="C42" s="1057"/>
      <c r="D42" s="1057"/>
      <c r="E42" s="1057"/>
      <c r="F42" s="1058"/>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840"/>
      <c r="I43" s="840"/>
      <c r="J43" s="840"/>
      <c r="K43" s="841"/>
      <c r="L43" s="669"/>
      <c r="M43" s="670"/>
      <c r="N43" s="670"/>
      <c r="O43" s="670"/>
      <c r="P43" s="670"/>
      <c r="Q43" s="670"/>
      <c r="R43" s="670"/>
      <c r="S43" s="670"/>
      <c r="T43" s="670"/>
      <c r="U43" s="670"/>
      <c r="V43" s="670"/>
      <c r="W43" s="670"/>
      <c r="X43" s="671"/>
      <c r="Y43" s="387"/>
      <c r="Z43" s="388"/>
      <c r="AA43" s="388"/>
      <c r="AB43" s="810"/>
      <c r="AC43" s="675"/>
      <c r="AD43" s="840"/>
      <c r="AE43" s="840"/>
      <c r="AF43" s="840"/>
      <c r="AG43" s="841"/>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6"/>
      <c r="B56" s="1057"/>
      <c r="C56" s="1057"/>
      <c r="D56" s="1057"/>
      <c r="E56" s="1057"/>
      <c r="F56" s="1058"/>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840"/>
      <c r="I57" s="840"/>
      <c r="J57" s="840"/>
      <c r="K57" s="841"/>
      <c r="L57" s="669"/>
      <c r="M57" s="670"/>
      <c r="N57" s="670"/>
      <c r="O57" s="670"/>
      <c r="P57" s="670"/>
      <c r="Q57" s="670"/>
      <c r="R57" s="670"/>
      <c r="S57" s="670"/>
      <c r="T57" s="670"/>
      <c r="U57" s="670"/>
      <c r="V57" s="670"/>
      <c r="W57" s="670"/>
      <c r="X57" s="671"/>
      <c r="Y57" s="387"/>
      <c r="Z57" s="388"/>
      <c r="AA57" s="388"/>
      <c r="AB57" s="810"/>
      <c r="AC57" s="675"/>
      <c r="AD57" s="840"/>
      <c r="AE57" s="840"/>
      <c r="AF57" s="840"/>
      <c r="AG57" s="841"/>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6"/>
      <c r="B69" s="1057"/>
      <c r="C69" s="1057"/>
      <c r="D69" s="1057"/>
      <c r="E69" s="1057"/>
      <c r="F69" s="1058"/>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840"/>
      <c r="I70" s="840"/>
      <c r="J70" s="840"/>
      <c r="K70" s="841"/>
      <c r="L70" s="669"/>
      <c r="M70" s="670"/>
      <c r="N70" s="670"/>
      <c r="O70" s="670"/>
      <c r="P70" s="670"/>
      <c r="Q70" s="670"/>
      <c r="R70" s="670"/>
      <c r="S70" s="670"/>
      <c r="T70" s="670"/>
      <c r="U70" s="670"/>
      <c r="V70" s="670"/>
      <c r="W70" s="670"/>
      <c r="X70" s="671"/>
      <c r="Y70" s="387"/>
      <c r="Z70" s="388"/>
      <c r="AA70" s="388"/>
      <c r="AB70" s="810"/>
      <c r="AC70" s="675"/>
      <c r="AD70" s="840"/>
      <c r="AE70" s="840"/>
      <c r="AF70" s="840"/>
      <c r="AG70" s="841"/>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6"/>
      <c r="B82" s="1057"/>
      <c r="C82" s="1057"/>
      <c r="D82" s="1057"/>
      <c r="E82" s="1057"/>
      <c r="F82" s="1058"/>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840"/>
      <c r="I83" s="840"/>
      <c r="J83" s="840"/>
      <c r="K83" s="841"/>
      <c r="L83" s="669"/>
      <c r="M83" s="670"/>
      <c r="N83" s="670"/>
      <c r="O83" s="670"/>
      <c r="P83" s="670"/>
      <c r="Q83" s="670"/>
      <c r="R83" s="670"/>
      <c r="S83" s="670"/>
      <c r="T83" s="670"/>
      <c r="U83" s="670"/>
      <c r="V83" s="670"/>
      <c r="W83" s="670"/>
      <c r="X83" s="671"/>
      <c r="Y83" s="387"/>
      <c r="Z83" s="388"/>
      <c r="AA83" s="388"/>
      <c r="AB83" s="810"/>
      <c r="AC83" s="675"/>
      <c r="AD83" s="840"/>
      <c r="AE83" s="840"/>
      <c r="AF83" s="840"/>
      <c r="AG83" s="841"/>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6"/>
      <c r="B95" s="1057"/>
      <c r="C95" s="1057"/>
      <c r="D95" s="1057"/>
      <c r="E95" s="1057"/>
      <c r="F95" s="1058"/>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840"/>
      <c r="I96" s="840"/>
      <c r="J96" s="840"/>
      <c r="K96" s="841"/>
      <c r="L96" s="669"/>
      <c r="M96" s="670"/>
      <c r="N96" s="670"/>
      <c r="O96" s="670"/>
      <c r="P96" s="670"/>
      <c r="Q96" s="670"/>
      <c r="R96" s="670"/>
      <c r="S96" s="670"/>
      <c r="T96" s="670"/>
      <c r="U96" s="670"/>
      <c r="V96" s="670"/>
      <c r="W96" s="670"/>
      <c r="X96" s="671"/>
      <c r="Y96" s="387"/>
      <c r="Z96" s="388"/>
      <c r="AA96" s="388"/>
      <c r="AB96" s="810"/>
      <c r="AC96" s="675"/>
      <c r="AD96" s="840"/>
      <c r="AE96" s="840"/>
      <c r="AF96" s="840"/>
      <c r="AG96" s="841"/>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6"/>
      <c r="B109" s="1057"/>
      <c r="C109" s="1057"/>
      <c r="D109" s="1057"/>
      <c r="E109" s="1057"/>
      <c r="F109" s="1058"/>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840"/>
      <c r="I110" s="840"/>
      <c r="J110" s="840"/>
      <c r="K110" s="841"/>
      <c r="L110" s="669"/>
      <c r="M110" s="670"/>
      <c r="N110" s="670"/>
      <c r="O110" s="670"/>
      <c r="P110" s="670"/>
      <c r="Q110" s="670"/>
      <c r="R110" s="670"/>
      <c r="S110" s="670"/>
      <c r="T110" s="670"/>
      <c r="U110" s="670"/>
      <c r="V110" s="670"/>
      <c r="W110" s="670"/>
      <c r="X110" s="671"/>
      <c r="Y110" s="387"/>
      <c r="Z110" s="388"/>
      <c r="AA110" s="388"/>
      <c r="AB110" s="810"/>
      <c r="AC110" s="675"/>
      <c r="AD110" s="840"/>
      <c r="AE110" s="840"/>
      <c r="AF110" s="840"/>
      <c r="AG110" s="841"/>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6"/>
      <c r="B122" s="1057"/>
      <c r="C122" s="1057"/>
      <c r="D122" s="1057"/>
      <c r="E122" s="1057"/>
      <c r="F122" s="1058"/>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840"/>
      <c r="I123" s="840"/>
      <c r="J123" s="840"/>
      <c r="K123" s="841"/>
      <c r="L123" s="669"/>
      <c r="M123" s="670"/>
      <c r="N123" s="670"/>
      <c r="O123" s="670"/>
      <c r="P123" s="670"/>
      <c r="Q123" s="670"/>
      <c r="R123" s="670"/>
      <c r="S123" s="670"/>
      <c r="T123" s="670"/>
      <c r="U123" s="670"/>
      <c r="V123" s="670"/>
      <c r="W123" s="670"/>
      <c r="X123" s="671"/>
      <c r="Y123" s="387"/>
      <c r="Z123" s="388"/>
      <c r="AA123" s="388"/>
      <c r="AB123" s="810"/>
      <c r="AC123" s="675"/>
      <c r="AD123" s="840"/>
      <c r="AE123" s="840"/>
      <c r="AF123" s="840"/>
      <c r="AG123" s="841"/>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6"/>
      <c r="B135" s="1057"/>
      <c r="C135" s="1057"/>
      <c r="D135" s="1057"/>
      <c r="E135" s="1057"/>
      <c r="F135" s="1058"/>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840"/>
      <c r="I136" s="840"/>
      <c r="J136" s="840"/>
      <c r="K136" s="841"/>
      <c r="L136" s="669"/>
      <c r="M136" s="670"/>
      <c r="N136" s="670"/>
      <c r="O136" s="670"/>
      <c r="P136" s="670"/>
      <c r="Q136" s="670"/>
      <c r="R136" s="670"/>
      <c r="S136" s="670"/>
      <c r="T136" s="670"/>
      <c r="U136" s="670"/>
      <c r="V136" s="670"/>
      <c r="W136" s="670"/>
      <c r="X136" s="671"/>
      <c r="Y136" s="387"/>
      <c r="Z136" s="388"/>
      <c r="AA136" s="388"/>
      <c r="AB136" s="810"/>
      <c r="AC136" s="675"/>
      <c r="AD136" s="840"/>
      <c r="AE136" s="840"/>
      <c r="AF136" s="840"/>
      <c r="AG136" s="841"/>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6"/>
      <c r="B148" s="1057"/>
      <c r="C148" s="1057"/>
      <c r="D148" s="1057"/>
      <c r="E148" s="1057"/>
      <c r="F148" s="1058"/>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840"/>
      <c r="I149" s="840"/>
      <c r="J149" s="840"/>
      <c r="K149" s="841"/>
      <c r="L149" s="669"/>
      <c r="M149" s="670"/>
      <c r="N149" s="670"/>
      <c r="O149" s="670"/>
      <c r="P149" s="670"/>
      <c r="Q149" s="670"/>
      <c r="R149" s="670"/>
      <c r="S149" s="670"/>
      <c r="T149" s="670"/>
      <c r="U149" s="670"/>
      <c r="V149" s="670"/>
      <c r="W149" s="670"/>
      <c r="X149" s="671"/>
      <c r="Y149" s="387"/>
      <c r="Z149" s="388"/>
      <c r="AA149" s="388"/>
      <c r="AB149" s="810"/>
      <c r="AC149" s="675"/>
      <c r="AD149" s="840"/>
      <c r="AE149" s="840"/>
      <c r="AF149" s="840"/>
      <c r="AG149" s="841"/>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6"/>
      <c r="B162" s="1057"/>
      <c r="C162" s="1057"/>
      <c r="D162" s="1057"/>
      <c r="E162" s="1057"/>
      <c r="F162" s="1058"/>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840"/>
      <c r="I163" s="840"/>
      <c r="J163" s="840"/>
      <c r="K163" s="841"/>
      <c r="L163" s="669"/>
      <c r="M163" s="670"/>
      <c r="N163" s="670"/>
      <c r="O163" s="670"/>
      <c r="P163" s="670"/>
      <c r="Q163" s="670"/>
      <c r="R163" s="670"/>
      <c r="S163" s="670"/>
      <c r="T163" s="670"/>
      <c r="U163" s="670"/>
      <c r="V163" s="670"/>
      <c r="W163" s="670"/>
      <c r="X163" s="671"/>
      <c r="Y163" s="387"/>
      <c r="Z163" s="388"/>
      <c r="AA163" s="388"/>
      <c r="AB163" s="810"/>
      <c r="AC163" s="675"/>
      <c r="AD163" s="840"/>
      <c r="AE163" s="840"/>
      <c r="AF163" s="840"/>
      <c r="AG163" s="841"/>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6"/>
      <c r="B175" s="1057"/>
      <c r="C175" s="1057"/>
      <c r="D175" s="1057"/>
      <c r="E175" s="1057"/>
      <c r="F175" s="1058"/>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840"/>
      <c r="I176" s="840"/>
      <c r="J176" s="840"/>
      <c r="K176" s="841"/>
      <c r="L176" s="669"/>
      <c r="M176" s="670"/>
      <c r="N176" s="670"/>
      <c r="O176" s="670"/>
      <c r="P176" s="670"/>
      <c r="Q176" s="670"/>
      <c r="R176" s="670"/>
      <c r="S176" s="670"/>
      <c r="T176" s="670"/>
      <c r="U176" s="670"/>
      <c r="V176" s="670"/>
      <c r="W176" s="670"/>
      <c r="X176" s="671"/>
      <c r="Y176" s="387"/>
      <c r="Z176" s="388"/>
      <c r="AA176" s="388"/>
      <c r="AB176" s="810"/>
      <c r="AC176" s="675"/>
      <c r="AD176" s="840"/>
      <c r="AE176" s="840"/>
      <c r="AF176" s="840"/>
      <c r="AG176" s="841"/>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6"/>
      <c r="B188" s="1057"/>
      <c r="C188" s="1057"/>
      <c r="D188" s="1057"/>
      <c r="E188" s="1057"/>
      <c r="F188" s="1058"/>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840"/>
      <c r="I189" s="840"/>
      <c r="J189" s="840"/>
      <c r="K189" s="841"/>
      <c r="L189" s="669"/>
      <c r="M189" s="670"/>
      <c r="N189" s="670"/>
      <c r="O189" s="670"/>
      <c r="P189" s="670"/>
      <c r="Q189" s="670"/>
      <c r="R189" s="670"/>
      <c r="S189" s="670"/>
      <c r="T189" s="670"/>
      <c r="U189" s="670"/>
      <c r="V189" s="670"/>
      <c r="W189" s="670"/>
      <c r="X189" s="671"/>
      <c r="Y189" s="387"/>
      <c r="Z189" s="388"/>
      <c r="AA189" s="388"/>
      <c r="AB189" s="810"/>
      <c r="AC189" s="675"/>
      <c r="AD189" s="840"/>
      <c r="AE189" s="840"/>
      <c r="AF189" s="840"/>
      <c r="AG189" s="841"/>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6"/>
      <c r="B201" s="1057"/>
      <c r="C201" s="1057"/>
      <c r="D201" s="1057"/>
      <c r="E201" s="1057"/>
      <c r="F201" s="1058"/>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840"/>
      <c r="I202" s="840"/>
      <c r="J202" s="840"/>
      <c r="K202" s="841"/>
      <c r="L202" s="669"/>
      <c r="M202" s="670"/>
      <c r="N202" s="670"/>
      <c r="O202" s="670"/>
      <c r="P202" s="670"/>
      <c r="Q202" s="670"/>
      <c r="R202" s="670"/>
      <c r="S202" s="670"/>
      <c r="T202" s="670"/>
      <c r="U202" s="670"/>
      <c r="V202" s="670"/>
      <c r="W202" s="670"/>
      <c r="X202" s="671"/>
      <c r="Y202" s="387"/>
      <c r="Z202" s="388"/>
      <c r="AA202" s="388"/>
      <c r="AB202" s="810"/>
      <c r="AC202" s="675"/>
      <c r="AD202" s="840"/>
      <c r="AE202" s="840"/>
      <c r="AF202" s="840"/>
      <c r="AG202" s="841"/>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6"/>
      <c r="B215" s="1057"/>
      <c r="C215" s="1057"/>
      <c r="D215" s="1057"/>
      <c r="E215" s="1057"/>
      <c r="F215" s="1058"/>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840"/>
      <c r="I216" s="840"/>
      <c r="J216" s="840"/>
      <c r="K216" s="841"/>
      <c r="L216" s="669"/>
      <c r="M216" s="670"/>
      <c r="N216" s="670"/>
      <c r="O216" s="670"/>
      <c r="P216" s="670"/>
      <c r="Q216" s="670"/>
      <c r="R216" s="670"/>
      <c r="S216" s="670"/>
      <c r="T216" s="670"/>
      <c r="U216" s="670"/>
      <c r="V216" s="670"/>
      <c r="W216" s="670"/>
      <c r="X216" s="671"/>
      <c r="Y216" s="387"/>
      <c r="Z216" s="388"/>
      <c r="AA216" s="388"/>
      <c r="AB216" s="810"/>
      <c r="AC216" s="675"/>
      <c r="AD216" s="840"/>
      <c r="AE216" s="840"/>
      <c r="AF216" s="840"/>
      <c r="AG216" s="841"/>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6"/>
      <c r="B228" s="1057"/>
      <c r="C228" s="1057"/>
      <c r="D228" s="1057"/>
      <c r="E228" s="1057"/>
      <c r="F228" s="1058"/>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840"/>
      <c r="I229" s="840"/>
      <c r="J229" s="840"/>
      <c r="K229" s="841"/>
      <c r="L229" s="669"/>
      <c r="M229" s="670"/>
      <c r="N229" s="670"/>
      <c r="O229" s="670"/>
      <c r="P229" s="670"/>
      <c r="Q229" s="670"/>
      <c r="R229" s="670"/>
      <c r="S229" s="670"/>
      <c r="T229" s="670"/>
      <c r="U229" s="670"/>
      <c r="V229" s="670"/>
      <c r="W229" s="670"/>
      <c r="X229" s="671"/>
      <c r="Y229" s="387"/>
      <c r="Z229" s="388"/>
      <c r="AA229" s="388"/>
      <c r="AB229" s="810"/>
      <c r="AC229" s="675"/>
      <c r="AD229" s="840"/>
      <c r="AE229" s="840"/>
      <c r="AF229" s="840"/>
      <c r="AG229" s="841"/>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6"/>
      <c r="B241" s="1057"/>
      <c r="C241" s="1057"/>
      <c r="D241" s="1057"/>
      <c r="E241" s="1057"/>
      <c r="F241" s="1058"/>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840"/>
      <c r="I242" s="840"/>
      <c r="J242" s="840"/>
      <c r="K242" s="841"/>
      <c r="L242" s="669"/>
      <c r="M242" s="670"/>
      <c r="N242" s="670"/>
      <c r="O242" s="670"/>
      <c r="P242" s="670"/>
      <c r="Q242" s="670"/>
      <c r="R242" s="670"/>
      <c r="S242" s="670"/>
      <c r="T242" s="670"/>
      <c r="U242" s="670"/>
      <c r="V242" s="670"/>
      <c r="W242" s="670"/>
      <c r="X242" s="671"/>
      <c r="Y242" s="387"/>
      <c r="Z242" s="388"/>
      <c r="AA242" s="388"/>
      <c r="AB242" s="810"/>
      <c r="AC242" s="675"/>
      <c r="AD242" s="840"/>
      <c r="AE242" s="840"/>
      <c r="AF242" s="840"/>
      <c r="AG242" s="841"/>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6"/>
      <c r="B254" s="1057"/>
      <c r="C254" s="1057"/>
      <c r="D254" s="1057"/>
      <c r="E254" s="1057"/>
      <c r="F254" s="1058"/>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840"/>
      <c r="I255" s="840"/>
      <c r="J255" s="840"/>
      <c r="K255" s="841"/>
      <c r="L255" s="669"/>
      <c r="M255" s="670"/>
      <c r="N255" s="670"/>
      <c r="O255" s="670"/>
      <c r="P255" s="670"/>
      <c r="Q255" s="670"/>
      <c r="R255" s="670"/>
      <c r="S255" s="670"/>
      <c r="T255" s="670"/>
      <c r="U255" s="670"/>
      <c r="V255" s="670"/>
      <c r="W255" s="670"/>
      <c r="X255" s="671"/>
      <c r="Y255" s="387"/>
      <c r="Z255" s="388"/>
      <c r="AA255" s="388"/>
      <c r="AB255" s="810"/>
      <c r="AC255" s="675"/>
      <c r="AD255" s="840"/>
      <c r="AE255" s="840"/>
      <c r="AF255" s="840"/>
      <c r="AG255" s="841"/>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2018-05-16T04:17:57Z</cp:lastPrinted>
  <dcterms:created xsi:type="dcterms:W3CDTF">2012-03-13T00:50:25Z</dcterms:created>
  <dcterms:modified xsi:type="dcterms:W3CDTF">2018-09-03T07:22:34Z</dcterms:modified>
</cp:coreProperties>
</file>