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125"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<sst xmlns="http://schemas.openxmlformats.org/spreadsheetml/2006/main" count="2970" uniqueCount="647">
  <si>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</si>
  <si>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</si>
  <si>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</si>
  <si>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</si>
  <si>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</si>
  <si>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</si>
  <si>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</si>
  <si>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</si>
  <si>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</si>
  <si>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</si>
  <si>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</si>
  <si>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</si>
  <si>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</si>
  <si>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</si>
  <si>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</si>
  <si>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</si>
  <si>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</si>
  <si>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</si>
  <si>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</si>
  <si>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</si>
  <si>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</si>
  <si>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</si>
  <si>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</si>
  <si>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</si>
  <si>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</si>
  <si>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</si>
  <si>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</si>
  <si>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</si>
  <si>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</si>
  <si>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</si>
  <si>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</si>
  <si>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</si>
  <si>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</si>
  <si>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</si>
  <si>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</si>
  <si>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</si>
  <si>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</si>
  <si>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</si>
  <si>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</si>
  <si>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</si>
  <si>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</si>
  <si>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</si>
  <si>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</si>
  <si>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</si>
  <si>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</si>
  <si>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</si>
  <si>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</si>
  <si>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</si>
  <si>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</si>
  <si>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</si>
  <si>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</si>
  <si>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</si>
  <si>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</si>
  <si>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</si>
  <si>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</si>
  <si>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</si>
  <si>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</si>
  <si>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</si>
  <si>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</si>
  <si>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</si>
  <si>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</si>
  <si>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</si>
  <si>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</si>
  <si>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</si>
  <si>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</si>
  <si>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</si>
  <si>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</si>
  <si>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</si>
  <si>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</si>
  <si>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</si>
  <si>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</si>
  <si>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</si>
  <si>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</si>
  <si>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</si>
  <si>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</si>
  <si>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</si>
  <si>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</si>
  <si>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</si>
  <si>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</si>
  <si>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</si>
  <si>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</si>
  <si>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</si>
  <si>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</si>
  <si>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</si>
  <si>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</si>
  <si>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</si>
  <si>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</si>
  <si>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</si>
  <si>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</si>
  <si>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</si>
  <si>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</si>
  <si>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</si>
  <si>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</si>
  <si>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</si>
  <si>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</si>
  <si>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</si>
  <si>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</si>
  <si>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</si>
  <si>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</si>
  <si>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</si>
  <si>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</si>
  <si>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</si>
  <si>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</si>
  <si>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</si>
  <si>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</si>
  <si>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</si>
  <si>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</si>
  <si>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</si>
  <si>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</si>
  <si>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</si>
  <si>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</si>
  <si>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</si>
  <si>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</si>
  <si>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</si>
  <si>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</si>
  <si>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</si>
  <si>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</si>
  <si>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</si>
  <si>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</si>
  <si>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</si>
  <si>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</si>
  <si>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</si>
  <si>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</si>
  <si>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</si>
  <si>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</si>
  <si>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</si>
  <si>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</si>
  <si>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</si>
  <si>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</si>
  <si>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</si>
  <si>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</si>
  <si>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</si>
  <si>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</si>
  <si>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</si>
  <si>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</si>
  <si>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</si>
  <si>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</si>
  <si>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</si>
  <si>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</si>
  <si>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</si>
  <si>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</si>
  <si>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</si>
  <si>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</si>
  <si>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</si>
  <si>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</si>
  <si>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</si>
  <si>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</si>
  <si>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</si>
  <si>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</si>
  <si>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</si>
  <si>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</si>
  <si>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</si>
  <si>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</si>
  <si>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</si>
  <si>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</si>
  <si>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</si>
  <si>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</si>
  <si>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</si>
  <si>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</si>
  <si>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</si>
  <si>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</si>
  <si>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</si>
  <si>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</si>
  <si>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</si>
  <si>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</si>
  <si>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</si>
  <si>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</si>
  <si>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</si>
  <si>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</si>
  <si>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</si>
  <si>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</si>
  <si>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</si>
  <si>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</si>
  <si>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</si>
  <si>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</si>
  <si>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</si>
  <si>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</si>
  <si>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</si>
  <si>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</si>
  <si>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</si>
  <si>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</si>
  <si>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</si>
  <si>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</si>
  <si>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</si>
  <si>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</si>
  <si>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</si>
  <si>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</si>
  <si>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</si>
  <si>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</si>
  <si>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</si>
  <si>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</si>
  <si>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</si>
  <si>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</si>
  <si>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</si>
  <si>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</si>
  <si>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</si>
  <si>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</si>
  <si>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</si>
  <si>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</si>
  <si>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</si>
  <si>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</si>
  <si>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</si>
  <si>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</si>
  <si>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</si>
  <si>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</si>
  <si>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</si>
  <si>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</si>
  <si>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</si>
  <si>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</si>
  <si>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</si>
  <si>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</si>
  <si>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</si>
  <si>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</si>
  <si>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</si>
  <si>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</si>
  <si>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</si>
  <si>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</si>
  <si>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</si>
  <si>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</si>
  <si>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</si>
  <si>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</si>
  <si>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</si>
  <si>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</si>
  <si>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</si>
  <si>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</si>
  <si>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</si>
  <si>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</si>
  <si>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</si>
  <si>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</si>
  <si>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</si>
  <si>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</si>
  <si>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</si>
  <si>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</si>
  <si>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</si>
  <si>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</si>
  <si>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</si>
  <si>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</si>
  <si>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</si>
  <si>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</si>
  <si>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</si>
  <si>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</si>
  <si>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</si>
  <si>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</si>
  <si>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</si>
  <si>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</si>
  <si>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</si>
  <si>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</si>
  <si>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</si>
  <si>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</si>
  <si>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</si>
  <si>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</si>
  <si>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</si>
  <si>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</si>
  <si>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</si>
  <si>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</si>
  <si>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</si>
  <si>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</si>
  <si>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</si>
  <si>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</si>
  <si>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</si>
  <si>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</si>
  <si>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</si>
  <si>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</si>
  <si>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</si>
  <si>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</si>
  <si>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</si>
  <si>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</si>
  <si>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</si>
  <si>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</si>
  <si>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</si>
  <si>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</si>
  <si>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</si>
  <si>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</si>
  <si>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</si>
  <si>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</si>
  <si>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</si>
  <si>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</si>
  <si>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</si>
  <si>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</si>
  <si>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</si>
  <si>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</si>
  <si>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</si>
  <si>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</si>
  <si>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</si>
  <si>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</si>
  <si>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</si>
  <si>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</si>
  <si>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</si>
  <si>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</si>
  <si>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</si>
  <si>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</si>
  <si>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</si>
  <si>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</si>
  <si>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</si>
  <si>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</si>
  <si>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</si>
  <si>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</si>
  <si>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</si>
  <si>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</si>
  <si>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</si>
  <si>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</si>
  <si>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</si>
  <si>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</si>
  <si>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</si>
  <si>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</si>
  <si>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</si>
  <si>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</si>
  <si>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</si>
  <si>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</si>
  <si>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</si>
  <si>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</si>
  <si>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</si>
  <si>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</si>
  <si>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</si>
  <si>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</si>
  <si>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</si>
  <si>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</si>
  <si>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</si>
  <si>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</si>
  <si>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</si>
  <si>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</si>
  <si>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</si>
  <si>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</si>
  <si>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</si>
  <si>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</si>
  <si>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</si>
  <si>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</si>
  <si>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</si>
  <si>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</si>
  <si>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</si>
  <si>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</si>
  <si>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</si>
  <si>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</si>
  <si>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</si>
  <si>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</si>
  <si>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</si>
  <si>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</si>
  <si>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</si>
  <si>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</si>
  <si>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</si>
  <si>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</si>
  <si>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</si>
  <si>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</si>
  <si>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</si>
  <si>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</si>
  <si>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</si>
  <si>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</si>
  <si>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</si>
  <si>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</si>
  <si>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</si>
  <si>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</si>
  <si>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</si>
  <si>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</si>
  <si>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</si>
  <si>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</si>
  <si>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</si>
  <si>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</si>
  <si>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</si>
  <si>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</si>
  <si>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</si>
  <si>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</si>
  <si>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</si>
  <si>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</si>
  <si>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</si>
  <si>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</si>
  <si>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</si>
  <si>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</si>
  <si>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</si>
  <si>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</si>
  <si>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</si>
  <si>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</si>
  <si>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</si>
  <si>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</si>
  <si>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</si>
  <si>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</si>
  <si>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</si>
  <si>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</si>
  <si>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</si>
  <si>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</si>
  <si>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</si>
  <si>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</si>
  <si>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</si>
  <si>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</si>
  <si>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</si>
  <si>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</si>
  <si>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</si>
  <si>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</si>
  <si>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</si>
  <si>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</si>
  <si>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</si>
  <si>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</si>
  <si>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</si>
  <si>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</si>
  <si>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</si>
  <si>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</si>
  <si>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</si>
  <si>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</si>
  <si>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</si>
  <si>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</si>
  <si>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</si>
  <si>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</si>
  <si>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</si>
  <si>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</si>
  <si>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</si>
  <si>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</si>
  <si>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</si>
  <si>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</si>
  <si>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</si>
  <si>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</si>
  <si>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</si>
  <si>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</si>
  <si>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</si>
  <si>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</si>
  <si>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</si>
  <si>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</si>
  <si>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</si>
  <si>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</si>
  <si>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</si>
  <si>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</si>
  <si>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</si>
  <si>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</si>
  <si>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</si>
  <si>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</si>
  <si>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</si>
  <si>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</si>
  <si>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</si>
  <si>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</si>
  <si>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</si>
  <si>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</si>
  <si>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</si>
  <si>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</si>
  <si>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</si>
  <si>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</si>
  <si>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</si>
  <si>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</si>
  <si>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</si>
  <si>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</si>
  <si>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</si>
  <si>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</si>
  <si>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</si>
  <si>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</si>
  <si>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</si>
  <si>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</si>
  <si>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</si>
  <si>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</si>
  <si>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</si>
  <si>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</si>
  <si>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</si>
  <si>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</si>
  <si>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</si>
  <si>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</si>
  <si>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</si>
  <si>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</si>
  <si>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</si>
  <si>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</si>
  <si>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</si>
  <si>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</si>
  <si>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</si>
  <si>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</si>
  <si>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</si>
  <si>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</si>
  <si>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</si>
  <si>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</si>
  <si>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</si>
  <si>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</si>
  <si>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</si>
  <si>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</si>
  <si>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</si>
  <si>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</si>
  <si>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</si>
  <si>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</si>
  <si>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</si>
  <si>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</si>
  <si>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</si>
  <si>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</si>
  <si>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</si>
  <si>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</si>
  <si>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</si>
  <si>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</si>
  <si>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</si>
  <si>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</si>
  <si>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</si>
  <si>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</si>
  <si>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</si>
  <si>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</si>
  <si>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</si>
  <si>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</si>
  <si>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</si>
  <si>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</si>
  <si>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</si>
  <si>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</si>
  <si>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</si>
  <si>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</si>
  <si>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</si>
  <si>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</si>
  <si>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</si>
  <si>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</si>
  <si>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</si>
  <si>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</si>
  <si>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</si>
  <si>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</si>
  <si>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</si>
  <si>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</si>
  <si>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</si>
  <si>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</si>
  <si>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</si>
  <si>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</si>
  <si>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</si>
  <si>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</si>
  <si>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</si>
  <si>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</si>
  <si>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</si>
  <si>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</si>
  <si>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</si>
  <si>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</si>
  <si>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</si>
  <si>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</si>
  <si>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</si>
  <si>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</si>
  <si>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</si>
  <si>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</si>
  <si>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</si>
  <si>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</si>
  <si>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</si>
  <si>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</si>
  <si>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</si>
  <si>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</si>
  <si>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</si>
  <si>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</si>
  <si>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</si>
  <si>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</si>
  <si>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</si>
  <si>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</si>
  <si>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</si>
  <si>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</si>
  <si>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</si>
  <si>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</si>
  <si>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</si>
  <si>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</si>
  <si>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</si>
  <si>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</si>
  <si>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</si>
  <si>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</si>
  <si>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</si>
  <si>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</si>
  <si>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</si>
  <si>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</si>
  <si>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</si>
  <si>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</si>
  <si>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</si>
  <si>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</si>
  <si>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HTLV-1対策推進費</t>
    <phoneticPr fontId="5"/>
  </si>
  <si>
    <t>健康局</t>
    <rPh sb="0" eb="3">
      <t>ケンコウキョク</t>
    </rPh>
    <phoneticPr fontId="5"/>
  </si>
  <si>
    <t>結核感染症課</t>
    <rPh sb="0" eb="2">
      <t>ケッカク</t>
    </rPh>
    <rPh sb="2" eb="5">
      <t>カンセンショウ</t>
    </rPh>
    <rPh sb="5" eb="6">
      <t>カ</t>
    </rPh>
    <phoneticPr fontId="5"/>
  </si>
  <si>
    <t>平成２４年度</t>
    <phoneticPr fontId="5"/>
  </si>
  <si>
    <t>「HTLV-1総合対策」（平成22年12月20日：HTLV-1特命チーム）</t>
    <phoneticPr fontId="5"/>
  </si>
  <si>
    <t>-</t>
  </si>
  <si>
    <t>-</t>
    <phoneticPr fontId="5"/>
  </si>
  <si>
    <t>○</t>
  </si>
  <si>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</si>
  <si>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・「HTLV-1総合対策」に基づく重点施策を推進するにあたり、患者団体、学識経験者その他の関係者から意見を求めるため、HTLV-1対策推進協議会を開催するための経費。</t>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</si>
  <si>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</si>
  <si>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</si>
  <si>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</si>
  <si>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各都道府県にHTLV-1母子感染対策協議会を設置</t>
    <phoneticPr fontId="5"/>
  </si>
  <si>
    <t>HTLV-1母子感染対策協議会の設置数</t>
    <phoneticPr fontId="5"/>
  </si>
  <si>
    <t>設置数</t>
    <rPh sb="0" eb="3">
      <t>セッチスウ</t>
    </rPh>
    <phoneticPr fontId="5"/>
  </si>
  <si>
    <t>母子保健課調べ</t>
    <phoneticPr fontId="5"/>
  </si>
  <si>
    <t>回</t>
    <rPh sb="0" eb="1">
      <t>カイ</t>
    </rPh>
    <phoneticPr fontId="5"/>
  </si>
  <si>
    <t>　　単位当たりコスト＝Ｘ／Ｙ
Ｘ：「執行額」
Ｙ：「ＨＴＬＶ－１対策推進協議会開催回数」　　　　　　　　　　　</t>
    <phoneticPr fontId="5"/>
  </si>
  <si>
    <t>百万円</t>
    <rPh sb="0" eb="2">
      <t>ヒャクマン</t>
    </rPh>
    <rPh sb="2" eb="3">
      <t>エン</t>
    </rPh>
    <phoneticPr fontId="5"/>
  </si>
  <si>
    <t>Ｘ／Ｙ</t>
  </si>
  <si>
    <t>0.6/1</t>
  </si>
  <si>
    <t>0.9/2</t>
  </si>
  <si>
    <t>Ⅰ-5　感染症など健康を脅かす疾病を予防・防止するとともに、感染者等に必要な医療等を確保すること</t>
    <phoneticPr fontId="5"/>
  </si>
  <si>
    <t>Ⅰ-5-1　感染症の発生・まん延の防止を図ること</t>
    <phoneticPr fontId="5"/>
  </si>
  <si>
    <t>本事業により、「ＨＴＬＶ－１総合対策」の重点施策を推進及び進捗管理を実施。</t>
    <phoneticPr fontId="5"/>
  </si>
  <si>
    <t>-</t>
    <phoneticPr fontId="5"/>
  </si>
  <si>
    <t>-</t>
    <phoneticPr fontId="5"/>
  </si>
  <si>
    <t>-</t>
    <phoneticPr fontId="5"/>
  </si>
  <si>
    <t>-</t>
    <phoneticPr fontId="5"/>
  </si>
  <si>
    <t>-</t>
    <phoneticPr fontId="5"/>
  </si>
  <si>
    <t>-</t>
    <phoneticPr fontId="5"/>
  </si>
  <si>
    <t>-</t>
    <phoneticPr fontId="5"/>
  </si>
  <si>
    <t>-</t>
    <phoneticPr fontId="5"/>
  </si>
  <si>
    <t>新24-0016</t>
    <rPh sb="0" eb="1">
      <t>シン</t>
    </rPh>
    <phoneticPr fontId="5"/>
  </si>
  <si>
    <t>116</t>
    <phoneticPr fontId="5"/>
  </si>
  <si>
    <t>125</t>
    <phoneticPr fontId="5"/>
  </si>
  <si>
    <t>133</t>
    <phoneticPr fontId="5"/>
  </si>
  <si>
    <t>130</t>
    <phoneticPr fontId="5"/>
  </si>
  <si>
    <t>個人a</t>
    <rPh sb="0" eb="2">
      <t>コジン</t>
    </rPh>
    <phoneticPr fontId="5"/>
  </si>
  <si>
    <t>-</t>
    <phoneticPr fontId="5"/>
  </si>
  <si>
    <t>その他</t>
    <rPh sb="2" eb="3">
      <t>タ</t>
    </rPh>
    <phoneticPr fontId="5"/>
  </si>
  <si>
    <t>-</t>
    <phoneticPr fontId="5"/>
  </si>
  <si>
    <t>個人b</t>
    <rPh sb="0" eb="2">
      <t>コジン</t>
    </rPh>
    <phoneticPr fontId="5"/>
  </si>
  <si>
    <t>扶桑速記印刷（株）</t>
    <rPh sb="0" eb="2">
      <t>フソウ</t>
    </rPh>
    <rPh sb="2" eb="4">
      <t>ソッキ</t>
    </rPh>
    <rPh sb="4" eb="6">
      <t>インサツ</t>
    </rPh>
    <rPh sb="7" eb="8">
      <t>カブ</t>
    </rPh>
    <phoneticPr fontId="5"/>
  </si>
  <si>
    <t>-</t>
    <phoneticPr fontId="5"/>
  </si>
  <si>
    <t>-</t>
    <phoneticPr fontId="5"/>
  </si>
  <si>
    <t>個人c</t>
    <rPh sb="0" eb="2">
      <t>コジン</t>
    </rPh>
    <phoneticPr fontId="5"/>
  </si>
  <si>
    <t>HTLV-1対策推進協議会　出席旅費（旅費支給）</t>
    <rPh sb="6" eb="8">
      <t>タイサク</t>
    </rPh>
    <rPh sb="8" eb="10">
      <t>スイシン</t>
    </rPh>
    <rPh sb="10" eb="13">
      <t>キョウギカイ</t>
    </rPh>
    <rPh sb="14" eb="16">
      <t>シュッセキ</t>
    </rPh>
    <rPh sb="16" eb="18">
      <t>リョヒ</t>
    </rPh>
    <rPh sb="19" eb="21">
      <t>リョヒ</t>
    </rPh>
    <rPh sb="21" eb="23">
      <t>シキュウ</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</si>
  <si>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</si>
  <si>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</si>
  <si>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</si>
  <si>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</si>
  <si>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</si>
  <si>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</si>
  <si>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HTLV-1対策推進協議会　速記</t>
    <rPh sb="6" eb="8">
      <t>タイサク</t>
    </rPh>
    <rPh sb="8" eb="10">
      <t>スイシン</t>
    </rPh>
    <rPh sb="10" eb="13">
      <t>キョウギカイ</t>
    </rPh>
    <rPh sb="14" eb="16">
      <t>ソッキ</t>
    </rPh>
    <phoneticPr fontId="5"/>
  </si>
  <si>
    <t>株式会社　講談社</t>
    <phoneticPr fontId="5"/>
  </si>
  <si>
    <t>ＨＴＬＶ－１啓発ポスター及びリーフレット著作権使用一式</t>
    <phoneticPr fontId="5"/>
  </si>
  <si>
    <t>社会福祉法人　東京コロニー　東京都大田福祉工場</t>
    <phoneticPr fontId="5"/>
  </si>
  <si>
    <t>ＨＴＬＶ－１啓発ポスターの印刷</t>
    <phoneticPr fontId="5"/>
  </si>
  <si>
    <t>-</t>
    <phoneticPr fontId="5"/>
  </si>
  <si>
    <t>-</t>
    <phoneticPr fontId="5"/>
  </si>
  <si>
    <t>-</t>
    <phoneticPr fontId="5"/>
  </si>
  <si>
    <t>-</t>
    <phoneticPr fontId="5"/>
  </si>
  <si>
    <t>HTLV-1対策推進協議会　出席謝金（謝金支給）</t>
    <rPh sb="6" eb="8">
      <t>タイサク</t>
    </rPh>
    <rPh sb="8" eb="10">
      <t>スイシン</t>
    </rPh>
    <rPh sb="10" eb="13">
      <t>キョウギカイ</t>
    </rPh>
    <rPh sb="14" eb="16">
      <t>シュッセキ</t>
    </rPh>
    <rPh sb="16" eb="18">
      <t>シャキン</t>
    </rPh>
    <rPh sb="19" eb="21">
      <t>シャキン</t>
    </rPh>
    <rPh sb="21" eb="23">
      <t>シキュウ</t>
    </rPh>
    <phoneticPr fontId="5"/>
  </si>
  <si>
    <t>HTLV-1対策推進協議会　出席謝金（謝金支給）</t>
    <rPh sb="6" eb="8">
      <t>タイサク</t>
    </rPh>
    <rPh sb="8" eb="10">
      <t>スイシン</t>
    </rPh>
    <rPh sb="10" eb="13">
      <t>キョウギカイ</t>
    </rPh>
    <rPh sb="14" eb="16">
      <t>シュッセキ</t>
    </rPh>
    <rPh sb="16" eb="18">
      <t>シャキン</t>
    </rPh>
    <phoneticPr fontId="5"/>
  </si>
  <si>
    <t>（株）内山回漕店</t>
  </si>
  <si>
    <t>ＨＴＬＶ－１啓発ポスターの梱包発送</t>
  </si>
  <si>
    <t>随意契約
（少額）</t>
  </si>
  <si>
    <t>ＨＴＬＶ－１総合対策を推進することについて、国民のニーズがあり、国費を投入して行うべき事業である。</t>
  </si>
  <si>
    <t>ＨＴＬＶ－１総合対策は広域的な対応が必要であり、国が直接実施すべき事業である。</t>
  </si>
  <si>
    <t>ＨＴＬＶ－１総合対策を推進することで、感染症の発生・まん延の防止を図るという政策目的達成に向けて、優先度の高い事業である。</t>
  </si>
  <si>
    <t>‐</t>
  </si>
  <si>
    <t>無</t>
  </si>
  <si>
    <t>必要最低限の経費のみ計上しており、コストの水準は妥当である。</t>
  </si>
  <si>
    <t>△</t>
  </si>
  <si>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このため、患者団体、学識経験者その他の関係者から意見を求めるため、今後もHTLV-1対策推進協議会を定期的に開催する必要がある。
成果実績は、目標値に近づいており、引き続き適正に事業を実施したい。</t>
    <phoneticPr fontId="5"/>
  </si>
  <si>
    <t>課長：三宅　邦明</t>
    <rPh sb="0" eb="2">
      <t>カチョウ</t>
    </rPh>
    <rPh sb="3" eb="5">
      <t>ミヤケ</t>
    </rPh>
    <rPh sb="6" eb="8">
      <t>クニアキ</t>
    </rPh>
    <phoneticPr fontId="5"/>
  </si>
  <si>
    <t>HTLV-1対策推進協議会の開催</t>
    <phoneticPr fontId="5"/>
  </si>
  <si>
    <t>2/3</t>
    <phoneticPr fontId="5"/>
  </si>
  <si>
    <t>2/1</t>
    <phoneticPr fontId="5"/>
  </si>
  <si>
    <t>少額随意契約により選定している。</t>
    <rPh sb="0" eb="2">
      <t>ショウガク</t>
    </rPh>
    <rPh sb="2" eb="4">
      <t>ズイイ</t>
    </rPh>
    <rPh sb="4" eb="6">
      <t>ケイヤク</t>
    </rPh>
    <rPh sb="9" eb="11">
      <t>センテイ</t>
    </rPh>
    <phoneticPr fontId="5"/>
  </si>
  <si>
    <t>-</t>
    <phoneticPr fontId="5"/>
  </si>
  <si>
    <t>29年度は集計中であるが、近年成果目標を達成できていない状況であるため、引き続き推進する必要がある。</t>
    <phoneticPr fontId="5"/>
  </si>
  <si>
    <t>委員の予定が合わず、目標を下回る開催回数となった。</t>
    <rPh sb="0" eb="2">
      <t>イイン</t>
    </rPh>
    <rPh sb="3" eb="5">
      <t>ヨテイ</t>
    </rPh>
    <rPh sb="6" eb="7">
      <t>ア</t>
    </rPh>
    <rPh sb="10" eb="12">
      <t>モクヒョウ</t>
    </rPh>
    <rPh sb="13" eb="15">
      <t>シタマワ</t>
    </rPh>
    <rPh sb="16" eb="18">
      <t>カイサイ</t>
    </rPh>
    <rPh sb="18" eb="20">
      <t>カイスウ</t>
    </rPh>
    <phoneticPr fontId="5"/>
  </si>
  <si>
    <t>普及啓発の契約では、仕様と契約先の選定において前年とどんな改善を図ったのか。
成果指標の都道府県の対策協議会の設置数が横ばいとなっている原因は記されているが、改善の方向性が「積極的に必要性を訴える」とのあいまいな記述に留まっている。
H24年から開始して7年経過するため、普及用のポスターなどは、毎年替える必要があるとは限らない。すでに未設置都道府県に絞って、特性に応じた対策に特化するなど、効率と効果を両立させる事業内容の抜本的な見直し、改善を図る時期に来ていると考えられる。（元吉　由紀子）</t>
    <phoneticPr fontId="5"/>
  </si>
  <si>
    <t>平成24年度から事業を開始して7年経過するため、効率と効果を両立させる事業内容の抜本的な見直し・改善を図ることを検討すること。</t>
    <rPh sb="0" eb="2">
      <t>ヘイセイ</t>
    </rPh>
    <rPh sb="4" eb="6">
      <t>ネンド</t>
    </rPh>
    <rPh sb="8" eb="10">
      <t>ジギョウ</t>
    </rPh>
    <rPh sb="56" eb="58">
      <t>ケントウ</t>
    </rPh>
    <phoneticPr fontId="5"/>
  </si>
  <si>
    <t>-</t>
    <phoneticPr fontId="5"/>
  </si>
  <si>
    <t>-</t>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</si>
  <si>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</si>
  <si>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当課の担当事業については、HTLV-1対策推進協議会の開催経費が主となっている。</t>
    <rPh sb="0" eb="2">
      <t>トウカ</t>
    </rPh>
    <rPh sb="3" eb="5">
      <t>タントウ</t>
    </rPh>
    <rPh sb="5" eb="7">
      <t>ジギョウ</t>
    </rPh>
    <rPh sb="19" eb="21">
      <t>タイサク</t>
    </rPh>
    <rPh sb="21" eb="23">
      <t>スイシン</t>
    </rPh>
    <rPh sb="23" eb="26">
      <t>キョウギカイ</t>
    </rPh>
    <rPh sb="27" eb="29">
      <t>カイサイ</t>
    </rPh>
    <rPh sb="29" eb="31">
      <t>ケイヒ</t>
    </rPh>
    <rPh sb="32" eb="33">
      <t>シュ</t>
    </rPh>
    <phoneticPr fontId="5"/>
  </si>
  <si>
    <t>執行等改善</t>
  </si>
  <si>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ていく。</t>
    <phoneticPr fontId="5"/>
  </si>
  <si>
    <t>-</t>
    <phoneticPr fontId="5"/>
  </si>
  <si>
    <t>-</t>
    <phoneticPr fontId="5"/>
  </si>
  <si>
    <t>従来からHTLV-1対策推進協議会の運営に係る事業を実施していたが、平成29年度において初めて普及啓発用のポスターを作成し、効果的なHTLV-1対策に向けて執行面での改善を図った。現状、協議会を設置していない都道府県があるが、当該都道府県においても今般作成したポスターにより住民に対する普及啓発を行っており、HTLV-1に対する理解を進めることで、協議会の設置に繋げてくことも考え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</si>
</sst>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80681</xdr:colOff>
      <xdr:row>740</xdr:row>
      <xdr:rowOff>328893</xdr:rowOff>
    </xdr:from>
    <xdr:to>
      <xdr:col>27</xdr:col>
      <xdr:colOff>38100</xdr:colOff>
      <xdr:row>744</xdr:row>
      <xdr:rowOff>295275</xdr:rowOff>
    </xdr:to>
    <xdr:sp macro="" textlink="">
      <xdr:nvSpPr>
        <xdr:cNvPr id="6" name="正方形/長方形 5"/>
        <xdr:cNvSpPr/>
      </xdr:nvSpPr>
      <xdr:spPr>
        <a:xfrm>
          <a:off x="2080931" y="41505468"/>
          <a:ext cx="3357844" cy="13760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０．４百万円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ＨＴＬＶ－１対策推進協議会の開催経費</a:t>
          </a:r>
          <a:endParaRPr kumimoji="1" lang="en-US" altLang="ja-JP" sz="1000">
            <a:solidFill>
              <a:schemeClr val="tx1"/>
            </a:solidFill>
            <a:latin typeface="+mn-lt"/>
            <a:ea typeface="+mn-ea"/>
            <a:cs typeface="+mn-cs"/>
          </a:endParaRPr>
        </a:p>
      </xdr:txBody>
    </xdr:sp>
    <xdr:clientData/>
  </xdr:twoCellAnchor>
  <xdr:twoCellAnchor>
    <xdr:from>
      <xdr:col>17</xdr:col>
      <xdr:colOff>82537</xdr:colOff>
      <xdr:row>745</xdr:row>
      <xdr:rowOff>58520</xdr:rowOff>
    </xdr:from>
    <xdr:to>
      <xdr:col>20</xdr:col>
      <xdr:colOff>95250</xdr:colOff>
      <xdr:row>747</xdr:row>
      <xdr:rowOff>161925</xdr:rowOff>
    </xdr:to>
    <xdr:sp macro="" textlink="">
      <xdr:nvSpPr>
        <xdr:cNvPr id="7" name="下矢印 6"/>
        <xdr:cNvSpPr/>
      </xdr:nvSpPr>
      <xdr:spPr>
        <a:xfrm>
          <a:off x="3482962" y="42997220"/>
          <a:ext cx="612788" cy="80825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27214</xdr:colOff>
      <xdr:row>747</xdr:row>
      <xdr:rowOff>261026</xdr:rowOff>
    </xdr:from>
    <xdr:to>
      <xdr:col>27</xdr:col>
      <xdr:colOff>13607</xdr:colOff>
      <xdr:row>748</xdr:row>
      <xdr:rowOff>328263</xdr:rowOff>
    </xdr:to>
    <xdr:sp macro="" textlink="">
      <xdr:nvSpPr>
        <xdr:cNvPr id="8" name="テキスト ボックス 7"/>
        <xdr:cNvSpPr txBox="1"/>
      </xdr:nvSpPr>
      <xdr:spPr>
        <a:xfrm>
          <a:off x="2227489" y="43904576"/>
          <a:ext cx="3186793" cy="419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旅費支給等</a:t>
          </a:r>
          <a:r>
            <a:rPr kumimoji="1" lang="en-US" altLang="ja-JP" sz="1800"/>
            <a:t>】</a:t>
          </a:r>
          <a:endParaRPr kumimoji="1" lang="ja-JP" altLang="en-US" sz="1800"/>
        </a:p>
      </xdr:txBody>
    </xdr:sp>
    <xdr:clientData/>
  </xdr:twoCellAnchor>
  <xdr:twoCellAnchor>
    <xdr:from>
      <xdr:col>14</xdr:col>
      <xdr:colOff>47635</xdr:colOff>
      <xdr:row>748</xdr:row>
      <xdr:rowOff>272793</xdr:rowOff>
    </xdr:from>
    <xdr:to>
      <xdr:col>23</xdr:col>
      <xdr:colOff>161926</xdr:colOff>
      <xdr:row>750</xdr:row>
      <xdr:rowOff>66675</xdr:rowOff>
    </xdr:to>
    <xdr:sp macro="" textlink="">
      <xdr:nvSpPr>
        <xdr:cNvPr id="9" name="正方形/長方形 8"/>
        <xdr:cNvSpPr/>
      </xdr:nvSpPr>
      <xdr:spPr>
        <a:xfrm>
          <a:off x="2847985" y="44268768"/>
          <a:ext cx="1914516" cy="498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Ａ．事務費</a:t>
          </a:r>
          <a:endParaRPr kumimoji="1" lang="en-US" altLang="ja-JP" sz="2000">
            <a:solidFill>
              <a:schemeClr val="tx1"/>
            </a:solidFill>
          </a:endParaRPr>
        </a:p>
      </xdr:txBody>
    </xdr:sp>
    <xdr:clientData/>
  </xdr:twoCellAnchor>
  <xdr:twoCellAnchor>
    <xdr:from>
      <xdr:col>31</xdr:col>
      <xdr:colOff>80681</xdr:colOff>
      <xdr:row>740</xdr:row>
      <xdr:rowOff>328893</xdr:rowOff>
    </xdr:from>
    <xdr:to>
      <xdr:col>48</xdr:col>
      <xdr:colOff>9525</xdr:colOff>
      <xdr:row>744</xdr:row>
      <xdr:rowOff>295275</xdr:rowOff>
    </xdr:to>
    <xdr:sp macro="" textlink="">
      <xdr:nvSpPr>
        <xdr:cNvPr id="10" name="正方形/長方形 9"/>
        <xdr:cNvSpPr/>
      </xdr:nvSpPr>
      <xdr:spPr>
        <a:xfrm>
          <a:off x="6281456" y="41505468"/>
          <a:ext cx="3329269" cy="13760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１．７百万円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ＨＴＬＶ－１普及啓発</a:t>
          </a:r>
          <a:endParaRPr kumimoji="1" lang="en-US" altLang="ja-JP" sz="1000">
            <a:solidFill>
              <a:schemeClr val="tx1"/>
            </a:solidFill>
            <a:latin typeface="+mn-lt"/>
            <a:ea typeface="+mn-ea"/>
            <a:cs typeface="+mn-cs"/>
          </a:endParaRPr>
        </a:p>
      </xdr:txBody>
    </xdr:sp>
    <xdr:clientData/>
  </xdr:twoCellAnchor>
  <xdr:twoCellAnchor>
    <xdr:from>
      <xdr:col>32</xdr:col>
      <xdr:colOff>28585</xdr:colOff>
      <xdr:row>748</xdr:row>
      <xdr:rowOff>253744</xdr:rowOff>
    </xdr:from>
    <xdr:to>
      <xdr:col>47</xdr:col>
      <xdr:colOff>142875</xdr:colOff>
      <xdr:row>750</xdr:row>
      <xdr:rowOff>47626</xdr:rowOff>
    </xdr:to>
    <xdr:sp macro="" textlink="">
      <xdr:nvSpPr>
        <xdr:cNvPr id="13" name="正方形/長方形 12"/>
        <xdr:cNvSpPr/>
      </xdr:nvSpPr>
      <xdr:spPr>
        <a:xfrm>
          <a:off x="6429385" y="44249719"/>
          <a:ext cx="3114665" cy="498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Ｂ．民間企業（３）</a:t>
          </a:r>
          <a:endParaRPr kumimoji="1" lang="en-US" altLang="ja-JP" sz="2000">
            <a:solidFill>
              <a:schemeClr val="tx1"/>
            </a:solidFill>
          </a:endParaRPr>
        </a:p>
      </xdr:txBody>
    </xdr:sp>
    <xdr:clientData/>
  </xdr:twoCellAnchor>
  <xdr:oneCellAnchor>
    <xdr:from>
      <xdr:col>35</xdr:col>
      <xdr:colOff>161925</xdr:colOff>
      <xdr:row>747</xdr:row>
      <xdr:rowOff>238125</xdr:rowOff>
    </xdr:from>
    <xdr:ext cx="1826141" cy="359073"/>
    <xdr:sp macro="" textlink="">
      <xdr:nvSpPr>
        <xdr:cNvPr id="19" name="テキスト ボックス 18"/>
        <xdr:cNvSpPr txBox="1"/>
      </xdr:nvSpPr>
      <xdr:spPr>
        <a:xfrm>
          <a:off x="7162800" y="43881675"/>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随意契約（少額）</a:t>
          </a:r>
          <a:r>
            <a:rPr kumimoji="1" lang="en-US" altLang="ja-JP" sz="1600"/>
            <a:t>】</a:t>
          </a:r>
          <a:endParaRPr kumimoji="1" lang="ja-JP" altLang="en-US" sz="1600"/>
        </a:p>
      </xdr:txBody>
    </xdr:sp>
    <xdr:clientData/>
  </xdr:oneCellAnchor>
  <xdr:twoCellAnchor>
    <xdr:from>
      <xdr:col>35</xdr:col>
      <xdr:colOff>133350</xdr:colOff>
      <xdr:row>750</xdr:row>
      <xdr:rowOff>123825</xdr:rowOff>
    </xdr:from>
    <xdr:to>
      <xdr:col>36</xdr:col>
      <xdr:colOff>9525</xdr:colOff>
      <xdr:row>752</xdr:row>
      <xdr:rowOff>47625</xdr:rowOff>
    </xdr:to>
    <xdr:sp macro="" textlink="">
      <xdr:nvSpPr>
        <xdr:cNvPr id="20" name="左大かっこ 19"/>
        <xdr:cNvSpPr/>
      </xdr:nvSpPr>
      <xdr:spPr>
        <a:xfrm>
          <a:off x="7134225" y="44824650"/>
          <a:ext cx="76200" cy="628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66675</xdr:colOff>
      <xdr:row>750</xdr:row>
      <xdr:rowOff>152401</xdr:rowOff>
    </xdr:from>
    <xdr:to>
      <xdr:col>45</xdr:col>
      <xdr:colOff>112394</xdr:colOff>
      <xdr:row>752</xdr:row>
      <xdr:rowOff>57151</xdr:rowOff>
    </xdr:to>
    <xdr:sp macro="" textlink="">
      <xdr:nvSpPr>
        <xdr:cNvPr id="21" name="右大かっこ 20"/>
        <xdr:cNvSpPr/>
      </xdr:nvSpPr>
      <xdr:spPr>
        <a:xfrm>
          <a:off x="9067800" y="44853226"/>
          <a:ext cx="45719" cy="6096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0</xdr:colOff>
      <xdr:row>745</xdr:row>
      <xdr:rowOff>47625</xdr:rowOff>
    </xdr:from>
    <xdr:to>
      <xdr:col>42</xdr:col>
      <xdr:colOff>12713</xdr:colOff>
      <xdr:row>747</xdr:row>
      <xdr:rowOff>151030</xdr:rowOff>
    </xdr:to>
    <xdr:sp macro="" textlink="">
      <xdr:nvSpPr>
        <xdr:cNvPr id="22" name="下矢印 21"/>
        <xdr:cNvSpPr/>
      </xdr:nvSpPr>
      <xdr:spPr>
        <a:xfrm>
          <a:off x="7800975" y="42986325"/>
          <a:ext cx="612788" cy="80825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36</xdr:col>
      <xdr:colOff>28575</xdr:colOff>
      <xdr:row>750</xdr:row>
      <xdr:rowOff>238125</xdr:rowOff>
    </xdr:from>
    <xdr:ext cx="1805944" cy="459100"/>
    <xdr:sp macro="" textlink="">
      <xdr:nvSpPr>
        <xdr:cNvPr id="23" name="テキスト ボックス 22"/>
        <xdr:cNvSpPr txBox="1"/>
      </xdr:nvSpPr>
      <xdr:spPr>
        <a:xfrm>
          <a:off x="7229475" y="44938950"/>
          <a:ext cx="180594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HTLV-1</a:t>
          </a:r>
          <a:r>
            <a:rPr kumimoji="1" lang="ja-JP" altLang="en-US" sz="1100"/>
            <a:t>普及啓発ポスターの</a:t>
          </a:r>
          <a:endParaRPr kumimoji="1" lang="en-US" altLang="ja-JP" sz="1100"/>
        </a:p>
        <a:p>
          <a:r>
            <a:rPr kumimoji="1" lang="ja-JP" altLang="en-US" sz="1100"/>
            <a:t>製造・印刷・運搬</a:t>
          </a:r>
        </a:p>
      </xdr:txBody>
    </xdr:sp>
    <xdr:clientData/>
  </xdr:oneCellAnchor>
  <xdr:oneCellAnchor>
    <xdr:from>
      <xdr:col>38</xdr:col>
      <xdr:colOff>50800</xdr:colOff>
      <xdr:row>31</xdr:row>
      <xdr:rowOff>20320</xdr:rowOff>
    </xdr:from>
    <xdr:ext cx="607859" cy="275717"/>
    <xdr:sp macro="" textlink="">
      <xdr:nvSpPr>
        <xdr:cNvPr id="2" name="テキスト ボックス 1"/>
        <xdr:cNvSpPr txBox="1"/>
      </xdr:nvSpPr>
      <xdr:spPr>
        <a:xfrm>
          <a:off x="7000240" y="10556240"/>
          <a:ext cx="60785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60960</xdr:colOff>
      <xdr:row>33</xdr:row>
      <xdr:rowOff>0</xdr:rowOff>
    </xdr:from>
    <xdr:ext cx="607859" cy="275717"/>
    <xdr:sp macro="" textlink="">
      <xdr:nvSpPr>
        <xdr:cNvPr id="16" name="テキスト ボックス 15"/>
        <xdr:cNvSpPr txBox="1"/>
      </xdr:nvSpPr>
      <xdr:spPr>
        <a:xfrm>
          <a:off x="7010400" y="11125200"/>
          <a:ext cx="60785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Normal="75" zoomScaleSheetLayoutView="100" zoomScalePageLayoutView="85" workbookViewId="0">
      <selection activeCell="Y839" sqref="Y839:AB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142</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628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611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611</v>
      </c>
      <c r="AL15" s="98"/>
      <c r="AM15" s="98"/>
      <c r="AN15" s="98"/>
      <c r="AO15" s="98"/>
      <c r="AP15" s="98"/>
      <c r="AQ15" s="99"/>
      <c r="AR15" s="97" t="s">
        <v>638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613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611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v>
      </c>
      <c r="Q19" s="98"/>
      <c r="R19" s="98"/>
      <c r="S19" s="98"/>
      <c r="T19" s="98"/>
      <c r="U19" s="98"/>
      <c r="V19" s="99"/>
      <c r="W19" s="97">
        <v>1</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593</v>
      </c>
      <c r="AR31" s="133"/>
      <c r="AS31" s="134" t="s">
        <v>356</v>
      </c>
      <c r="AT31" s="169"/>
      <c r="AU31" s="269">
        <v>30</v>
      </c>
      <c r="AV31" s="269"/>
      <c r="AW31" s="379" t="s">
        <v>300</v>
      </c>
      <c r="AX31" s="380"/>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8" t="s">
        <v>12</v>
      </c>
      <c r="Z32" s="549"/>
      <c r="AA32" s="550"/>
      <c r="AB32" s="551" t="s">
        <v>566</v>
      </c>
      <c r="AC32" s="551"/>
      <c r="AD32" s="551"/>
      <c r="AE32" s="364">
        <v>39</v>
      </c>
      <c r="AF32" s="365"/>
      <c r="AG32" s="365"/>
      <c r="AH32" s="365"/>
      <c r="AI32" s="364">
        <v>39</v>
      </c>
      <c r="AJ32" s="365"/>
      <c r="AK32" s="365"/>
      <c r="AL32" s="365"/>
      <c r="AM32" s="364"/>
      <c r="AN32" s="365"/>
      <c r="AO32" s="365"/>
      <c r="AP32" s="365"/>
      <c r="AQ32" s="100" t="s">
        <v>556</v>
      </c>
      <c r="AR32" s="101"/>
      <c r="AS32" s="101"/>
      <c r="AT32" s="102"/>
      <c r="AU32" s="365" t="s">
        <v>556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4">
        <v>47</v>
      </c>
      <c r="AF33" s="365"/>
      <c r="AG33" s="365"/>
      <c r="AH33" s="365"/>
      <c r="AI33" s="364">
        <v>47</v>
      </c>
      <c r="AJ33" s="365"/>
      <c r="AK33" s="365"/>
      <c r="AL33" s="365"/>
      <c r="AM33" s="364">
        <v>47</v>
      </c>
      <c r="AN33" s="365"/>
      <c r="AO33" s="365"/>
      <c r="AP33" s="365"/>
      <c r="AQ33" s="100" t="s">
        <v>556</v>
      </c>
      <c r="AR33" s="101"/>
      <c r="AS33" s="101"/>
      <c r="AT33" s="102"/>
      <c r="AU33" s="365">
        <v>47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83</v>
      </c>
      <c r="AF34" s="365"/>
      <c r="AG34" s="365"/>
      <c r="AH34" s="365"/>
      <c r="AI34" s="364">
        <v>82.978723404255319</v>
      </c>
      <c r="AJ34" s="365"/>
      <c r="AK34" s="365"/>
      <c r="AL34" s="365"/>
      <c r="AM34" s="364"/>
      <c r="AN34" s="365"/>
      <c r="AO34" s="365"/>
      <c r="AP34" s="365"/>
      <c r="AQ34" s="100" t="s">
        <v>556</v>
      </c>
      <c r="AR34" s="101"/>
      <c r="AS34" s="101"/>
      <c r="AT34" s="102"/>
      <c r="AU34" s="365" t="s">
        <v>556</v>
      </c>
      <c r="AV34" s="365"/>
      <c r="AW34" s="365"/>
      <c r="AX34" s="367"/>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629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4">
        <v>1</v>
      </c>
      <c r="AF101" s="365"/>
      <c r="AG101" s="365"/>
      <c r="AH101" s="366"/>
      <c r="AI101" s="364">
        <v>2</v>
      </c>
      <c r="AJ101" s="365"/>
      <c r="AK101" s="365"/>
      <c r="AL101" s="366"/>
      <c r="AM101" s="364">
        <v>1</v>
      </c>
      <c r="AN101" s="365"/>
      <c r="AO101" s="365"/>
      <c r="AP101" s="366"/>
      <c r="AQ101" s="364" t="s">
        <v>614</v>
      </c>
      <c r="AR101" s="365"/>
      <c r="AS101" s="365"/>
      <c r="AT101" s="366"/>
      <c r="AU101" s="365" t="s">
        <v>639</v>
      </c>
      <c r="AV101" s="365"/>
      <c r="AW101" s="365"/>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568</v>
      </c>
      <c r="AC102" s="551"/>
      <c r="AD102" s="551"/>
      <c r="AE102" s="358">
        <v>3</v>
      </c>
      <c r="AF102" s="358"/>
      <c r="AG102" s="358"/>
      <c r="AH102" s="358"/>
      <c r="AI102" s="358">
        <v>3</v>
      </c>
      <c r="AJ102" s="358"/>
      <c r="AK102" s="358"/>
      <c r="AL102" s="358"/>
      <c r="AM102" s="358">
        <v>3</v>
      </c>
      <c r="AN102" s="358"/>
      <c r="AO102" s="358"/>
      <c r="AP102" s="358"/>
      <c r="AQ102" s="817">
        <v>3</v>
      </c>
      <c r="AR102" s="818"/>
      <c r="AS102" s="818"/>
      <c r="AT102" s="819"/>
      <c r="AU102" s="365">
        <v>3</v>
      </c>
      <c r="AV102" s="365"/>
      <c r="AW102" s="365"/>
      <c r="AX102" s="367"/>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570</v>
      </c>
      <c r="AC116" s="299"/>
      <c r="AD116" s="300"/>
      <c r="AE116" s="358">
        <v>0.6</v>
      </c>
      <c r="AF116" s="358"/>
      <c r="AG116" s="358"/>
      <c r="AH116" s="358"/>
      <c r="AI116" s="358">
        <v>0.5</v>
      </c>
      <c r="AJ116" s="358"/>
      <c r="AK116" s="358"/>
      <c r="AL116" s="358"/>
      <c r="AM116" s="358">
        <v>1</v>
      </c>
      <c r="AN116" s="358"/>
      <c r="AO116" s="358"/>
      <c r="AP116" s="358"/>
      <c r="AQ116" s="364">
        <v>0.7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571</v>
      </c>
      <c r="AC117" s="342"/>
      <c r="AD117" s="343"/>
      <c r="AE117" s="304" t="s">
        <v>572</v>
      </c>
      <c r="AF117" s="304"/>
      <c r="AG117" s="304"/>
      <c r="AH117" s="304"/>
      <c r="AI117" s="304" t="s">
        <v>573</v>
      </c>
      <c r="AJ117" s="304"/>
      <c r="AK117" s="304"/>
      <c r="AL117" s="304"/>
      <c r="AM117" s="304" t="s">
        <v>631</v>
      </c>
      <c r="AN117" s="304"/>
      <c r="AO117" s="304"/>
      <c r="AP117" s="304"/>
      <c r="AQ117" s="304" t="s">
        <v>630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578</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578</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579</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580</v>
      </c>
      <c r="R154" s="158"/>
      <c r="S154" s="158"/>
      <c r="T154" s="158"/>
      <c r="U154" s="158"/>
      <c r="V154" s="158"/>
      <c r="W154" s="158"/>
      <c r="X154" s="158"/>
      <c r="Y154" s="158"/>
      <c r="Z154" s="158"/>
      <c r="AA154" s="926"/>
      <c r="AB154" s="253" t="s">
        <v>580</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581</v>
      </c>
      <c r="AR432" s="133"/>
      <c r="AS432" s="134" t="s">
        <v>356</v>
      </c>
      <c r="AT432" s="169"/>
      <c r="AU432" s="133" t="s">
        <v>581</v>
      </c>
      <c r="AV432" s="133"/>
      <c r="AW432" s="134" t="s">
        <v>300</v>
      </c>
      <c r="AX432" s="135"/>
    </row>
    <row r="433" spans="1:50" ht="23.25" customHeight="1" x14ac:dyDescent="0.15">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577</v>
      </c>
      <c r="AF457" s="133"/>
      <c r="AG457" s="134" t="s">
        <v>356</v>
      </c>
      <c r="AH457" s="169"/>
      <c r="AI457" s="179"/>
      <c r="AJ457" s="179"/>
      <c r="AK457" s="179"/>
      <c r="AL457" s="174"/>
      <c r="AM457" s="179"/>
      <c r="AN457" s="179"/>
      <c r="AO457" s="179"/>
      <c r="AP457" s="174"/>
      <c r="AQ457" s="215" t="s">
        <v>578</v>
      </c>
      <c r="AR457" s="133"/>
      <c r="AS457" s="134" t="s">
        <v>356</v>
      </c>
      <c r="AT457" s="169"/>
      <c r="AU457" s="133" t="s">
        <v>583</v>
      </c>
      <c r="AV457" s="133"/>
      <c r="AW457" s="134" t="s">
        <v>300</v>
      </c>
      <c r="AX457" s="135"/>
    </row>
    <row r="458" spans="1:50" ht="23.25" customHeight="1" x14ac:dyDescent="0.15">
      <c r="A458" s="997"/>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558</v>
      </c>
      <c r="AE702" s="899"/>
      <c r="AF702" s="899"/>
      <c r="AG702" s="888" t="s">
        <v>620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4" t="s">
        <v>621</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622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558</v>
      </c>
      <c r="AE705" s="733"/>
      <c r="AF705" s="733"/>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623</v>
      </c>
      <c r="AE708" s="668"/>
      <c r="AF708" s="668"/>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623</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623</v>
      </c>
      <c r="AE711" s="152"/>
      <c r="AF711" s="152"/>
      <c r="AG711" s="664" t="s">
        <v>556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623</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623</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623</v>
      </c>
      <c r="AE714" s="592"/>
      <c r="AF714" s="593"/>
      <c r="AG714" s="689" t="s">
        <v>556</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623</v>
      </c>
      <c r="AE715" s="668"/>
      <c r="AF715" s="777"/>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623</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626</v>
      </c>
      <c r="AE717" s="152"/>
      <c r="AF717" s="152"/>
      <c r="AG717" s="664" t="s">
        <v>635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623</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558</v>
      </c>
      <c r="AE719" s="668"/>
      <c r="AF719" s="668"/>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550</v>
      </c>
      <c r="D721" s="921"/>
      <c r="E721" s="921"/>
      <c r="F721" s="922"/>
      <c r="G721" s="940" t="s">
        <v>484</v>
      </c>
      <c r="H721" s="941"/>
      <c r="I721" s="83" t="str">
        <f>IF(OR(G721="　", G721=""), "", "-")</f>
        <v/>
      </c>
      <c r="J721" s="919">
        <v>660</v>
      </c>
      <c r="K721" s="919"/>
      <c r="L721" s="83" t="str">
        <f>IF(M721="","","-")</f>
        <v/>
      </c>
      <c r="M721" s="84"/>
      <c r="N721" s="916" t="s">
        <v>640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01.25" customHeight="1" x14ac:dyDescent="0.15">
      <c r="A726" s="621" t="s">
        <v>48</v>
      </c>
      <c r="B726" s="622"/>
      <c r="C726" s="444"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80.25"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642</v>
      </c>
      <c r="B733" s="750"/>
      <c r="C733" s="750"/>
      <c r="D733" s="750"/>
      <c r="E733" s="751"/>
      <c r="F733" s="766" t="s">
        <v>646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75" customHeight="1" thickBot="1" x14ac:dyDescent="0.2">
      <c r="A735" s="611" t="s">
        <v>645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590</v>
      </c>
      <c r="D837" s="418"/>
      <c r="E837" s="418"/>
      <c r="F837" s="418"/>
      <c r="G837" s="418"/>
      <c r="H837" s="418"/>
      <c r="I837" s="418"/>
      <c r="J837" s="419" t="s">
        <v>591</v>
      </c>
      <c r="K837" s="420"/>
      <c r="L837" s="420"/>
      <c r="M837" s="420"/>
      <c r="N837" s="420"/>
      <c r="O837" s="420"/>
      <c r="P837" s="315" t="s">
        <v>599</v>
      </c>
      <c r="Q837" s="316"/>
      <c r="R837" s="316"/>
      <c r="S837" s="316"/>
      <c r="T837" s="316"/>
      <c r="U837" s="316"/>
      <c r="V837" s="316"/>
      <c r="W837" s="316"/>
      <c r="X837" s="316"/>
      <c r="Y837" s="317">
        <v>0.1</v>
      </c>
      <c r="Z837" s="318"/>
      <c r="AA837" s="318"/>
      <c r="AB837" s="319"/>
      <c r="AC837" s="327" t="s">
        <v>592</v>
      </c>
      <c r="AD837" s="328"/>
      <c r="AE837" s="328"/>
      <c r="AF837" s="328"/>
      <c r="AG837" s="328"/>
      <c r="AH837" s="421" t="s">
        <v>591</v>
      </c>
      <c r="AI837" s="422"/>
      <c r="AJ837" s="422"/>
      <c r="AK837" s="422"/>
      <c r="AL837" s="324" t="s">
        <v>591</v>
      </c>
      <c r="AM837" s="325"/>
      <c r="AN837" s="325"/>
      <c r="AO837" s="326"/>
      <c r="AP837" s="320" t="s">
        <v>593</v>
      </c>
      <c r="AQ837" s="320"/>
      <c r="AR837" s="320"/>
      <c r="AS837" s="320"/>
      <c r="AT837" s="320"/>
      <c r="AU837" s="320"/>
      <c r="AV837" s="320"/>
      <c r="AW837" s="320"/>
      <c r="AX837" s="320"/>
    </row>
    <row r="838" spans="1:50" ht="30" customHeight="1" x14ac:dyDescent="0.15">
      <c r="A838" s="404">
        <v>2</v>
      </c>
      <c r="B838" s="404">
        <v>1</v>
      </c>
      <c r="C838" s="426" t="s">
        <v>594</v>
      </c>
      <c r="D838" s="418"/>
      <c r="E838" s="418"/>
      <c r="F838" s="418"/>
      <c r="G838" s="418"/>
      <c r="H838" s="418"/>
      <c r="I838" s="418"/>
      <c r="J838" s="419" t="s">
        <v>591</v>
      </c>
      <c r="K838" s="420"/>
      <c r="L838" s="420"/>
      <c r="M838" s="420"/>
      <c r="N838" s="420"/>
      <c r="O838" s="420"/>
      <c r="P838" s="315" t="s">
        <v>599</v>
      </c>
      <c r="Q838" s="316"/>
      <c r="R838" s="316"/>
      <c r="S838" s="316"/>
      <c r="T838" s="316"/>
      <c r="U838" s="316"/>
      <c r="V838" s="316"/>
      <c r="W838" s="316"/>
      <c r="X838" s="316"/>
      <c r="Y838" s="317">
        <v>0.1</v>
      </c>
      <c r="Z838" s="318"/>
      <c r="AA838" s="318"/>
      <c r="AB838" s="319"/>
      <c r="AC838" s="327" t="s">
        <v>592</v>
      </c>
      <c r="AD838" s="328"/>
      <c r="AE838" s="328"/>
      <c r="AF838" s="328"/>
      <c r="AG838" s="328"/>
      <c r="AH838" s="421" t="s">
        <v>591</v>
      </c>
      <c r="AI838" s="422"/>
      <c r="AJ838" s="422"/>
      <c r="AK838" s="422"/>
      <c r="AL838" s="324" t="s">
        <v>591</v>
      </c>
      <c r="AM838" s="325"/>
      <c r="AN838" s="325"/>
      <c r="AO838" s="326"/>
      <c r="AP838" s="320" t="s">
        <v>593</v>
      </c>
      <c r="AQ838" s="320"/>
      <c r="AR838" s="320"/>
      <c r="AS838" s="320"/>
      <c r="AT838" s="320"/>
      <c r="AU838" s="320"/>
      <c r="AV838" s="320"/>
      <c r="AW838" s="320"/>
      <c r="AX838" s="320"/>
    </row>
    <row r="839" spans="1:50" ht="30" customHeight="1" x14ac:dyDescent="0.15">
      <c r="A839" s="404">
        <v>3</v>
      </c>
      <c r="B839" s="404">
        <v>1</v>
      </c>
      <c r="C839" s="426" t="s">
        <v>595</v>
      </c>
      <c r="D839" s="418"/>
      <c r="E839" s="418"/>
      <c r="F839" s="418"/>
      <c r="G839" s="418"/>
      <c r="H839" s="418"/>
      <c r="I839" s="418"/>
      <c r="J839" s="419">
        <v>9010001027784</v>
      </c>
      <c r="K839" s="420"/>
      <c r="L839" s="420"/>
      <c r="M839" s="420"/>
      <c r="N839" s="420"/>
      <c r="O839" s="420"/>
      <c r="P839" s="315" t="s">
        <v>606</v>
      </c>
      <c r="Q839" s="316"/>
      <c r="R839" s="316"/>
      <c r="S839" s="316"/>
      <c r="T839" s="316"/>
      <c r="U839" s="316"/>
      <c r="V839" s="316"/>
      <c r="W839" s="316"/>
      <c r="X839" s="316"/>
      <c r="Y839" s="317">
        <v>0.1</v>
      </c>
      <c r="Z839" s="318"/>
      <c r="AA839" s="318"/>
      <c r="AB839" s="319"/>
      <c r="AC839" s="327" t="s">
        <v>526</v>
      </c>
      <c r="AD839" s="327"/>
      <c r="AE839" s="327"/>
      <c r="AF839" s="327"/>
      <c r="AG839" s="327"/>
      <c r="AH839" s="322" t="s">
        <v>596</v>
      </c>
      <c r="AI839" s="323"/>
      <c r="AJ839" s="323"/>
      <c r="AK839" s="323"/>
      <c r="AL839" s="324">
        <v>100</v>
      </c>
      <c r="AM839" s="325"/>
      <c r="AN839" s="325"/>
      <c r="AO839" s="326"/>
      <c r="AP839" s="320" t="s">
        <v>597</v>
      </c>
      <c r="AQ839" s="320"/>
      <c r="AR839" s="320"/>
      <c r="AS839" s="320"/>
      <c r="AT839" s="320"/>
      <c r="AU839" s="320"/>
      <c r="AV839" s="320"/>
      <c r="AW839" s="320"/>
      <c r="AX839" s="320"/>
    </row>
    <row r="840" spans="1:50" ht="30" customHeight="1" x14ac:dyDescent="0.15">
      <c r="A840" s="404">
        <v>4</v>
      </c>
      <c r="B840" s="404">
        <v>1</v>
      </c>
      <c r="C840" s="426" t="s">
        <v>598</v>
      </c>
      <c r="D840" s="418"/>
      <c r="E840" s="418"/>
      <c r="F840" s="418"/>
      <c r="G840" s="418"/>
      <c r="H840" s="418"/>
      <c r="I840" s="418"/>
      <c r="J840" s="419" t="s">
        <v>591</v>
      </c>
      <c r="K840" s="420"/>
      <c r="L840" s="420"/>
      <c r="M840" s="420"/>
      <c r="N840" s="420"/>
      <c r="O840" s="420"/>
      <c r="P840" s="315" t="s">
        <v>599</v>
      </c>
      <c r="Q840" s="316"/>
      <c r="R840" s="316"/>
      <c r="S840" s="316"/>
      <c r="T840" s="316"/>
      <c r="U840" s="316"/>
      <c r="V840" s="316"/>
      <c r="W840" s="316"/>
      <c r="X840" s="316"/>
      <c r="Y840" s="317">
        <v>0</v>
      </c>
      <c r="Z840" s="318"/>
      <c r="AA840" s="318"/>
      <c r="AB840" s="319"/>
      <c r="AC840" s="327" t="s">
        <v>592</v>
      </c>
      <c r="AD840" s="328"/>
      <c r="AE840" s="328"/>
      <c r="AF840" s="328"/>
      <c r="AG840" s="328"/>
      <c r="AH840" s="421" t="s">
        <v>591</v>
      </c>
      <c r="AI840" s="422"/>
      <c r="AJ840" s="422"/>
      <c r="AK840" s="422"/>
      <c r="AL840" s="324" t="s">
        <v>591</v>
      </c>
      <c r="AM840" s="325"/>
      <c r="AN840" s="325"/>
      <c r="AO840" s="326"/>
      <c r="AP840" s="320" t="s">
        <v>593</v>
      </c>
      <c r="AQ840" s="320"/>
      <c r="AR840" s="320"/>
      <c r="AS840" s="320"/>
      <c r="AT840" s="320"/>
      <c r="AU840" s="320"/>
      <c r="AV840" s="320"/>
      <c r="AW840" s="320"/>
      <c r="AX840" s="320"/>
    </row>
    <row r="841" spans="1:50" ht="30" customHeight="1" x14ac:dyDescent="0.15">
      <c r="A841" s="404">
        <v>5</v>
      </c>
      <c r="B841" s="404">
        <v>1</v>
      </c>
      <c r="C841" s="426" t="s">
        <v>600</v>
      </c>
      <c r="D841" s="418"/>
      <c r="E841" s="418"/>
      <c r="F841" s="418"/>
      <c r="G841" s="418"/>
      <c r="H841" s="418"/>
      <c r="I841" s="418"/>
      <c r="J841" s="419" t="s">
        <v>591</v>
      </c>
      <c r="K841" s="420"/>
      <c r="L841" s="420"/>
      <c r="M841" s="420"/>
      <c r="N841" s="420"/>
      <c r="O841" s="420"/>
      <c r="P841" s="315" t="s">
        <v>615</v>
      </c>
      <c r="Q841" s="316"/>
      <c r="R841" s="316"/>
      <c r="S841" s="316"/>
      <c r="T841" s="316"/>
      <c r="U841" s="316"/>
      <c r="V841" s="316"/>
      <c r="W841" s="316"/>
      <c r="X841" s="316"/>
      <c r="Y841" s="317">
        <v>0</v>
      </c>
      <c r="Z841" s="318"/>
      <c r="AA841" s="318"/>
      <c r="AB841" s="319"/>
      <c r="AC841" s="321" t="s">
        <v>196</v>
      </c>
      <c r="AD841" s="321"/>
      <c r="AE841" s="321"/>
      <c r="AF841" s="321"/>
      <c r="AG841" s="321"/>
      <c r="AH841" s="322" t="s">
        <v>556</v>
      </c>
      <c r="AI841" s="323"/>
      <c r="AJ841" s="323"/>
      <c r="AK841" s="323"/>
      <c r="AL841" s="324" t="s">
        <v>556</v>
      </c>
      <c r="AM841" s="325"/>
      <c r="AN841" s="325"/>
      <c r="AO841" s="326"/>
      <c r="AP841" s="320" t="s">
        <v>556</v>
      </c>
      <c r="AQ841" s="320"/>
      <c r="AR841" s="320"/>
      <c r="AS841" s="320"/>
      <c r="AT841" s="320"/>
      <c r="AU841" s="320"/>
      <c r="AV841" s="320"/>
      <c r="AW841" s="320"/>
      <c r="AX841" s="320"/>
    </row>
    <row r="842" spans="1:50" ht="30" customHeight="1" x14ac:dyDescent="0.15">
      <c r="A842" s="404">
        <v>6</v>
      </c>
      <c r="B842" s="404">
        <v>1</v>
      </c>
      <c r="C842" s="426" t="s">
        <v>601</v>
      </c>
      <c r="D842" s="418"/>
      <c r="E842" s="418"/>
      <c r="F842" s="418"/>
      <c r="G842" s="418"/>
      <c r="H842" s="418"/>
      <c r="I842" s="418"/>
      <c r="J842" s="419" t="s">
        <v>591</v>
      </c>
      <c r="K842" s="420"/>
      <c r="L842" s="420"/>
      <c r="M842" s="420"/>
      <c r="N842" s="420"/>
      <c r="O842" s="420"/>
      <c r="P842" s="315" t="s">
        <v>616</v>
      </c>
      <c r="Q842" s="316"/>
      <c r="R842" s="316"/>
      <c r="S842" s="316"/>
      <c r="T842" s="316"/>
      <c r="U842" s="316"/>
      <c r="V842" s="316"/>
      <c r="W842" s="316"/>
      <c r="X842" s="316"/>
      <c r="Y842" s="317">
        <v>0</v>
      </c>
      <c r="Z842" s="318"/>
      <c r="AA842" s="318"/>
      <c r="AB842" s="319"/>
      <c r="AC842" s="321" t="s">
        <v>196</v>
      </c>
      <c r="AD842" s="321"/>
      <c r="AE842" s="321"/>
      <c r="AF842" s="321"/>
      <c r="AG842" s="321"/>
      <c r="AH842" s="322" t="s">
        <v>556</v>
      </c>
      <c r="AI842" s="323"/>
      <c r="AJ842" s="323"/>
      <c r="AK842" s="323"/>
      <c r="AL842" s="324" t="s">
        <v>556</v>
      </c>
      <c r="AM842" s="325"/>
      <c r="AN842" s="325"/>
      <c r="AO842" s="326"/>
      <c r="AP842" s="320" t="s">
        <v>556</v>
      </c>
      <c r="AQ842" s="320"/>
      <c r="AR842" s="320"/>
      <c r="AS842" s="320"/>
      <c r="AT842" s="320"/>
      <c r="AU842" s="320"/>
      <c r="AV842" s="320"/>
      <c r="AW842" s="320"/>
      <c r="AX842" s="320"/>
    </row>
    <row r="843" spans="1:50" ht="30" customHeight="1" x14ac:dyDescent="0.15">
      <c r="A843" s="404">
        <v>7</v>
      </c>
      <c r="B843" s="404">
        <v>1</v>
      </c>
      <c r="C843" s="426" t="s">
        <v>602</v>
      </c>
      <c r="D843" s="418"/>
      <c r="E843" s="418"/>
      <c r="F843" s="418"/>
      <c r="G843" s="418"/>
      <c r="H843" s="418"/>
      <c r="I843" s="418"/>
      <c r="J843" s="419" t="s">
        <v>591</v>
      </c>
      <c r="K843" s="420"/>
      <c r="L843" s="420"/>
      <c r="M843" s="420"/>
      <c r="N843" s="420"/>
      <c r="O843" s="420"/>
      <c r="P843" s="315" t="s">
        <v>616</v>
      </c>
      <c r="Q843" s="316"/>
      <c r="R843" s="316"/>
      <c r="S843" s="316"/>
      <c r="T843" s="316"/>
      <c r="U843" s="316"/>
      <c r="V843" s="316"/>
      <c r="W843" s="316"/>
      <c r="X843" s="316"/>
      <c r="Y843" s="317">
        <v>0</v>
      </c>
      <c r="Z843" s="318"/>
      <c r="AA843" s="318"/>
      <c r="AB843" s="319"/>
      <c r="AC843" s="321" t="s">
        <v>196</v>
      </c>
      <c r="AD843" s="321"/>
      <c r="AE843" s="321"/>
      <c r="AF843" s="321"/>
      <c r="AG843" s="321"/>
      <c r="AH843" s="322" t="s">
        <v>556</v>
      </c>
      <c r="AI843" s="323"/>
      <c r="AJ843" s="323"/>
      <c r="AK843" s="323"/>
      <c r="AL843" s="324" t="s">
        <v>556</v>
      </c>
      <c r="AM843" s="325"/>
      <c r="AN843" s="325"/>
      <c r="AO843" s="326"/>
      <c r="AP843" s="320" t="s">
        <v>556</v>
      </c>
      <c r="AQ843" s="320"/>
      <c r="AR843" s="320"/>
      <c r="AS843" s="320"/>
      <c r="AT843" s="320"/>
      <c r="AU843" s="320"/>
      <c r="AV843" s="320"/>
      <c r="AW843" s="320"/>
      <c r="AX843" s="320"/>
    </row>
    <row r="844" spans="1:50" ht="30" customHeight="1" x14ac:dyDescent="0.15">
      <c r="A844" s="404">
        <v>8</v>
      </c>
      <c r="B844" s="404">
        <v>1</v>
      </c>
      <c r="C844" s="426" t="s">
        <v>603</v>
      </c>
      <c r="D844" s="418"/>
      <c r="E844" s="418"/>
      <c r="F844" s="418"/>
      <c r="G844" s="418"/>
      <c r="H844" s="418"/>
      <c r="I844" s="418"/>
      <c r="J844" s="419" t="s">
        <v>591</v>
      </c>
      <c r="K844" s="420"/>
      <c r="L844" s="420"/>
      <c r="M844" s="420"/>
      <c r="N844" s="420"/>
      <c r="O844" s="420"/>
      <c r="P844" s="315" t="s">
        <v>616</v>
      </c>
      <c r="Q844" s="316"/>
      <c r="R844" s="316"/>
      <c r="S844" s="316"/>
      <c r="T844" s="316"/>
      <c r="U844" s="316"/>
      <c r="V844" s="316"/>
      <c r="W844" s="316"/>
      <c r="X844" s="316"/>
      <c r="Y844" s="317">
        <v>0</v>
      </c>
      <c r="Z844" s="318"/>
      <c r="AA844" s="318"/>
      <c r="AB844" s="319"/>
      <c r="AC844" s="321" t="s">
        <v>196</v>
      </c>
      <c r="AD844" s="321"/>
      <c r="AE844" s="321"/>
      <c r="AF844" s="321"/>
      <c r="AG844" s="321"/>
      <c r="AH844" s="322" t="s">
        <v>556</v>
      </c>
      <c r="AI844" s="323"/>
      <c r="AJ844" s="323"/>
      <c r="AK844" s="323"/>
      <c r="AL844" s="324" t="s">
        <v>556</v>
      </c>
      <c r="AM844" s="325"/>
      <c r="AN844" s="325"/>
      <c r="AO844" s="326"/>
      <c r="AP844" s="320" t="s">
        <v>556</v>
      </c>
      <c r="AQ844" s="320"/>
      <c r="AR844" s="320"/>
      <c r="AS844" s="320"/>
      <c r="AT844" s="320"/>
      <c r="AU844" s="320"/>
      <c r="AV844" s="320"/>
      <c r="AW844" s="320"/>
      <c r="AX844" s="320"/>
    </row>
    <row r="845" spans="1:50" ht="30" customHeight="1" x14ac:dyDescent="0.15">
      <c r="A845" s="404">
        <v>9</v>
      </c>
      <c r="B845" s="404">
        <v>1</v>
      </c>
      <c r="C845" s="426" t="s">
        <v>604</v>
      </c>
      <c r="D845" s="418"/>
      <c r="E845" s="418"/>
      <c r="F845" s="418"/>
      <c r="G845" s="418"/>
      <c r="H845" s="418"/>
      <c r="I845" s="418"/>
      <c r="J845" s="419" t="s">
        <v>591</v>
      </c>
      <c r="K845" s="420"/>
      <c r="L845" s="420"/>
      <c r="M845" s="420"/>
      <c r="N845" s="420"/>
      <c r="O845" s="420"/>
      <c r="P845" s="315" t="s">
        <v>616</v>
      </c>
      <c r="Q845" s="316"/>
      <c r="R845" s="316"/>
      <c r="S845" s="316"/>
      <c r="T845" s="316"/>
      <c r="U845" s="316"/>
      <c r="V845" s="316"/>
      <c r="W845" s="316"/>
      <c r="X845" s="316"/>
      <c r="Y845" s="317">
        <v>0</v>
      </c>
      <c r="Z845" s="318"/>
      <c r="AA845" s="318"/>
      <c r="AB845" s="319"/>
      <c r="AC845" s="321" t="s">
        <v>196</v>
      </c>
      <c r="AD845" s="321"/>
      <c r="AE845" s="321"/>
      <c r="AF845" s="321"/>
      <c r="AG845" s="321"/>
      <c r="AH845" s="322" t="s">
        <v>556</v>
      </c>
      <c r="AI845" s="323"/>
      <c r="AJ845" s="323"/>
      <c r="AK845" s="323"/>
      <c r="AL845" s="324" t="s">
        <v>556</v>
      </c>
      <c r="AM845" s="325"/>
      <c r="AN845" s="325"/>
      <c r="AO845" s="326"/>
      <c r="AP845" s="320" t="s">
        <v>556</v>
      </c>
      <c r="AQ845" s="320"/>
      <c r="AR845" s="320"/>
      <c r="AS845" s="320"/>
      <c r="AT845" s="320"/>
      <c r="AU845" s="320"/>
      <c r="AV845" s="320"/>
      <c r="AW845" s="320"/>
      <c r="AX845" s="320"/>
    </row>
    <row r="846" spans="1:50" ht="30" customHeight="1" x14ac:dyDescent="0.15">
      <c r="A846" s="404">
        <v>10</v>
      </c>
      <c r="B846" s="404">
        <v>1</v>
      </c>
      <c r="C846" s="426" t="s">
        <v>605</v>
      </c>
      <c r="D846" s="418"/>
      <c r="E846" s="418"/>
      <c r="F846" s="418"/>
      <c r="G846" s="418"/>
      <c r="H846" s="418"/>
      <c r="I846" s="418"/>
      <c r="J846" s="419" t="s">
        <v>591</v>
      </c>
      <c r="K846" s="420"/>
      <c r="L846" s="420"/>
      <c r="M846" s="420"/>
      <c r="N846" s="420"/>
      <c r="O846" s="420"/>
      <c r="P846" s="315" t="s">
        <v>616</v>
      </c>
      <c r="Q846" s="316"/>
      <c r="R846" s="316"/>
      <c r="S846" s="316"/>
      <c r="T846" s="316"/>
      <c r="U846" s="316"/>
      <c r="V846" s="316"/>
      <c r="W846" s="316"/>
      <c r="X846" s="316"/>
      <c r="Y846" s="317">
        <v>0</v>
      </c>
      <c r="Z846" s="318"/>
      <c r="AA846" s="318"/>
      <c r="AB846" s="319"/>
      <c r="AC846" s="321" t="s">
        <v>196</v>
      </c>
      <c r="AD846" s="321"/>
      <c r="AE846" s="321"/>
      <c r="AF846" s="321"/>
      <c r="AG846" s="321"/>
      <c r="AH846" s="322" t="s">
        <v>556</v>
      </c>
      <c r="AI846" s="323"/>
      <c r="AJ846" s="323"/>
      <c r="AK846" s="323"/>
      <c r="AL846" s="324" t="s">
        <v>556</v>
      </c>
      <c r="AM846" s="325"/>
      <c r="AN846" s="325"/>
      <c r="AO846" s="326"/>
      <c r="AP846" s="320" t="s">
        <v>556</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44.25"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41.25" customHeight="1" x14ac:dyDescent="0.15">
      <c r="A870" s="404">
        <v>1</v>
      </c>
      <c r="B870" s="404">
        <v>1</v>
      </c>
      <c r="C870" s="426" t="s">
        <v>607</v>
      </c>
      <c r="D870" s="418"/>
      <c r="E870" s="418"/>
      <c r="F870" s="418"/>
      <c r="G870" s="418"/>
      <c r="H870" s="418"/>
      <c r="I870" s="418"/>
      <c r="J870" s="419">
        <v>5010001002592</v>
      </c>
      <c r="K870" s="420"/>
      <c r="L870" s="420"/>
      <c r="M870" s="420"/>
      <c r="N870" s="420"/>
      <c r="O870" s="420"/>
      <c r="P870" s="315" t="s">
        <v>608</v>
      </c>
      <c r="Q870" s="316"/>
      <c r="R870" s="316"/>
      <c r="S870" s="316"/>
      <c r="T870" s="316"/>
      <c r="U870" s="316"/>
      <c r="V870" s="316"/>
      <c r="W870" s="316"/>
      <c r="X870" s="316"/>
      <c r="Y870" s="317">
        <v>0.9</v>
      </c>
      <c r="Z870" s="318"/>
      <c r="AA870" s="318"/>
      <c r="AB870" s="319"/>
      <c r="AC870" s="327" t="s">
        <v>526</v>
      </c>
      <c r="AD870" s="328"/>
      <c r="AE870" s="328"/>
      <c r="AF870" s="328"/>
      <c r="AG870" s="328"/>
      <c r="AH870" s="421" t="s">
        <v>591</v>
      </c>
      <c r="AI870" s="422"/>
      <c r="AJ870" s="422"/>
      <c r="AK870" s="422"/>
      <c r="AL870" s="324">
        <v>100</v>
      </c>
      <c r="AM870" s="325"/>
      <c r="AN870" s="325"/>
      <c r="AO870" s="326"/>
      <c r="AP870" s="320" t="s">
        <v>612</v>
      </c>
      <c r="AQ870" s="320"/>
      <c r="AR870" s="320"/>
      <c r="AS870" s="320"/>
      <c r="AT870" s="320"/>
      <c r="AU870" s="320"/>
      <c r="AV870" s="320"/>
      <c r="AW870" s="320"/>
      <c r="AX870" s="320"/>
    </row>
    <row r="871" spans="1:50" ht="64.5" customHeight="1" x14ac:dyDescent="0.15">
      <c r="A871" s="404">
        <v>2</v>
      </c>
      <c r="B871" s="404">
        <v>1</v>
      </c>
      <c r="C871" s="426" t="s">
        <v>609</v>
      </c>
      <c r="D871" s="418"/>
      <c r="E871" s="418"/>
      <c r="F871" s="418"/>
      <c r="G871" s="418"/>
      <c r="H871" s="418"/>
      <c r="I871" s="418"/>
      <c r="J871" s="419">
        <v>6011205000217</v>
      </c>
      <c r="K871" s="420"/>
      <c r="L871" s="420"/>
      <c r="M871" s="420"/>
      <c r="N871" s="420"/>
      <c r="O871" s="420"/>
      <c r="P871" s="315" t="s">
        <v>610</v>
      </c>
      <c r="Q871" s="316"/>
      <c r="R871" s="316"/>
      <c r="S871" s="316"/>
      <c r="T871" s="316"/>
      <c r="U871" s="316"/>
      <c r="V871" s="316"/>
      <c r="W871" s="316"/>
      <c r="X871" s="316"/>
      <c r="Y871" s="317">
        <v>0.7</v>
      </c>
      <c r="Z871" s="318"/>
      <c r="AA871" s="318"/>
      <c r="AB871" s="319"/>
      <c r="AC871" s="327" t="s">
        <v>526</v>
      </c>
      <c r="AD871" s="328"/>
      <c r="AE871" s="328"/>
      <c r="AF871" s="328"/>
      <c r="AG871" s="328"/>
      <c r="AH871" s="421" t="s">
        <v>466</v>
      </c>
      <c r="AI871" s="422"/>
      <c r="AJ871" s="422"/>
      <c r="AK871" s="422"/>
      <c r="AL871" s="324">
        <v>100</v>
      </c>
      <c r="AM871" s="325"/>
      <c r="AN871" s="325"/>
      <c r="AO871" s="326"/>
      <c r="AP871" s="320" t="s">
        <v>466</v>
      </c>
      <c r="AQ871" s="320"/>
      <c r="AR871" s="320"/>
      <c r="AS871" s="320"/>
      <c r="AT871" s="320"/>
      <c r="AU871" s="320"/>
      <c r="AV871" s="320"/>
      <c r="AW871" s="320"/>
      <c r="AX871" s="320"/>
    </row>
    <row r="872" spans="1:50" ht="41.25" customHeight="1" x14ac:dyDescent="0.15">
      <c r="A872" s="404">
        <v>3</v>
      </c>
      <c r="B872" s="404">
        <v>1</v>
      </c>
      <c r="C872" s="426" t="s">
        <v>617</v>
      </c>
      <c r="D872" s="418"/>
      <c r="E872" s="418"/>
      <c r="F872" s="418"/>
      <c r="G872" s="418"/>
      <c r="H872" s="418"/>
      <c r="I872" s="418"/>
      <c r="J872" s="419">
        <v>7010001011328</v>
      </c>
      <c r="K872" s="420"/>
      <c r="L872" s="420"/>
      <c r="M872" s="420"/>
      <c r="N872" s="420"/>
      <c r="O872" s="420"/>
      <c r="P872" s="315" t="s">
        <v>618</v>
      </c>
      <c r="Q872" s="316"/>
      <c r="R872" s="316"/>
      <c r="S872" s="316"/>
      <c r="T872" s="316"/>
      <c r="U872" s="316"/>
      <c r="V872" s="316"/>
      <c r="W872" s="316"/>
      <c r="X872" s="316"/>
      <c r="Y872" s="317">
        <v>0.1</v>
      </c>
      <c r="Z872" s="318"/>
      <c r="AA872" s="318"/>
      <c r="AB872" s="319"/>
      <c r="AC872" s="327" t="s">
        <v>619</v>
      </c>
      <c r="AD872" s="327"/>
      <c r="AE872" s="327"/>
      <c r="AF872" s="327"/>
      <c r="AG872" s="327"/>
      <c r="AH872" s="322" t="s">
        <v>556</v>
      </c>
      <c r="AI872" s="323"/>
      <c r="AJ872" s="323"/>
      <c r="AK872" s="323"/>
      <c r="AL872" s="324">
        <v>100</v>
      </c>
      <c r="AM872" s="325"/>
      <c r="AN872" s="325"/>
      <c r="AO872" s="326"/>
      <c r="AP872" s="320" t="s">
        <v>556</v>
      </c>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0.75"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104.25"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195.75"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127.5"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128.25"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123"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138"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130.5"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180.75"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65.25"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55.5" hidden="1" customHeight="1" x14ac:dyDescent="0.15">
      <c r="A903" s="404">
        <v>1</v>
      </c>
      <c r="B903" s="404">
        <v>1</v>
      </c>
      <c r="C903" s="426"/>
      <c r="D903" s="418"/>
      <c r="E903" s="418"/>
      <c r="F903" s="418"/>
      <c r="G903" s="418"/>
      <c r="H903" s="418"/>
      <c r="I903" s="418"/>
      <c r="J903" s="419"/>
      <c r="K903" s="420"/>
      <c r="L903" s="420"/>
      <c r="M903" s="420"/>
      <c r="N903" s="420"/>
      <c r="O903" s="420"/>
      <c r="P903" s="315"/>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6.75" hidden="1" customHeight="1" x14ac:dyDescent="0.15">
      <c r="A936" s="404">
        <v>1</v>
      </c>
      <c r="B936" s="404">
        <v>1</v>
      </c>
      <c r="C936" s="426"/>
      <c r="D936" s="418"/>
      <c r="E936" s="418"/>
      <c r="F936" s="418"/>
      <c r="G936" s="418"/>
      <c r="H936" s="418"/>
      <c r="I936" s="418"/>
      <c r="J936" s="419"/>
      <c r="K936" s="420"/>
      <c r="L936" s="420"/>
      <c r="M936" s="420"/>
      <c r="N936" s="420"/>
      <c r="O936" s="420"/>
      <c r="P936" s="315"/>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611</v>
      </c>
      <c r="F1102" s="895"/>
      <c r="G1102" s="895"/>
      <c r="H1102" s="895"/>
      <c r="I1102" s="895"/>
      <c r="J1102" s="419" t="s">
        <v>611</v>
      </c>
      <c r="K1102" s="420"/>
      <c r="L1102" s="420"/>
      <c r="M1102" s="420"/>
      <c r="N1102" s="420"/>
      <c r="O1102" s="420"/>
      <c r="P1102" s="315" t="s">
        <v>611</v>
      </c>
      <c r="Q1102" s="316"/>
      <c r="R1102" s="316"/>
      <c r="S1102" s="316"/>
      <c r="T1102" s="316"/>
      <c r="U1102" s="316"/>
      <c r="V1102" s="316"/>
      <c r="W1102" s="316"/>
      <c r="X1102" s="316"/>
      <c r="Y1102" s="317" t="s">
        <v>611</v>
      </c>
      <c r="Z1102" s="318"/>
      <c r="AA1102" s="318"/>
      <c r="AB1102" s="319"/>
      <c r="AC1102" s="321"/>
      <c r="AD1102" s="321"/>
      <c r="AE1102" s="321"/>
      <c r="AF1102" s="321"/>
      <c r="AG1102" s="321"/>
      <c r="AH1102" s="322" t="s">
        <v>611</v>
      </c>
      <c r="AI1102" s="323"/>
      <c r="AJ1102" s="323"/>
      <c r="AK1102" s="323"/>
      <c r="AL1102" s="324" t="s">
        <v>611</v>
      </c>
      <c r="AM1102" s="325"/>
      <c r="AN1102" s="325"/>
      <c r="AO1102" s="326"/>
      <c r="AP1102" s="320" t="s">
        <v>611</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AM34">
    <cfRule type="expression" dxfId="2749" priority="13463">
      <formula>IF(RIGHT(TEXT(AM32,"0.#"),1)=".",FALSE,TRUE)</formula>
    </cfRule>
    <cfRule type="expression" dxfId="2748" priority="13464">
      <formula>IF(RIGHT(TEXT(AM32,"0.#"),1)=".",TRUE,FALSE)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39 AL841: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 Y847: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0">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0:Y846">
    <cfRule type="expression" dxfId="1" priority="13">
      <formula>IF(RIGHT(TEXT(Y840,"0.#"),1)=".",FALSE,TRUE)</formula>
    </cfRule>
    <cfRule type="expression" dxfId="0" priority="14">
      <formula>IF(RIGHT(TEXT(Y840,"0.#"),1)=".",TRUE,FALSE)</formula>
    </cfRule>
  </conditionalFormatting>
  <conditionalFormatting sqref="AL840:AO840">
    <cfRule type="expression" dxfId="713" priority="9">
      <formula>IF(AND(AL840&gt;=0, RIGHT(TEXT(AL840,"0.#"),1)&lt;&gt;"."),TRUE,FALSE)</formula>
    </cfRule>
    <cfRule type="expression" dxfId="712" priority="10">
      <formula>IF(AND(AL840&gt;=0, RIGHT(TEXT(AL840,"0.#"),1)="."),TRUE,FALSE)</formula>
    </cfRule>
    <cfRule type="expression" dxfId="711" priority="11">
      <formula>IF(AND(AL840&lt;0, RIGHT(TEXT(AL840,"0.#"),1)&lt;&gt;"."),TRUE,FALSE)</formula>
    </cfRule>
    <cfRule type="expression" dxfId="710" priority="12">
      <formula>IF(AND(AL840&lt;0, RIGHT(TEXT(AL840,"0.#"),1)="."),TRUE,FALSE)</formula>
    </cfRule>
  </conditionalFormatting>
  <conditionalFormatting sqref="Y871">
    <cfRule type="expression" dxfId="709" priority="3">
      <formula>IF(RIGHT(TEXT(Y871,"0.#"),1)=".",FALSE,TRUE)</formula>
    </cfRule>
    <cfRule type="expression" dxfId="708" priority="4">
      <formula>IF(RIGHT(TEXT(Y871,"0.#"),1)=".",TRUE,FALSE)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U101:AU102">
    <cfRule type="expression" dxfId="703" priority="1">
      <formula>IF(RIGHT(TEXT(AU101,"0.#"),1)=".",FALSE,TRUE)</formula>
    </cfRule>
    <cfRule type="expression" dxfId="70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16383" man="1"/>
    <brk id="714" max="16383"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2018-08-14T04:36:06Z</cp:lastPrinted>
  <dcterms:created xsi:type="dcterms:W3CDTF">2012-03-13T00:50:25Z</dcterms:created>
  <dcterms:modified xsi:type="dcterms:W3CDTF">2020-11-17T13:35:52Z</dcterms:modified>
</cp:coreProperties>
</file>