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<sst xmlns="http://schemas.openxmlformats.org/spreadsheetml/2006/main" count="2899" uniqueCount="634">
  <si>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</si>
  <si>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</si>
  <si>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</si>
  <si>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</si>
  <si>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</si>
  <si>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</si>
  <si>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</si>
  <si>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</si>
  <si>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</si>
  <si>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</si>
  <si>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</si>
  <si>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</si>
  <si>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</si>
  <si>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</si>
  <si>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</si>
  <si>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</si>
  <si>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</si>
  <si>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</si>
  <si>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</si>
  <si>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</si>
  <si>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</si>
  <si>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</si>
  <si>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</si>
  <si>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</si>
  <si>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</si>
  <si>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</si>
  <si>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</si>
  <si>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</si>
  <si>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</si>
  <si>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</si>
  <si>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</si>
  <si>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</si>
  <si>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</si>
  <si>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</si>
  <si>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</si>
  <si>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</si>
  <si>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</si>
  <si>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</si>
  <si>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</si>
  <si>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</si>
  <si>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</si>
  <si>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</si>
  <si>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</si>
  <si>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</si>
  <si>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</si>
  <si>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</si>
  <si>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</si>
  <si>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</si>
  <si>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</si>
  <si>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</si>
  <si>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</si>
  <si>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</si>
  <si>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</si>
  <si>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</si>
  <si>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</si>
  <si>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</si>
  <si>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</si>
  <si>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</si>
  <si>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</si>
  <si>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</si>
  <si>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</si>
  <si>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</si>
  <si>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</si>
  <si>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</si>
  <si>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</si>
  <si>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</si>
  <si>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</si>
  <si>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</si>
  <si>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</si>
  <si>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</si>
  <si>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</si>
  <si>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</si>
  <si>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</si>
  <si>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</si>
  <si>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</si>
  <si>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</si>
  <si>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</si>
  <si>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</si>
  <si>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</si>
  <si>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</si>
  <si>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</si>
  <si>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</si>
  <si>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</si>
  <si>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</si>
  <si>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</si>
  <si>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</si>
  <si>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</si>
  <si>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</si>
  <si>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</si>
  <si>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</si>
  <si>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</si>
  <si>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</si>
  <si>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</si>
  <si>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</si>
  <si>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</si>
  <si>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</si>
  <si>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</si>
  <si>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</si>
  <si>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</si>
  <si>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</si>
  <si>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</si>
  <si>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</si>
  <si>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</si>
  <si>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</si>
  <si>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</si>
  <si>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</si>
  <si>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</si>
  <si>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</si>
  <si>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</si>
  <si>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</si>
  <si>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</si>
  <si>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</si>
  <si>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</si>
  <si>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</si>
  <si>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</si>
  <si>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</si>
  <si>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</si>
  <si>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</si>
  <si>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</si>
  <si>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</si>
  <si>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</si>
  <si>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</si>
  <si>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</si>
  <si>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</si>
  <si>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</si>
  <si>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</si>
  <si>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</si>
  <si>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</si>
  <si>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</si>
  <si>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</si>
  <si>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</si>
  <si>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</si>
  <si>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</si>
  <si>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</si>
  <si>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</si>
  <si>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</si>
  <si>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</si>
  <si>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</si>
  <si>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</si>
  <si>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</si>
  <si>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</si>
  <si>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</si>
  <si>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</si>
  <si>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</si>
  <si>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</si>
  <si>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</si>
  <si>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</si>
  <si>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</si>
  <si>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</si>
  <si>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</si>
  <si>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</si>
  <si>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</si>
  <si>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</si>
  <si>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</si>
  <si>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</si>
  <si>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</si>
  <si>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</si>
  <si>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</si>
  <si>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</si>
  <si>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</si>
  <si>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</si>
  <si>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</si>
  <si>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</si>
  <si>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</si>
  <si>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</si>
  <si>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</si>
  <si>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</si>
  <si>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</si>
  <si>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</si>
  <si>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</si>
  <si>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</si>
  <si>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</si>
  <si>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</si>
  <si>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</si>
  <si>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</si>
  <si>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</si>
  <si>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</si>
  <si>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</si>
  <si>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</si>
  <si>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</si>
  <si>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</si>
  <si>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</si>
  <si>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</si>
  <si>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</si>
  <si>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</si>
  <si>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</si>
  <si>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</si>
  <si>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</si>
  <si>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</si>
  <si>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</si>
  <si>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</si>
  <si>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</si>
  <si>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</si>
  <si>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</si>
  <si>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</si>
  <si>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</si>
  <si>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</si>
  <si>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</si>
  <si>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</si>
  <si>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</si>
  <si>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</si>
  <si>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</si>
  <si>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</si>
  <si>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</si>
  <si>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</si>
  <si>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</si>
  <si>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</si>
  <si>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</si>
  <si>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</si>
  <si>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</si>
  <si>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</si>
  <si>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</si>
  <si>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</si>
  <si>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</si>
  <si>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</si>
  <si>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</si>
  <si>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</si>
  <si>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</si>
  <si>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</si>
  <si>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</si>
  <si>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</si>
  <si>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</si>
  <si>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</si>
  <si>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</si>
  <si>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</si>
  <si>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</si>
  <si>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</si>
  <si>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</si>
  <si>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</si>
  <si>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</si>
  <si>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</si>
  <si>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</si>
  <si>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</si>
  <si>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</si>
  <si>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</si>
  <si>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</si>
  <si>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</si>
  <si>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</si>
  <si>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</si>
  <si>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</si>
  <si>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</si>
  <si>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</si>
  <si>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</si>
  <si>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</si>
  <si>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</si>
  <si>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</si>
  <si>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</si>
  <si>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</si>
  <si>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</si>
  <si>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</si>
  <si>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</si>
  <si>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</si>
  <si>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</si>
  <si>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</si>
  <si>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</si>
  <si>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</si>
  <si>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</si>
  <si>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</si>
  <si>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</si>
  <si>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</si>
  <si>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</si>
  <si>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</si>
  <si>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</si>
  <si>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</si>
  <si>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</si>
  <si>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</si>
  <si>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</si>
  <si>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</si>
  <si>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</si>
  <si>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</si>
  <si>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</si>
  <si>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</si>
  <si>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</si>
  <si>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</si>
  <si>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</si>
  <si>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</si>
  <si>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</si>
  <si>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</si>
  <si>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</si>
  <si>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</si>
  <si>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</si>
  <si>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</si>
  <si>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</si>
  <si>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</si>
  <si>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</si>
  <si>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</si>
  <si>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</si>
  <si>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</si>
  <si>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</si>
  <si>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</si>
  <si>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</si>
  <si>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</si>
  <si>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</si>
  <si>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</si>
  <si>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</si>
  <si>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</si>
  <si>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</si>
  <si>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</si>
  <si>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</si>
  <si>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</si>
  <si>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</si>
  <si>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</si>
  <si>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</si>
  <si>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</si>
  <si>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</si>
  <si>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</si>
  <si>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</si>
  <si>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</si>
  <si>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</si>
  <si>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</si>
  <si>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</si>
  <si>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</si>
  <si>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</si>
  <si>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</si>
  <si>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</si>
  <si>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</si>
  <si>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</si>
  <si>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</si>
  <si>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</si>
  <si>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</si>
  <si>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</si>
  <si>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</si>
  <si>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</si>
  <si>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</si>
  <si>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</si>
  <si>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</si>
  <si>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</si>
  <si>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</si>
  <si>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</si>
  <si>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</si>
  <si>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</si>
  <si>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</si>
  <si>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</si>
  <si>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</si>
  <si>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</si>
  <si>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</si>
  <si>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</si>
  <si>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</si>
  <si>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</si>
  <si>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</si>
  <si>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</si>
  <si>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</si>
  <si>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</si>
  <si>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</si>
  <si>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</si>
  <si>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</si>
  <si>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</si>
  <si>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</si>
  <si>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</si>
  <si>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</si>
  <si>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</si>
  <si>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</si>
  <si>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</si>
  <si>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</si>
  <si>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</si>
  <si>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</si>
  <si>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</si>
  <si>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</si>
  <si>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</si>
  <si>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</si>
  <si>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</si>
  <si>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</si>
  <si>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</si>
  <si>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</si>
  <si>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</si>
  <si>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</si>
  <si>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</si>
  <si>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</si>
  <si>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</si>
  <si>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</si>
  <si>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</si>
  <si>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</si>
  <si>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</si>
  <si>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</si>
  <si>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</si>
  <si>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</si>
  <si>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</si>
  <si>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</si>
  <si>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</si>
  <si>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</si>
  <si>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</si>
  <si>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</si>
  <si>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</si>
  <si>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</si>
  <si>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</si>
  <si>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</si>
  <si>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</si>
  <si>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</si>
  <si>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</si>
  <si>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</si>
  <si>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</si>
  <si>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</si>
  <si>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</si>
  <si>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</si>
  <si>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</si>
  <si>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</si>
  <si>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</si>
  <si>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</si>
  <si>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</si>
  <si>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</si>
  <si>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</si>
  <si>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</si>
  <si>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</si>
  <si>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</si>
  <si>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</si>
  <si>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</si>
  <si>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</si>
  <si>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</si>
  <si>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</si>
  <si>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</si>
  <si>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</si>
  <si>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</si>
  <si>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</si>
  <si>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</si>
  <si>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</si>
  <si>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</si>
  <si>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</si>
  <si>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</si>
  <si>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</si>
  <si>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</si>
  <si>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</si>
  <si>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</si>
  <si>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</si>
  <si>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</si>
  <si>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</si>
  <si>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</si>
  <si>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</si>
  <si>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</si>
  <si>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</si>
  <si>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</si>
  <si>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</si>
  <si>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</si>
  <si>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</si>
  <si>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</si>
  <si>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</si>
  <si>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</si>
  <si>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</si>
  <si>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</si>
  <si>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</si>
  <si>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</si>
  <si>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</si>
  <si>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</si>
  <si>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</si>
  <si>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</si>
  <si>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</si>
  <si>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</si>
  <si>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</si>
  <si>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</si>
  <si>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</si>
  <si>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</si>
  <si>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</si>
  <si>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</si>
  <si>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</si>
  <si>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</si>
  <si>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</si>
  <si>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</si>
  <si>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</si>
  <si>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</si>
  <si>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</si>
  <si>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</si>
  <si>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</si>
  <si>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</si>
  <si>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</si>
  <si>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</si>
  <si>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</si>
  <si>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</si>
  <si>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</si>
  <si>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</si>
  <si>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</si>
  <si>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</si>
  <si>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</si>
  <si>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</si>
  <si>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</si>
  <si>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</si>
  <si>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</si>
  <si>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</si>
  <si>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</si>
  <si>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</si>
  <si>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</si>
  <si>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</si>
  <si>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</si>
  <si>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</si>
  <si>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</si>
  <si>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</si>
  <si>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</si>
  <si>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</si>
  <si>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</si>
  <si>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</si>
  <si>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</si>
  <si>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</si>
  <si>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</si>
  <si>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</si>
  <si>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</si>
  <si>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</si>
  <si>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</si>
  <si>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</si>
  <si>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</si>
  <si>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</si>
  <si>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</si>
  <si>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</si>
  <si>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</si>
  <si>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</si>
  <si>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</si>
  <si>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</si>
  <si>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</si>
  <si>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</si>
  <si>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</si>
  <si>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</si>
  <si>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</si>
  <si>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</si>
  <si>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</si>
  <si>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</si>
  <si>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</si>
  <si>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</si>
  <si>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</si>
  <si>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</si>
  <si>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</si>
  <si>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</si>
  <si>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</si>
  <si>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</si>
  <si>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</si>
  <si>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</si>
  <si>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</si>
  <si>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</si>
  <si>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</si>
  <si>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</si>
  <si>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</si>
  <si>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</si>
  <si>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</si>
  <si>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</si>
  <si>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</si>
  <si>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</si>
  <si>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</si>
  <si>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</si>
  <si>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</si>
  <si>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</si>
  <si>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</si>
  <si>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</si>
  <si>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</si>
  <si>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</si>
  <si>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</si>
  <si>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</si>
  <si>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</si>
  <si>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</si>
  <si>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</si>
  <si>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</si>
  <si>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</si>
  <si>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</si>
  <si>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</si>
  <si>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</si>
  <si>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</si>
  <si>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外国人看護師・介護福祉士受入支援事業</t>
    <rPh sb="14" eb="16">
      <t>シエン</t>
    </rPh>
    <phoneticPr fontId="6"/>
  </si>
  <si>
    <t>平成１９年度</t>
  </si>
  <si>
    <t>終了予定なし</t>
  </si>
  <si>
    <t>医政局</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</si>
  <si>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</si>
  <si>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</si>
  <si>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経済連携協定の趣旨に則り、受入施設において適切な就労・研修が行われることを確保するため、経済連携協定に基づき、我が国に入国及び一時的な滞在が認められる外国人看護師及び介護福祉士（以下、「外国人看護師等」という。）が単に安価な労働力として利用されることのないよう、外国人看護師等の適切な雇用管理を確保することを目的とする。</t>
  </si>
  <si>
    <t>-</t>
  </si>
  <si>
    <t>-</t>
    <phoneticPr fontId="6"/>
  </si>
  <si>
    <t>○</t>
  </si>
  <si>
    <t>衛生関係指導者養成等委託費</t>
    <phoneticPr fontId="6"/>
  </si>
  <si>
    <t>101</t>
    <phoneticPr fontId="6"/>
  </si>
  <si>
    <t>82</t>
    <phoneticPr fontId="6"/>
  </si>
  <si>
    <t>61</t>
    <phoneticPr fontId="6"/>
  </si>
  <si>
    <t>50</t>
    <phoneticPr fontId="6"/>
  </si>
  <si>
    <t>55</t>
    <phoneticPr fontId="6"/>
  </si>
  <si>
    <t>58</t>
    <phoneticPr fontId="6"/>
  </si>
  <si>
    <t>59</t>
    <phoneticPr fontId="6"/>
  </si>
  <si>
    <t>課長：島田　陽子</t>
    <phoneticPr fontId="6"/>
  </si>
  <si>
    <t>外国人看護師候補者の看護師国家試験合格率を前年度以上とする。</t>
    <phoneticPr fontId="6"/>
  </si>
  <si>
    <t>-</t>
    <phoneticPr fontId="6"/>
  </si>
  <si>
    <t>担当課による推計</t>
    <phoneticPr fontId="6"/>
  </si>
  <si>
    <t>巡回訪問施設数</t>
    <phoneticPr fontId="6"/>
  </si>
  <si>
    <t>受入れの枠組みの国内説明会の回数</t>
    <phoneticPr fontId="6"/>
  </si>
  <si>
    <t>施設</t>
    <phoneticPr fontId="6"/>
  </si>
  <si>
    <t>回</t>
    <phoneticPr fontId="6"/>
  </si>
  <si>
    <t>-</t>
    <phoneticPr fontId="6"/>
  </si>
  <si>
    <t>-</t>
    <phoneticPr fontId="6"/>
  </si>
  <si>
    <t>円</t>
    <phoneticPr fontId="6"/>
  </si>
  <si>
    <t>Ｘ千円/Ｙ人</t>
    <phoneticPr fontId="6"/>
  </si>
  <si>
    <t>61,777/333</t>
    <phoneticPr fontId="6"/>
  </si>
  <si>
    <t>62,266/409</t>
    <phoneticPr fontId="6"/>
  </si>
  <si>
    <t>施策大目標２　必要な医療従事者を確保するとともに、資質の向上を図ること</t>
    <phoneticPr fontId="6"/>
  </si>
  <si>
    <t>医療従事者の資質の向上を図ること（施策目標Ⅰ－２－２）</t>
    <phoneticPr fontId="6"/>
  </si>
  <si>
    <t>-</t>
    <phoneticPr fontId="6"/>
  </si>
  <si>
    <t>-</t>
    <phoneticPr fontId="6"/>
  </si>
  <si>
    <t>-</t>
    <phoneticPr fontId="6"/>
  </si>
  <si>
    <t>外国人看護師候補者へ日本語研修等を実施し看護師国家試験合格率を高めることで、看護職員の資質の向上に寄与する。</t>
    <phoneticPr fontId="6"/>
  </si>
  <si>
    <t>-</t>
    <phoneticPr fontId="6"/>
  </si>
  <si>
    <t>-</t>
    <phoneticPr fontId="6"/>
  </si>
  <si>
    <t>-</t>
    <phoneticPr fontId="6"/>
  </si>
  <si>
    <t>-</t>
    <phoneticPr fontId="6"/>
  </si>
  <si>
    <t>-</t>
    <phoneticPr fontId="6"/>
  </si>
  <si>
    <t>当該事業は、経済連携協定（EPA）の趣旨に基づき実施する、国が行うべき事業であり、国民や社会のニーズを反映している。</t>
    <phoneticPr fontId="6"/>
  </si>
  <si>
    <t>当該事業は、経済連携協定（EPA）に基づき実施する国が行うべき事業である。</t>
    <phoneticPr fontId="6"/>
  </si>
  <si>
    <t>当該事業は、経済連携協定（EPA）に基づき実施する事業であり、優先度は高い。</t>
    <phoneticPr fontId="6"/>
  </si>
  <si>
    <t>‐</t>
  </si>
  <si>
    <t>無</t>
  </si>
  <si>
    <t>交付要綱において、予め補助対象、基準額等を定めており、受益者との負担関係は妥当である。</t>
    <phoneticPr fontId="6"/>
  </si>
  <si>
    <t>交付要綱において、予め基準額を定めており、妥当な水準である。</t>
    <phoneticPr fontId="6"/>
  </si>
  <si>
    <t>外国人看護師候補者を受け入れる施設の研修支援体制の充実に使途が限定されている。</t>
    <phoneticPr fontId="6"/>
  </si>
  <si>
    <t>事業の実施に必要最低限の経費のみを対象としている。</t>
    <phoneticPr fontId="6"/>
  </si>
  <si>
    <t>29年度において成果実績は成果目標を超えている。</t>
    <phoneticPr fontId="6"/>
  </si>
  <si>
    <t>看護師国家試験に合格した外国人看護師候補者は日本の看護師として活躍している。</t>
    <phoneticPr fontId="6"/>
  </si>
  <si>
    <t>外国人看護師・介護福祉士受入支援事業（職業安定局）</t>
    <phoneticPr fontId="6"/>
  </si>
  <si>
    <t>外国人看護師・介護福祉士受入支援事業（社会・援護局）</t>
    <phoneticPr fontId="6"/>
  </si>
  <si>
    <t>外国人看護師候補者の看護師国家試験合格率をさらに上昇させていくため、引き続き、必要な予算額を確保し、適正な執行に努めてまいりたい。</t>
    <phoneticPr fontId="6"/>
  </si>
  <si>
    <t>A.（公社）国際厚生事業団</t>
    <phoneticPr fontId="6"/>
  </si>
  <si>
    <t>事業費</t>
    <rPh sb="0" eb="3">
      <t>ジギョウヒ</t>
    </rPh>
    <phoneticPr fontId="6"/>
  </si>
  <si>
    <t>管理費</t>
    <rPh sb="0" eb="3">
      <t>カンリヒ</t>
    </rPh>
    <phoneticPr fontId="6"/>
  </si>
  <si>
    <t>謝金、講師・職員旅費、雑役務費等</t>
    <phoneticPr fontId="6"/>
  </si>
  <si>
    <t>給与費、旅費、需要費等</t>
    <phoneticPr fontId="6"/>
  </si>
  <si>
    <t>（公社）国際厚生事業団</t>
    <phoneticPr fontId="6"/>
  </si>
  <si>
    <t>看護・介護導入研修の実施</t>
    <phoneticPr fontId="6"/>
  </si>
  <si>
    <t>補助金等交付</t>
  </si>
  <si>
    <t>-</t>
    <phoneticPr fontId="6"/>
  </si>
  <si>
    <t>－</t>
    <phoneticPr fontId="6"/>
  </si>
  <si>
    <t>-</t>
    <phoneticPr fontId="6"/>
  </si>
  <si>
    <t>-</t>
    <phoneticPr fontId="6"/>
  </si>
  <si>
    <t>62,240/472</t>
    <phoneticPr fontId="6"/>
  </si>
  <si>
    <t>-</t>
    <phoneticPr fontId="6"/>
  </si>
  <si>
    <t>-</t>
    <phoneticPr fontId="6"/>
  </si>
  <si>
    <t>補助金の執行額
／就労・研修している外国人看護師等の数　　　　　　　　　　　　</t>
    <phoneticPr fontId="6"/>
  </si>
  <si>
    <t>29年度において、活動実績は概ね見込どおりとなっている。</t>
    <rPh sb="14" eb="15">
      <t>オオム</t>
    </rPh>
    <phoneticPr fontId="6"/>
  </si>
  <si>
    <t>外国人看護師候補者の看護師国家試験合格率は、本事業の実施前と比較すると上昇（平成21年度0.0％、平成22年度1.2％）しており、平成29年度は成果目標としていた14.5％を超えていることから、本事業は一定の成果を上げていると考える。</t>
    <phoneticPr fontId="6"/>
  </si>
  <si>
    <t>本事業は、（公社）国際厚生事業団が行う以下の事業について補助を行うものである。
○候補者の就労開始前に実施する看護導入研修　経済連携協定に基づき入国した外国人看護師候補者が、入国後、我が国国内の医療施設で就労・研修を行うにあたり必要となる知識・技術を習得させることを目的とした日本語研修の実施。
○受入施設に対する巡回訪問（就労・研修等の状況把握）　候補者の受入れ施設を対象に、年1回以上、相談専門員による巡回訪問を実施し、候補者の労務管理及び施設内の研修状況を把握し必要な指導を実施。
○候補者からの就労・研修に係る相談・苦情対応等　候補者のメンタルヘルスケアの観点から、母国語（英語、インドネシア語、ベトナム語）での相談窓口を設置し、各種相談を実施。</t>
    <rPh sb="306" eb="307">
      <t>ゴ</t>
    </rPh>
    <phoneticPr fontId="6"/>
  </si>
  <si>
    <t>62,372/570</t>
    <phoneticPr fontId="6"/>
  </si>
  <si>
    <t>外国人看護師候補者の看護師国家試験合格率
※計算式
外国人看護師候補者の看護師国家試験合格者数／外国人看護師候補者の看護師国家試験受験者数</t>
    <rPh sb="22" eb="25">
      <t>ケイサンシキ</t>
    </rPh>
    <phoneticPr fontId="6"/>
  </si>
  <si>
    <t>点検対象外</t>
    <rPh sb="0" eb="2">
      <t>テンケン</t>
    </rPh>
    <rPh sb="2" eb="5">
      <t>タイショウガイ</t>
    </rPh>
    <phoneticPr fontId="6"/>
  </si>
  <si>
    <t>経済連携協定の趣旨に則り、外国人看護師候補者の国家試験合格率を上昇させることは重要な課題であり、引き続き必要な予算額を確保し、適正な執行に努めること。</t>
    <rPh sb="0" eb="2">
      <t>ケイザイ</t>
    </rPh>
    <rPh sb="2" eb="4">
      <t>レンケイ</t>
    </rPh>
    <rPh sb="4" eb="6">
      <t>キョウテイ</t>
    </rPh>
    <rPh sb="7" eb="9">
      <t>シュシ</t>
    </rPh>
    <rPh sb="10" eb="11">
      <t>ノット</t>
    </rPh>
    <rPh sb="13" eb="16">
      <t>ガイコクジン</t>
    </rPh>
    <rPh sb="16" eb="19">
      <t>カンゴシ</t>
    </rPh>
    <rPh sb="19" eb="22">
      <t>コウホシャ</t>
    </rPh>
    <rPh sb="23" eb="25">
      <t>コッカ</t>
    </rPh>
    <rPh sb="25" eb="27">
      <t>シケン</t>
    </rPh>
    <rPh sb="27" eb="30">
      <t>ゴウカクリツ</t>
    </rPh>
    <rPh sb="31" eb="33">
      <t>ジョウショウ</t>
    </rPh>
    <rPh sb="39" eb="41">
      <t>ジュウヨウ</t>
    </rPh>
    <rPh sb="42" eb="44">
      <t>カダイ</t>
    </rPh>
    <rPh sb="48" eb="49">
      <t>ヒ</t>
    </rPh>
    <rPh sb="50" eb="51">
      <t>ツヅ</t>
    </rPh>
    <rPh sb="52" eb="54">
      <t>ヒツヨウ</t>
    </rPh>
    <rPh sb="55" eb="58">
      <t>ヨサンガク</t>
    </rPh>
    <rPh sb="59" eb="61">
      <t>カクホ</t>
    </rPh>
    <rPh sb="63" eb="65">
      <t>テキセイ</t>
    </rPh>
    <rPh sb="66" eb="68">
      <t>シッコウ</t>
    </rPh>
    <rPh sb="69" eb="70">
      <t>ツト</t>
    </rPh>
    <phoneticPr fontId="6"/>
  </si>
  <si>
    <t>-</t>
    <phoneticPr fontId="6"/>
  </si>
  <si>
    <t>外国人看護師候補者学習支援事業（医政局）</t>
    <rPh sb="0" eb="3">
      <t>ガイコクジン</t>
    </rPh>
    <rPh sb="3" eb="6">
      <t>カンゴシ</t>
    </rPh>
    <rPh sb="6" eb="9">
      <t>コウホシャ</t>
    </rPh>
    <rPh sb="9" eb="11">
      <t>ガクシュウ</t>
    </rPh>
    <rPh sb="11" eb="13">
      <t>シエン</t>
    </rPh>
    <rPh sb="13" eb="15">
      <t>ジギョウ</t>
    </rPh>
    <rPh sb="16" eb="18">
      <t>イセイ</t>
    </rPh>
    <rPh sb="18" eb="19">
      <t>キョク</t>
    </rPh>
    <phoneticPr fontId="6"/>
  </si>
  <si>
    <t>関連事業ではあるが、職業安定局においては雇用管理に必要な経費を、社会・援護局においては介護福祉士候補者の受入支援に必要な経費を、事業番号0070は外国人看護師候補者に対するeラーニング学習の提供・運営等に必要な経費であり、適切な役割分担を行っている。</t>
    <rPh sb="64" eb="66">
      <t>ジギョウ</t>
    </rPh>
    <rPh sb="66" eb="68">
      <t>バンゴウ</t>
    </rPh>
    <rPh sb="73" eb="76">
      <t>ガイコクジン</t>
    </rPh>
    <rPh sb="76" eb="79">
      <t>カンゴシ</t>
    </rPh>
    <rPh sb="79" eb="82">
      <t>コウホシャ</t>
    </rPh>
    <rPh sb="83" eb="84">
      <t>タイ</t>
    </rPh>
    <rPh sb="95" eb="97">
      <t>テイキョウ</t>
    </rPh>
    <rPh sb="100" eb="101">
      <t>トウ</t>
    </rPh>
    <rPh sb="119" eb="120">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</si>
</sst>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742</xdr:row>
      <xdr:rowOff>22412</xdr:rowOff>
    </xdr:from>
    <xdr:to>
      <xdr:col>35</xdr:col>
      <xdr:colOff>44822</xdr:colOff>
      <xdr:row>745</xdr:row>
      <xdr:rowOff>22412</xdr:rowOff>
    </xdr:to>
    <xdr:sp macro="" textlink="">
      <xdr:nvSpPr>
        <xdr:cNvPr id="2" name="正方形/長方形 1"/>
        <xdr:cNvSpPr/>
      </xdr:nvSpPr>
      <xdr:spPr>
        <a:xfrm>
          <a:off x="3834092" y="42265787"/>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６２百万円</a:t>
          </a:r>
        </a:p>
      </xdr:txBody>
    </xdr:sp>
    <xdr:clientData/>
  </xdr:twoCellAnchor>
  <xdr:twoCellAnchor>
    <xdr:from>
      <xdr:col>27</xdr:col>
      <xdr:colOff>44824</xdr:colOff>
      <xdr:row>746</xdr:row>
      <xdr:rowOff>112059</xdr:rowOff>
    </xdr:from>
    <xdr:to>
      <xdr:col>27</xdr:col>
      <xdr:colOff>50426</xdr:colOff>
      <xdr:row>749</xdr:row>
      <xdr:rowOff>33619</xdr:rowOff>
    </xdr:to>
    <xdr:cxnSp macro="">
      <xdr:nvCxnSpPr>
        <xdr:cNvPr id="3" name="直線矢印コネクタ 2"/>
        <xdr:cNvCxnSpPr>
          <a:endCxn id="4" idx="0"/>
        </xdr:cNvCxnSpPr>
      </xdr:nvCxnSpPr>
      <xdr:spPr>
        <a:xfrm>
          <a:off x="5445499" y="43765134"/>
          <a:ext cx="5602" cy="9788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22411</xdr:colOff>
      <xdr:row>749</xdr:row>
      <xdr:rowOff>33619</xdr:rowOff>
    </xdr:from>
    <xdr:to>
      <xdr:col>33</xdr:col>
      <xdr:colOff>78441</xdr:colOff>
      <xdr:row>750</xdr:row>
      <xdr:rowOff>18304</xdr:rowOff>
    </xdr:to>
    <xdr:sp macro="" textlink="">
      <xdr:nvSpPr>
        <xdr:cNvPr id="4" name="正方形/長方形 3"/>
        <xdr:cNvSpPr/>
      </xdr:nvSpPr>
      <xdr:spPr>
        <a:xfrm>
          <a:off x="4222936" y="44743969"/>
          <a:ext cx="2456330"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750</xdr:row>
      <xdr:rowOff>0</xdr:rowOff>
    </xdr:from>
    <xdr:to>
      <xdr:col>37</xdr:col>
      <xdr:colOff>190500</xdr:colOff>
      <xdr:row>753</xdr:row>
      <xdr:rowOff>0</xdr:rowOff>
    </xdr:to>
    <xdr:sp macro="" textlink="">
      <xdr:nvSpPr>
        <xdr:cNvPr id="5" name="正方形/長方形 4"/>
        <xdr:cNvSpPr/>
      </xdr:nvSpPr>
      <xdr:spPr>
        <a:xfrm>
          <a:off x="3400425" y="45062775"/>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６２百万円</a:t>
          </a:r>
        </a:p>
      </xdr:txBody>
    </xdr:sp>
    <xdr:clientData/>
  </xdr:twoCellAnchor>
  <xdr:twoCellAnchor>
    <xdr:from>
      <xdr:col>16</xdr:col>
      <xdr:colOff>179294</xdr:colOff>
      <xdr:row>753</xdr:row>
      <xdr:rowOff>201706</xdr:rowOff>
    </xdr:from>
    <xdr:to>
      <xdr:col>38</xdr:col>
      <xdr:colOff>44823</xdr:colOff>
      <xdr:row>755</xdr:row>
      <xdr:rowOff>313764</xdr:rowOff>
    </xdr:to>
    <xdr:sp macro="" textlink="">
      <xdr:nvSpPr>
        <xdr:cNvPr id="6" name="中かっこ 5"/>
        <xdr:cNvSpPr/>
      </xdr:nvSpPr>
      <xdr:spPr>
        <a:xfrm>
          <a:off x="3379694" y="46321756"/>
          <a:ext cx="4266079" cy="816908"/>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・看護・介護導入研修の実施</a:t>
          </a:r>
          <a:endParaRPr kumimoji="1" lang="en-US" altLang="ja-JP" sz="1100"/>
        </a:p>
        <a:p>
          <a:pPr algn="l"/>
          <a:r>
            <a:rPr kumimoji="1" lang="ja-JP" altLang="en-US" sz="1100"/>
            <a:t>・母国語による相談窓口の設置</a:t>
          </a:r>
          <a:endParaRPr kumimoji="1" lang="en-US" altLang="ja-JP" sz="1100"/>
        </a:p>
        <a:p>
          <a:pPr algn="l"/>
          <a:r>
            <a:rPr kumimoji="1" lang="ja-JP" altLang="en-US" sz="1100"/>
            <a:t>・巡回指導の実施（受入状況の確認、就労・研修に対する指導等）</a:t>
          </a:r>
        </a:p>
      </xdr:txBody>
    </xdr:sp>
    <xdr:clientData/>
  </xdr:twoCellAnchor>
  <xdr:twoCellAnchor>
    <xdr:from>
      <xdr:col>18</xdr:col>
      <xdr:colOff>44823</xdr:colOff>
      <xdr:row>745</xdr:row>
      <xdr:rowOff>78442</xdr:rowOff>
    </xdr:from>
    <xdr:to>
      <xdr:col>36</xdr:col>
      <xdr:colOff>56028</xdr:colOff>
      <xdr:row>747</xdr:row>
      <xdr:rowOff>22412</xdr:rowOff>
    </xdr:to>
    <xdr:sp macro="" textlink="">
      <xdr:nvSpPr>
        <xdr:cNvPr id="7" name="中かっこ 6"/>
        <xdr:cNvSpPr/>
      </xdr:nvSpPr>
      <xdr:spPr>
        <a:xfrm>
          <a:off x="3645273" y="43379092"/>
          <a:ext cx="3611655" cy="648820"/>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1"/>
        <a:lstStyle/>
        <a:p>
          <a:pPr algn="l"/>
          <a:r>
            <a:rPr kumimoji="1" lang="ja-JP" altLang="en-US" sz="1100"/>
            <a:t>外国人看護師・介護福祉士の受入に対する事業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30" sqref="BF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8" t="s">
        <v>25</v>
      </c>
      <c r="B4" s="719"/>
      <c r="C4" s="719"/>
      <c r="D4" s="719"/>
      <c r="E4" s="719"/>
      <c r="F4" s="719"/>
      <c r="G4" s="694" t="s">
        <v>551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8" t="s">
        <v>552</v>
      </c>
      <c r="H5" s="559"/>
      <c r="I5" s="559"/>
      <c r="J5" s="559"/>
      <c r="K5" s="559"/>
      <c r="L5" s="559"/>
      <c r="M5" s="560" t="s">
        <v>66</v>
      </c>
      <c r="N5" s="561"/>
      <c r="O5" s="561"/>
      <c r="P5" s="561"/>
      <c r="Q5" s="561"/>
      <c r="R5" s="562"/>
      <c r="S5" s="563" t="s">
        <v>553</v>
      </c>
      <c r="T5" s="559"/>
      <c r="U5" s="559"/>
      <c r="V5" s="559"/>
      <c r="W5" s="559"/>
      <c r="X5" s="564"/>
      <c r="Y5" s="710" t="s">
        <v>3</v>
      </c>
      <c r="Z5" s="711"/>
      <c r="AA5" s="711"/>
      <c r="AB5" s="711"/>
      <c r="AC5" s="711"/>
      <c r="AD5" s="712"/>
      <c r="AE5" s="713" t="s">
        <v>555</v>
      </c>
      <c r="AF5" s="713"/>
      <c r="AG5" s="713"/>
      <c r="AH5" s="713"/>
      <c r="AI5" s="713"/>
      <c r="AJ5" s="713"/>
      <c r="AK5" s="713"/>
      <c r="AL5" s="713"/>
      <c r="AM5" s="713"/>
      <c r="AN5" s="713"/>
      <c r="AO5" s="713"/>
      <c r="AP5" s="714"/>
      <c r="AQ5" s="715" t="s">
        <v>569</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257.25" customHeight="1" x14ac:dyDescent="0.15">
      <c r="A7" s="822" t="s">
        <v>22</v>
      </c>
      <c r="B7" s="823"/>
      <c r="C7" s="823"/>
      <c r="D7" s="823"/>
      <c r="E7" s="823"/>
      <c r="F7" s="824"/>
      <c r="G7" s="825" t="s">
        <v>556</v>
      </c>
      <c r="H7" s="826"/>
      <c r="I7" s="826"/>
      <c r="J7" s="826"/>
      <c r="K7" s="826"/>
      <c r="L7" s="826"/>
      <c r="M7" s="826"/>
      <c r="N7" s="826"/>
      <c r="O7" s="826"/>
      <c r="P7" s="826"/>
      <c r="Q7" s="826"/>
      <c r="R7" s="826"/>
      <c r="S7" s="826"/>
      <c r="T7" s="826"/>
      <c r="U7" s="826"/>
      <c r="V7" s="826"/>
      <c r="W7" s="826"/>
      <c r="X7" s="827"/>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389</v>
      </c>
      <c r="B8" s="823"/>
      <c r="C8" s="823"/>
      <c r="D8" s="823"/>
      <c r="E8" s="823"/>
      <c r="F8" s="82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75" customHeight="1" x14ac:dyDescent="0.15">
      <c r="A10" s="735" t="s">
        <v>30</v>
      </c>
      <c r="B10" s="736"/>
      <c r="C10" s="736"/>
      <c r="D10" s="736"/>
      <c r="E10" s="736"/>
      <c r="F10" s="736"/>
      <c r="G10" s="675" t="s">
        <v>626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5" t="s">
        <v>5</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7"/>
    </row>
    <row r="13" spans="1:50" ht="21" customHeight="1" x14ac:dyDescent="0.15">
      <c r="A13" s="139"/>
      <c r="B13" s="140"/>
      <c r="C13" s="140"/>
      <c r="D13" s="140"/>
      <c r="E13" s="140"/>
      <c r="F13" s="141"/>
      <c r="G13" s="738" t="s">
        <v>6</v>
      </c>
      <c r="H13" s="739"/>
      <c r="I13" s="637" t="s">
        <v>7</v>
      </c>
      <c r="J13" s="638"/>
      <c r="K13" s="638"/>
      <c r="L13" s="638"/>
      <c r="M13" s="638"/>
      <c r="N13" s="638"/>
      <c r="O13" s="639"/>
      <c r="P13" s="97">
        <v>62</v>
      </c>
      <c r="Q13" s="98"/>
      <c r="R13" s="98"/>
      <c r="S13" s="98"/>
      <c r="T13" s="98"/>
      <c r="U13" s="98"/>
      <c r="V13" s="99"/>
      <c r="W13" s="94">
        <v>62</v>
      </c>
      <c r="X13" s="95"/>
      <c r="Y13" s="95"/>
      <c r="Z13" s="95"/>
      <c r="AA13" s="95"/>
      <c r="AB13" s="95"/>
      <c r="AC13" s="96"/>
      <c r="AD13" s="97">
        <v>62</v>
      </c>
      <c r="AE13" s="98"/>
      <c r="AF13" s="98"/>
      <c r="AG13" s="98"/>
      <c r="AH13" s="98"/>
      <c r="AI13" s="98"/>
      <c r="AJ13" s="99"/>
      <c r="AK13" s="97">
        <v>62</v>
      </c>
      <c r="AL13" s="98"/>
      <c r="AM13" s="98"/>
      <c r="AN13" s="98"/>
      <c r="AO13" s="98"/>
      <c r="AP13" s="98"/>
      <c r="AQ13" s="99"/>
      <c r="AR13" s="94">
        <v>62</v>
      </c>
      <c r="AS13" s="95"/>
      <c r="AT13" s="95"/>
      <c r="AU13" s="95"/>
      <c r="AV13" s="95"/>
      <c r="AW13" s="95"/>
      <c r="AX13" s="392"/>
    </row>
    <row r="14" spans="1:50" ht="21" customHeight="1" x14ac:dyDescent="0.15">
      <c r="A14" s="139"/>
      <c r="B14" s="140"/>
      <c r="C14" s="140"/>
      <c r="D14" s="140"/>
      <c r="E14" s="140"/>
      <c r="F14" s="141"/>
      <c r="G14" s="740"/>
      <c r="H14" s="741"/>
      <c r="I14" s="575" t="s">
        <v>8</v>
      </c>
      <c r="J14" s="631"/>
      <c r="K14" s="631"/>
      <c r="L14" s="631"/>
      <c r="M14" s="631"/>
      <c r="N14" s="631"/>
      <c r="O14" s="632"/>
      <c r="P14" s="97" t="s">
        <v>558</v>
      </c>
      <c r="Q14" s="98"/>
      <c r="R14" s="98"/>
      <c r="S14" s="98"/>
      <c r="T14" s="98"/>
      <c r="U14" s="98"/>
      <c r="V14" s="99"/>
      <c r="W14" s="97" t="s">
        <v>558</v>
      </c>
      <c r="X14" s="98"/>
      <c r="Y14" s="98"/>
      <c r="Z14" s="98"/>
      <c r="AA14" s="98"/>
      <c r="AB14" s="98"/>
      <c r="AC14" s="99"/>
      <c r="AD14" s="97" t="s">
        <v>466</v>
      </c>
      <c r="AE14" s="98"/>
      <c r="AF14" s="98"/>
      <c r="AG14" s="98"/>
      <c r="AH14" s="98"/>
      <c r="AI14" s="98"/>
      <c r="AJ14" s="99"/>
      <c r="AK14" s="97" t="s">
        <v>466</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0"/>
      <c r="H15" s="741"/>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0"/>
      <c r="H16" s="741"/>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466</v>
      </c>
      <c r="AE16" s="98"/>
      <c r="AF16" s="98"/>
      <c r="AG16" s="98"/>
      <c r="AH16" s="98"/>
      <c r="AI16" s="98"/>
      <c r="AJ16" s="99"/>
      <c r="AK16" s="97" t="s">
        <v>466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0"/>
      <c r="H17" s="741"/>
      <c r="I17" s="575" t="s">
        <v>50</v>
      </c>
      <c r="J17" s="631"/>
      <c r="K17" s="631"/>
      <c r="L17" s="631"/>
      <c r="M17" s="631"/>
      <c r="N17" s="631"/>
      <c r="O17" s="632"/>
      <c r="P17" s="97" t="s">
        <v>558</v>
      </c>
      <c r="Q17" s="98"/>
      <c r="R17" s="98"/>
      <c r="S17" s="98"/>
      <c r="T17" s="98"/>
      <c r="U17" s="98"/>
      <c r="V17" s="99"/>
      <c r="W17" s="97" t="s">
        <v>558</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2"/>
      <c r="H18" s="743"/>
      <c r="I18" s="730" t="s">
        <v>20</v>
      </c>
      <c r="J18" s="731"/>
      <c r="K18" s="731"/>
      <c r="L18" s="731"/>
      <c r="M18" s="731"/>
      <c r="N18" s="731"/>
      <c r="O18" s="732"/>
      <c r="P18" s="103">
        <f>SUM(P13:V17)</f>
        <v>62</v>
      </c>
      <c r="Q18" s="104"/>
      <c r="R18" s="104"/>
      <c r="S18" s="104"/>
      <c r="T18" s="104"/>
      <c r="U18" s="104"/>
      <c r="V18" s="105"/>
      <c r="W18" s="103">
        <f>SUM(W13:AC17)</f>
        <v>62</v>
      </c>
      <c r="X18" s="104"/>
      <c r="Y18" s="104"/>
      <c r="Z18" s="104"/>
      <c r="AA18" s="104"/>
      <c r="AB18" s="104"/>
      <c r="AC18" s="105"/>
      <c r="AD18" s="103">
        <f>SUM(AD13:AJ17)</f>
        <v>62</v>
      </c>
      <c r="AE18" s="104"/>
      <c r="AF18" s="104"/>
      <c r="AG18" s="104"/>
      <c r="AH18" s="104"/>
      <c r="AI18" s="104"/>
      <c r="AJ18" s="105"/>
      <c r="AK18" s="103">
        <f>SUM(AK13:AQ17)</f>
        <v>62</v>
      </c>
      <c r="AL18" s="104"/>
      <c r="AM18" s="104"/>
      <c r="AN18" s="104"/>
      <c r="AO18" s="104"/>
      <c r="AP18" s="104"/>
      <c r="AQ18" s="105"/>
      <c r="AR18" s="103">
        <f>SUM(AR13:AX17)</f>
        <v>62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62</v>
      </c>
      <c r="Q19" s="98"/>
      <c r="R19" s="98"/>
      <c r="S19" s="98"/>
      <c r="T19" s="98"/>
      <c r="U19" s="98"/>
      <c r="V19" s="99"/>
      <c r="W19" s="97">
        <v>62</v>
      </c>
      <c r="X19" s="98"/>
      <c r="Y19" s="98"/>
      <c r="Z19" s="98"/>
      <c r="AA19" s="98"/>
      <c r="AB19" s="98"/>
      <c r="AC19" s="99"/>
      <c r="AD19" s="97">
        <v>62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2" t="s">
        <v>497</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62</v>
      </c>
      <c r="Q23" s="95"/>
      <c r="R23" s="95"/>
      <c r="S23" s="95"/>
      <c r="T23" s="95"/>
      <c r="U23" s="95"/>
      <c r="V23" s="96"/>
      <c r="W23" s="94">
        <v>62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62</v>
      </c>
      <c r="Q29" s="226"/>
      <c r="R29" s="226"/>
      <c r="S29" s="226"/>
      <c r="T29" s="226"/>
      <c r="U29" s="226"/>
      <c r="V29" s="227"/>
      <c r="W29" s="225">
        <f>AR13</f>
        <v>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621</v>
      </c>
      <c r="AR31" s="133"/>
      <c r="AS31" s="134" t="s">
        <v>356</v>
      </c>
      <c r="AT31" s="169"/>
      <c r="AU31" s="269">
        <v>30</v>
      </c>
      <c r="AV31" s="269"/>
      <c r="AW31" s="377" t="s">
        <v>300</v>
      </c>
      <c r="AX31" s="378"/>
    </row>
    <row r="32" spans="1:50" ht="37.5" customHeight="1" x14ac:dyDescent="0.15">
      <c r="A32" s="515"/>
      <c r="B32" s="513"/>
      <c r="C32" s="513"/>
      <c r="D32" s="513"/>
      <c r="E32" s="513"/>
      <c r="F32" s="514"/>
      <c r="G32" s="540" t="s">
        <v>570</v>
      </c>
      <c r="H32" s="541"/>
      <c r="I32" s="541"/>
      <c r="J32" s="541"/>
      <c r="K32" s="541"/>
      <c r="L32" s="541"/>
      <c r="M32" s="541"/>
      <c r="N32" s="541"/>
      <c r="O32" s="542"/>
      <c r="P32" s="158" t="s">
        <v>628</v>
      </c>
      <c r="Q32" s="158"/>
      <c r="R32" s="158"/>
      <c r="S32" s="158"/>
      <c r="T32" s="158"/>
      <c r="U32" s="158"/>
      <c r="V32" s="158"/>
      <c r="W32" s="158"/>
      <c r="X32" s="229"/>
      <c r="Y32" s="336" t="s">
        <v>12</v>
      </c>
      <c r="Z32" s="549"/>
      <c r="AA32" s="550"/>
      <c r="AB32" s="551" t="s">
        <v>519</v>
      </c>
      <c r="AC32" s="551"/>
      <c r="AD32" s="551"/>
      <c r="AE32" s="362">
        <v>11</v>
      </c>
      <c r="AF32" s="363"/>
      <c r="AG32" s="363"/>
      <c r="AH32" s="363"/>
      <c r="AI32" s="362">
        <v>14.5</v>
      </c>
      <c r="AJ32" s="363"/>
      <c r="AK32" s="363"/>
      <c r="AL32" s="363"/>
      <c r="AM32" s="362">
        <v>17.7</v>
      </c>
      <c r="AN32" s="363"/>
      <c r="AO32" s="363"/>
      <c r="AP32" s="363"/>
      <c r="AQ32" s="100" t="s">
        <v>622</v>
      </c>
      <c r="AR32" s="101"/>
      <c r="AS32" s="101"/>
      <c r="AT32" s="102"/>
      <c r="AU32" s="363" t="s">
        <v>571</v>
      </c>
      <c r="AV32" s="363"/>
      <c r="AW32" s="363"/>
      <c r="AX32" s="365"/>
    </row>
    <row r="33" spans="1:50" ht="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v>10.6</v>
      </c>
      <c r="AF33" s="363"/>
      <c r="AG33" s="363"/>
      <c r="AH33" s="363"/>
      <c r="AI33" s="362">
        <v>11</v>
      </c>
      <c r="AJ33" s="363"/>
      <c r="AK33" s="363"/>
      <c r="AL33" s="363"/>
      <c r="AM33" s="362">
        <v>14.5</v>
      </c>
      <c r="AN33" s="363"/>
      <c r="AO33" s="363"/>
      <c r="AP33" s="363"/>
      <c r="AQ33" s="100" t="s">
        <v>571</v>
      </c>
      <c r="AR33" s="101"/>
      <c r="AS33" s="101"/>
      <c r="AT33" s="102"/>
      <c r="AU33" s="363">
        <v>17.7</v>
      </c>
      <c r="AV33" s="363"/>
      <c r="AW33" s="363"/>
      <c r="AX33" s="365"/>
    </row>
    <row r="34" spans="1:50" ht="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103.8</v>
      </c>
      <c r="AF34" s="363"/>
      <c r="AG34" s="363"/>
      <c r="AH34" s="363"/>
      <c r="AI34" s="362">
        <v>131.80000000000001</v>
      </c>
      <c r="AJ34" s="363"/>
      <c r="AK34" s="363"/>
      <c r="AL34" s="363"/>
      <c r="AM34" s="362">
        <v>122.1</v>
      </c>
      <c r="AN34" s="363"/>
      <c r="AO34" s="363"/>
      <c r="AP34" s="363"/>
      <c r="AQ34" s="100" t="s">
        <v>571</v>
      </c>
      <c r="AR34" s="101"/>
      <c r="AS34" s="101"/>
      <c r="AT34" s="102"/>
      <c r="AU34" s="363" t="s">
        <v>571</v>
      </c>
      <c r="AV34" s="363"/>
      <c r="AW34" s="363"/>
      <c r="AX34" s="365"/>
    </row>
    <row r="35" spans="1:50" ht="23.25" customHeight="1" x14ac:dyDescent="0.15">
      <c r="A35" s="893" t="s">
        <v>528</v>
      </c>
      <c r="B35" s="894"/>
      <c r="C35" s="894"/>
      <c r="D35" s="894"/>
      <c r="E35" s="894"/>
      <c r="F35" s="895"/>
      <c r="G35" s="899" t="s">
        <v>572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492</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487</v>
      </c>
      <c r="X65" s="866"/>
      <c r="Y65" s="869"/>
      <c r="Z65" s="869"/>
      <c r="AA65" s="870"/>
      <c r="AB65" s="863" t="s">
        <v>11</v>
      </c>
      <c r="AC65" s="859"/>
      <c r="AD65" s="860"/>
      <c r="AE65" s="366" t="s">
        <v>357</v>
      </c>
      <c r="AF65" s="367"/>
      <c r="AG65" s="367"/>
      <c r="AH65" s="368"/>
      <c r="AI65" s="366" t="s">
        <v>363</v>
      </c>
      <c r="AJ65" s="367"/>
      <c r="AK65" s="367"/>
      <c r="AL65" s="368"/>
      <c r="AM65" s="373" t="s">
        <v>472</v>
      </c>
      <c r="AN65" s="373"/>
      <c r="AO65" s="373"/>
      <c r="AP65" s="366"/>
      <c r="AQ65" s="863" t="s">
        <v>355</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0"/>
      <c r="AF66" s="331"/>
      <c r="AG66" s="331"/>
      <c r="AH66" s="332"/>
      <c r="AI66" s="330"/>
      <c r="AJ66" s="331"/>
      <c r="AK66" s="331"/>
      <c r="AL66" s="332"/>
      <c r="AM66" s="374"/>
      <c r="AN66" s="374"/>
      <c r="AO66" s="374"/>
      <c r="AP66" s="330"/>
      <c r="AQ66" s="268"/>
      <c r="AR66" s="269"/>
      <c r="AS66" s="861" t="s">
        <v>356</v>
      </c>
      <c r="AT66" s="862"/>
      <c r="AU66" s="269"/>
      <c r="AV66" s="269"/>
      <c r="AW66" s="861" t="s">
        <v>490</v>
      </c>
      <c r="AX66" s="974"/>
    </row>
    <row r="67" spans="1:50" ht="23.25" hidden="1" customHeight="1" x14ac:dyDescent="0.15">
      <c r="A67" s="847"/>
      <c r="B67" s="848"/>
      <c r="C67" s="848"/>
      <c r="D67" s="848"/>
      <c r="E67" s="848"/>
      <c r="F67" s="849"/>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518</v>
      </c>
      <c r="AC67" s="947"/>
      <c r="AD67" s="94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518</v>
      </c>
      <c r="AC68" s="970"/>
      <c r="AD68" s="97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519</v>
      </c>
      <c r="AC69" s="971"/>
      <c r="AD69" s="971"/>
      <c r="AE69" s="810"/>
      <c r="AF69" s="811"/>
      <c r="AG69" s="811"/>
      <c r="AH69" s="811"/>
      <c r="AI69" s="810"/>
      <c r="AJ69" s="811"/>
      <c r="AK69" s="811"/>
      <c r="AL69" s="811"/>
      <c r="AM69" s="810"/>
      <c r="AN69" s="811"/>
      <c r="AO69" s="811"/>
      <c r="AP69" s="811"/>
      <c r="AQ69" s="362"/>
      <c r="AR69" s="363"/>
      <c r="AS69" s="363"/>
      <c r="AT69" s="364"/>
      <c r="AU69" s="363"/>
      <c r="AV69" s="363"/>
      <c r="AW69" s="363"/>
      <c r="AX69" s="365"/>
    </row>
    <row r="70" spans="1:50" ht="23.25" hidden="1" customHeight="1" x14ac:dyDescent="0.15">
      <c r="A70" s="847" t="s">
        <v>498</v>
      </c>
      <c r="B70" s="848"/>
      <c r="C70" s="848"/>
      <c r="D70" s="848"/>
      <c r="E70" s="848"/>
      <c r="F70" s="849"/>
      <c r="G70" s="935" t="s">
        <v>365</v>
      </c>
      <c r="H70" s="936"/>
      <c r="I70" s="936"/>
      <c r="J70" s="936"/>
      <c r="K70" s="936"/>
      <c r="L70" s="936"/>
      <c r="M70" s="936"/>
      <c r="N70" s="936"/>
      <c r="O70" s="936"/>
      <c r="P70" s="936"/>
      <c r="Q70" s="936"/>
      <c r="R70" s="936"/>
      <c r="S70" s="936"/>
      <c r="T70" s="936"/>
      <c r="U70" s="936"/>
      <c r="V70" s="936"/>
      <c r="W70" s="939" t="s">
        <v>517</v>
      </c>
      <c r="X70" s="940"/>
      <c r="Y70" s="945" t="s">
        <v>12</v>
      </c>
      <c r="Z70" s="945"/>
      <c r="AA70" s="946"/>
      <c r="AB70" s="947" t="s">
        <v>518</v>
      </c>
      <c r="AC70" s="947"/>
      <c r="AD70" s="94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518</v>
      </c>
      <c r="AC71" s="970"/>
      <c r="AD71" s="97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519</v>
      </c>
      <c r="AC72" s="971"/>
      <c r="AD72" s="97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3" t="s">
        <v>492</v>
      </c>
      <c r="B73" s="834"/>
      <c r="C73" s="834"/>
      <c r="D73" s="834"/>
      <c r="E73" s="834"/>
      <c r="F73" s="835"/>
      <c r="G73" s="802"/>
      <c r="H73" s="166" t="s">
        <v>265</v>
      </c>
      <c r="I73" s="166"/>
      <c r="J73" s="166"/>
      <c r="K73" s="166"/>
      <c r="L73" s="166"/>
      <c r="M73" s="166"/>
      <c r="N73" s="166"/>
      <c r="O73" s="167"/>
      <c r="P73" s="173" t="s">
        <v>59</v>
      </c>
      <c r="Q73" s="166"/>
      <c r="R73" s="166"/>
      <c r="S73" s="166"/>
      <c r="T73" s="166"/>
      <c r="U73" s="166"/>
      <c r="V73" s="166"/>
      <c r="W73" s="166"/>
      <c r="X73" s="167"/>
      <c r="Y73" s="804"/>
      <c r="Z73" s="805"/>
      <c r="AA73" s="80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6"/>
      <c r="B74" s="837"/>
      <c r="C74" s="837"/>
      <c r="D74" s="837"/>
      <c r="E74" s="837"/>
      <c r="F74" s="838"/>
      <c r="G74" s="80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6"/>
      <c r="B75" s="837"/>
      <c r="C75" s="837"/>
      <c r="D75" s="837"/>
      <c r="E75" s="837"/>
      <c r="F75" s="838"/>
      <c r="G75" s="77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6"/>
      <c r="B76" s="837"/>
      <c r="C76" s="837"/>
      <c r="D76" s="837"/>
      <c r="E76" s="837"/>
      <c r="F76" s="838"/>
      <c r="G76" s="77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6"/>
      <c r="B77" s="837"/>
      <c r="C77" s="837"/>
      <c r="D77" s="837"/>
      <c r="E77" s="837"/>
      <c r="F77" s="838"/>
      <c r="G77" s="77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7" t="s">
        <v>531</v>
      </c>
      <c r="B78" s="908"/>
      <c r="C78" s="908"/>
      <c r="D78" s="908"/>
      <c r="E78" s="905" t="s">
        <v>465</v>
      </c>
      <c r="F78" s="906"/>
      <c r="G78" s="57" t="s">
        <v>365</v>
      </c>
      <c r="H78" s="787"/>
      <c r="I78" s="242"/>
      <c r="J78" s="242"/>
      <c r="K78" s="242"/>
      <c r="L78" s="242"/>
      <c r="M78" s="242"/>
      <c r="N78" s="242"/>
      <c r="O78" s="78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5" t="s">
        <v>486</v>
      </c>
      <c r="AP79" s="146"/>
      <c r="AQ79" s="146"/>
      <c r="AR79" s="81" t="s">
        <v>484</v>
      </c>
      <c r="AS79" s="145"/>
      <c r="AT79" s="146"/>
      <c r="AU79" s="146"/>
      <c r="AV79" s="146"/>
      <c r="AW79" s="146"/>
      <c r="AX79" s="147"/>
    </row>
    <row r="80" spans="1:50" ht="18.75" hidden="1" customHeight="1" x14ac:dyDescent="0.15">
      <c r="A80" s="519" t="s">
        <v>266</v>
      </c>
      <c r="B80" s="842" t="s">
        <v>483</v>
      </c>
      <c r="C80" s="843"/>
      <c r="D80" s="843"/>
      <c r="E80" s="843"/>
      <c r="F80" s="84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row>
    <row r="81" spans="1:60" ht="22.5" hidden="1" customHeight="1" x14ac:dyDescent="0.15">
      <c r="A81" s="520"/>
      <c r="B81" s="84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9" t="s">
        <v>61</v>
      </c>
      <c r="H85" s="774"/>
      <c r="I85" s="774"/>
      <c r="J85" s="774"/>
      <c r="K85" s="774"/>
      <c r="L85" s="774"/>
      <c r="M85" s="774"/>
      <c r="N85" s="774"/>
      <c r="O85" s="775"/>
      <c r="P85" s="773" t="s">
        <v>63</v>
      </c>
      <c r="Q85" s="774"/>
      <c r="R85" s="774"/>
      <c r="S85" s="774"/>
      <c r="T85" s="774"/>
      <c r="U85" s="774"/>
      <c r="V85" s="774"/>
      <c r="W85" s="774"/>
      <c r="X85" s="77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5"/>
      <c r="R87" s="795"/>
      <c r="S87" s="795"/>
      <c r="T87" s="795"/>
      <c r="U87" s="795"/>
      <c r="V87" s="795"/>
      <c r="W87" s="795"/>
      <c r="X87" s="796"/>
      <c r="Y87" s="751" t="s">
        <v>62</v>
      </c>
      <c r="Z87" s="752"/>
      <c r="AA87" s="753"/>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7"/>
      <c r="Q88" s="797"/>
      <c r="R88" s="797"/>
      <c r="S88" s="797"/>
      <c r="T88" s="797"/>
      <c r="U88" s="797"/>
      <c r="V88" s="797"/>
      <c r="W88" s="797"/>
      <c r="X88" s="798"/>
      <c r="Y88" s="725" t="s">
        <v>54</v>
      </c>
      <c r="Z88" s="726"/>
      <c r="AA88" s="72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9"/>
      <c r="Y89" s="725" t="s">
        <v>13</v>
      </c>
      <c r="Z89" s="726"/>
      <c r="AA89" s="72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9" t="s">
        <v>61</v>
      </c>
      <c r="H90" s="774"/>
      <c r="I90" s="774"/>
      <c r="J90" s="774"/>
      <c r="K90" s="774"/>
      <c r="L90" s="774"/>
      <c r="M90" s="774"/>
      <c r="N90" s="774"/>
      <c r="O90" s="775"/>
      <c r="P90" s="773" t="s">
        <v>63</v>
      </c>
      <c r="Q90" s="774"/>
      <c r="R90" s="774"/>
      <c r="S90" s="774"/>
      <c r="T90" s="774"/>
      <c r="U90" s="774"/>
      <c r="V90" s="774"/>
      <c r="W90" s="774"/>
      <c r="X90" s="77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5"/>
      <c r="R92" s="795"/>
      <c r="S92" s="795"/>
      <c r="T92" s="795"/>
      <c r="U92" s="795"/>
      <c r="V92" s="795"/>
      <c r="W92" s="795"/>
      <c r="X92" s="796"/>
      <c r="Y92" s="751" t="s">
        <v>62</v>
      </c>
      <c r="Z92" s="752"/>
      <c r="AA92" s="753"/>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7"/>
      <c r="Q93" s="797"/>
      <c r="R93" s="797"/>
      <c r="S93" s="797"/>
      <c r="T93" s="797"/>
      <c r="U93" s="797"/>
      <c r="V93" s="797"/>
      <c r="W93" s="797"/>
      <c r="X93" s="798"/>
      <c r="Y93" s="725" t="s">
        <v>54</v>
      </c>
      <c r="Z93" s="726"/>
      <c r="AA93" s="72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9"/>
      <c r="Y94" s="725" t="s">
        <v>13</v>
      </c>
      <c r="Z94" s="726"/>
      <c r="AA94" s="72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9" t="s">
        <v>61</v>
      </c>
      <c r="H95" s="774"/>
      <c r="I95" s="774"/>
      <c r="J95" s="774"/>
      <c r="K95" s="774"/>
      <c r="L95" s="774"/>
      <c r="M95" s="774"/>
      <c r="N95" s="774"/>
      <c r="O95" s="775"/>
      <c r="P95" s="773" t="s">
        <v>63</v>
      </c>
      <c r="Q95" s="774"/>
      <c r="R95" s="774"/>
      <c r="S95" s="774"/>
      <c r="T95" s="774"/>
      <c r="U95" s="774"/>
      <c r="V95" s="774"/>
      <c r="W95" s="774"/>
      <c r="X95" s="77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5"/>
      <c r="R97" s="795"/>
      <c r="S97" s="795"/>
      <c r="T97" s="795"/>
      <c r="U97" s="795"/>
      <c r="V97" s="795"/>
      <c r="W97" s="795"/>
      <c r="X97" s="796"/>
      <c r="Y97" s="751" t="s">
        <v>62</v>
      </c>
      <c r="Z97" s="752"/>
      <c r="AA97" s="75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7"/>
      <c r="Q98" s="797"/>
      <c r="R98" s="797"/>
      <c r="S98" s="797"/>
      <c r="T98" s="797"/>
      <c r="U98" s="797"/>
      <c r="V98" s="797"/>
      <c r="W98" s="797"/>
      <c r="X98" s="798"/>
      <c r="Y98" s="725" t="s">
        <v>54</v>
      </c>
      <c r="Z98" s="726"/>
      <c r="AA98" s="727"/>
      <c r="AB98" s="792"/>
      <c r="AC98" s="793"/>
      <c r="AD98" s="79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6"/>
      <c r="C99" s="876"/>
      <c r="D99" s="876"/>
      <c r="E99" s="876"/>
      <c r="F99" s="877"/>
      <c r="G99" s="800"/>
      <c r="H99" s="245"/>
      <c r="I99" s="245"/>
      <c r="J99" s="245"/>
      <c r="K99" s="245"/>
      <c r="L99" s="245"/>
      <c r="M99" s="245"/>
      <c r="N99" s="245"/>
      <c r="O99" s="801"/>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493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357</v>
      </c>
      <c r="AF100" s="820"/>
      <c r="AG100" s="820"/>
      <c r="AH100" s="821"/>
      <c r="AI100" s="819" t="s">
        <v>363</v>
      </c>
      <c r="AJ100" s="820"/>
      <c r="AK100" s="820"/>
      <c r="AL100" s="821"/>
      <c r="AM100" s="819" t="s">
        <v>472</v>
      </c>
      <c r="AN100" s="820"/>
      <c r="AO100" s="820"/>
      <c r="AP100" s="821"/>
      <c r="AQ100" s="924" t="s">
        <v>494</v>
      </c>
      <c r="AR100" s="925"/>
      <c r="AS100" s="925"/>
      <c r="AT100" s="926"/>
      <c r="AU100" s="924" t="s">
        <v>541</v>
      </c>
      <c r="AV100" s="925"/>
      <c r="AW100" s="925"/>
      <c r="AX100" s="927"/>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09" t="s">
        <v>55</v>
      </c>
      <c r="Z101" s="711"/>
      <c r="AA101" s="712"/>
      <c r="AB101" s="551" t="s">
        <v>575</v>
      </c>
      <c r="AC101" s="551"/>
      <c r="AD101" s="551"/>
      <c r="AE101" s="362">
        <v>112</v>
      </c>
      <c r="AF101" s="363"/>
      <c r="AG101" s="363"/>
      <c r="AH101" s="364"/>
      <c r="AI101" s="362">
        <v>159</v>
      </c>
      <c r="AJ101" s="363"/>
      <c r="AK101" s="363"/>
      <c r="AL101" s="364"/>
      <c r="AM101" s="362">
        <v>119</v>
      </c>
      <c r="AN101" s="363"/>
      <c r="AO101" s="363"/>
      <c r="AP101" s="364"/>
      <c r="AQ101" s="362" t="s">
        <v>619</v>
      </c>
      <c r="AR101" s="363"/>
      <c r="AS101" s="363"/>
      <c r="AT101" s="364"/>
      <c r="AU101" s="362" t="s">
        <v>577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575</v>
      </c>
      <c r="AC102" s="551"/>
      <c r="AD102" s="551"/>
      <c r="AE102" s="356">
        <v>114</v>
      </c>
      <c r="AF102" s="356"/>
      <c r="AG102" s="356"/>
      <c r="AH102" s="356"/>
      <c r="AI102" s="356">
        <v>121</v>
      </c>
      <c r="AJ102" s="356"/>
      <c r="AK102" s="356"/>
      <c r="AL102" s="356"/>
      <c r="AM102" s="356">
        <v>129</v>
      </c>
      <c r="AN102" s="356"/>
      <c r="AO102" s="356"/>
      <c r="AP102" s="356"/>
      <c r="AQ102" s="810">
        <v>118</v>
      </c>
      <c r="AR102" s="811"/>
      <c r="AS102" s="811"/>
      <c r="AT102" s="812"/>
      <c r="AU102" s="810">
        <v>118</v>
      </c>
      <c r="AV102" s="811"/>
      <c r="AW102" s="811"/>
      <c r="AX102" s="812"/>
    </row>
    <row r="103" spans="1:60" ht="31.5" customHeight="1" x14ac:dyDescent="0.15">
      <c r="A103" s="488" t="s">
        <v>493</v>
      </c>
      <c r="B103" s="489"/>
      <c r="C103" s="489"/>
      <c r="D103" s="489"/>
      <c r="E103" s="489"/>
      <c r="F103" s="490"/>
      <c r="G103" s="726" t="s">
        <v>60</v>
      </c>
      <c r="H103" s="726"/>
      <c r="I103" s="726"/>
      <c r="J103" s="726"/>
      <c r="K103" s="726"/>
      <c r="L103" s="726"/>
      <c r="M103" s="726"/>
      <c r="N103" s="726"/>
      <c r="O103" s="726"/>
      <c r="P103" s="726"/>
      <c r="Q103" s="726"/>
      <c r="R103" s="726"/>
      <c r="S103" s="726"/>
      <c r="T103" s="726"/>
      <c r="U103" s="726"/>
      <c r="V103" s="726"/>
      <c r="W103" s="726"/>
      <c r="X103" s="72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574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576</v>
      </c>
      <c r="AC104" s="472"/>
      <c r="AD104" s="473"/>
      <c r="AE104" s="362">
        <v>4</v>
      </c>
      <c r="AF104" s="363"/>
      <c r="AG104" s="363"/>
      <c r="AH104" s="364"/>
      <c r="AI104" s="362">
        <v>4</v>
      </c>
      <c r="AJ104" s="363"/>
      <c r="AK104" s="363"/>
      <c r="AL104" s="364"/>
      <c r="AM104" s="362">
        <v>4</v>
      </c>
      <c r="AN104" s="363"/>
      <c r="AO104" s="363"/>
      <c r="AP104" s="364"/>
      <c r="AQ104" s="362" t="s">
        <v>577</v>
      </c>
      <c r="AR104" s="363"/>
      <c r="AS104" s="363"/>
      <c r="AT104" s="364"/>
      <c r="AU104" s="362" t="s">
        <v>578</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576</v>
      </c>
      <c r="AC105" s="405"/>
      <c r="AD105" s="406"/>
      <c r="AE105" s="356">
        <v>4</v>
      </c>
      <c r="AF105" s="356"/>
      <c r="AG105" s="356"/>
      <c r="AH105" s="356"/>
      <c r="AI105" s="356">
        <v>3</v>
      </c>
      <c r="AJ105" s="356"/>
      <c r="AK105" s="356"/>
      <c r="AL105" s="356"/>
      <c r="AM105" s="356">
        <v>4</v>
      </c>
      <c r="AN105" s="356"/>
      <c r="AO105" s="356"/>
      <c r="AP105" s="356"/>
      <c r="AQ105" s="362">
        <v>4</v>
      </c>
      <c r="AR105" s="363"/>
      <c r="AS105" s="363"/>
      <c r="AT105" s="364"/>
      <c r="AU105" s="810">
        <v>4</v>
      </c>
      <c r="AV105" s="811"/>
      <c r="AW105" s="811"/>
      <c r="AX105" s="812"/>
    </row>
    <row r="106" spans="1:60" ht="31.5" hidden="1" customHeight="1" x14ac:dyDescent="0.15">
      <c r="A106" s="488" t="s">
        <v>493</v>
      </c>
      <c r="B106" s="489"/>
      <c r="C106" s="489"/>
      <c r="D106" s="489"/>
      <c r="E106" s="489"/>
      <c r="F106" s="490"/>
      <c r="G106" s="726" t="s">
        <v>60</v>
      </c>
      <c r="H106" s="726"/>
      <c r="I106" s="726"/>
      <c r="J106" s="726"/>
      <c r="K106" s="726"/>
      <c r="L106" s="726"/>
      <c r="M106" s="726"/>
      <c r="N106" s="726"/>
      <c r="O106" s="726"/>
      <c r="P106" s="726"/>
      <c r="Q106" s="726"/>
      <c r="R106" s="726"/>
      <c r="S106" s="726"/>
      <c r="T106" s="726"/>
      <c r="U106" s="726"/>
      <c r="V106" s="726"/>
      <c r="W106" s="726"/>
      <c r="X106" s="72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0"/>
      <c r="AV108" s="811"/>
      <c r="AW108" s="811"/>
      <c r="AX108" s="812"/>
    </row>
    <row r="109" spans="1:60" ht="31.5" hidden="1" customHeight="1" x14ac:dyDescent="0.15">
      <c r="A109" s="488" t="s">
        <v>493</v>
      </c>
      <c r="B109" s="489"/>
      <c r="C109" s="489"/>
      <c r="D109" s="489"/>
      <c r="E109" s="489"/>
      <c r="F109" s="490"/>
      <c r="G109" s="726" t="s">
        <v>60</v>
      </c>
      <c r="H109" s="726"/>
      <c r="I109" s="726"/>
      <c r="J109" s="726"/>
      <c r="K109" s="726"/>
      <c r="L109" s="726"/>
      <c r="M109" s="726"/>
      <c r="N109" s="726"/>
      <c r="O109" s="726"/>
      <c r="P109" s="726"/>
      <c r="Q109" s="726"/>
      <c r="R109" s="726"/>
      <c r="S109" s="726"/>
      <c r="T109" s="726"/>
      <c r="U109" s="726"/>
      <c r="V109" s="726"/>
      <c r="W109" s="726"/>
      <c r="X109" s="72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0"/>
      <c r="AV111" s="811"/>
      <c r="AW111" s="811"/>
      <c r="AX111" s="812"/>
    </row>
    <row r="112" spans="1:60" ht="31.5" hidden="1" customHeight="1" x14ac:dyDescent="0.15">
      <c r="A112" s="488" t="s">
        <v>493</v>
      </c>
      <c r="B112" s="489"/>
      <c r="C112" s="489"/>
      <c r="D112" s="489"/>
      <c r="E112" s="489"/>
      <c r="F112" s="490"/>
      <c r="G112" s="726" t="s">
        <v>60</v>
      </c>
      <c r="H112" s="726"/>
      <c r="I112" s="726"/>
      <c r="J112" s="726"/>
      <c r="K112" s="726"/>
      <c r="L112" s="726"/>
      <c r="M112" s="726"/>
      <c r="N112" s="726"/>
      <c r="O112" s="726"/>
      <c r="P112" s="726"/>
      <c r="Q112" s="726"/>
      <c r="R112" s="726"/>
      <c r="S112" s="726"/>
      <c r="T112" s="726"/>
      <c r="U112" s="726"/>
      <c r="V112" s="726"/>
      <c r="W112" s="726"/>
      <c r="X112" s="72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185517</v>
      </c>
      <c r="AF116" s="356"/>
      <c r="AG116" s="356"/>
      <c r="AH116" s="356"/>
      <c r="AI116" s="356">
        <v>152240</v>
      </c>
      <c r="AJ116" s="356"/>
      <c r="AK116" s="356"/>
      <c r="AL116" s="356"/>
      <c r="AM116" s="356">
        <v>131864</v>
      </c>
      <c r="AN116" s="356"/>
      <c r="AO116" s="356"/>
      <c r="AP116" s="356"/>
      <c r="AQ116" s="362">
        <v>109425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582</v>
      </c>
      <c r="AJ117" s="304"/>
      <c r="AK117" s="304"/>
      <c r="AL117" s="304"/>
      <c r="AM117" s="304" t="s">
        <v>620</v>
      </c>
      <c r="AN117" s="304"/>
      <c r="AO117" s="304"/>
      <c r="AP117" s="304"/>
      <c r="AQ117" s="304" t="s">
        <v>627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589</v>
      </c>
      <c r="AR133" s="269"/>
      <c r="AS133" s="134" t="s">
        <v>356</v>
      </c>
      <c r="AT133" s="169"/>
      <c r="AU133" s="133" t="s">
        <v>589</v>
      </c>
      <c r="AV133" s="133"/>
      <c r="AW133" s="134" t="s">
        <v>300</v>
      </c>
      <c r="AX133" s="135"/>
    </row>
    <row r="134" spans="1:50" ht="39.75" customHeight="1" x14ac:dyDescent="0.15">
      <c r="A134" s="990"/>
      <c r="B134" s="250"/>
      <c r="C134" s="249"/>
      <c r="D134" s="250"/>
      <c r="E134" s="249"/>
      <c r="F134" s="312"/>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586</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586</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0"/>
      <c r="B154" s="250"/>
      <c r="C154" s="249"/>
      <c r="D154" s="250"/>
      <c r="E154" s="249"/>
      <c r="F154" s="312"/>
      <c r="G154" s="228" t="s">
        <v>589</v>
      </c>
      <c r="H154" s="158"/>
      <c r="I154" s="158"/>
      <c r="J154" s="158"/>
      <c r="K154" s="158"/>
      <c r="L154" s="158"/>
      <c r="M154" s="158"/>
      <c r="N154" s="158"/>
      <c r="O154" s="158"/>
      <c r="P154" s="229"/>
      <c r="Q154" s="157" t="s">
        <v>589</v>
      </c>
      <c r="R154" s="158"/>
      <c r="S154" s="158"/>
      <c r="T154" s="158"/>
      <c r="U154" s="158"/>
      <c r="V154" s="158"/>
      <c r="W154" s="158"/>
      <c r="X154" s="158"/>
      <c r="Y154" s="158"/>
      <c r="Z154" s="158"/>
      <c r="AA154" s="919"/>
      <c r="AB154" s="253" t="s">
        <v>571</v>
      </c>
      <c r="AC154" s="254"/>
      <c r="AD154" s="254"/>
      <c r="AE154" s="259" t="s">
        <v>571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t="s">
        <v>571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591</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0"/>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589</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590</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590</v>
      </c>
      <c r="AR457" s="133"/>
      <c r="AS457" s="134" t="s">
        <v>356</v>
      </c>
      <c r="AT457" s="169"/>
      <c r="AU457" s="133" t="s">
        <v>590</v>
      </c>
      <c r="AV457" s="133"/>
      <c r="AW457" s="134" t="s">
        <v>300</v>
      </c>
      <c r="AX457" s="135"/>
    </row>
    <row r="458" spans="1:50" ht="23.25" customHeight="1" x14ac:dyDescent="0.15">
      <c r="A458" s="990"/>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593</v>
      </c>
      <c r="AC458" s="130"/>
      <c r="AD458" s="130"/>
      <c r="AE458" s="100" t="s">
        <v>586</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590</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560</v>
      </c>
      <c r="AE702" s="892"/>
      <c r="AF702" s="892"/>
      <c r="AG702" s="881" t="s">
        <v>594</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560</v>
      </c>
      <c r="AE703" s="152"/>
      <c r="AF703" s="152"/>
      <c r="AG703" s="611" t="s">
        <v>595</v>
      </c>
      <c r="AH703" s="612"/>
      <c r="AI703" s="612"/>
      <c r="AJ703" s="612"/>
      <c r="AK703" s="612"/>
      <c r="AL703" s="612"/>
      <c r="AM703" s="612"/>
      <c r="AN703" s="612"/>
      <c r="AO703" s="612"/>
      <c r="AP703" s="612"/>
      <c r="AQ703" s="612"/>
      <c r="AR703" s="612"/>
      <c r="AS703" s="612"/>
      <c r="AT703" s="612"/>
      <c r="AU703" s="612"/>
      <c r="AV703" s="612"/>
      <c r="AW703" s="612"/>
      <c r="AX703" s="613"/>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560</v>
      </c>
      <c r="AE704" s="586"/>
      <c r="AF704" s="586"/>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6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8" t="s">
        <v>597</v>
      </c>
      <c r="AE705" s="729"/>
      <c r="AF705" s="729"/>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65"/>
      <c r="C706" s="619"/>
      <c r="D706" s="620"/>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65"/>
      <c r="C707" s="621"/>
      <c r="D707" s="622"/>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4" t="s">
        <v>560</v>
      </c>
      <c r="AE708" s="615"/>
      <c r="AF708" s="615"/>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560</v>
      </c>
      <c r="AE709" s="152"/>
      <c r="AF709" s="152"/>
      <c r="AG709" s="611" t="s">
        <v>600</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11" t="s">
        <v>578</v>
      </c>
      <c r="AH710" s="612"/>
      <c r="AI710" s="612"/>
      <c r="AJ710" s="612"/>
      <c r="AK710" s="612"/>
      <c r="AL710" s="612"/>
      <c r="AM710" s="612"/>
      <c r="AN710" s="612"/>
      <c r="AO710" s="612"/>
      <c r="AP710" s="612"/>
      <c r="AQ710" s="612"/>
      <c r="AR710" s="612"/>
      <c r="AS710" s="612"/>
      <c r="AT710" s="612"/>
      <c r="AU710" s="612"/>
      <c r="AV710" s="612"/>
      <c r="AW710" s="612"/>
      <c r="AX710" s="613"/>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560</v>
      </c>
      <c r="AE711" s="152"/>
      <c r="AF711" s="152"/>
      <c r="AG711" s="611" t="s">
        <v>601</v>
      </c>
      <c r="AH711" s="612"/>
      <c r="AI711" s="612"/>
      <c r="AJ711" s="612"/>
      <c r="AK711" s="612"/>
      <c r="AL711" s="612"/>
      <c r="AM711" s="612"/>
      <c r="AN711" s="612"/>
      <c r="AO711" s="612"/>
      <c r="AP711" s="612"/>
      <c r="AQ711" s="612"/>
      <c r="AR711" s="612"/>
      <c r="AS711" s="612"/>
      <c r="AT711" s="612"/>
      <c r="AU711" s="612"/>
      <c r="AV711" s="612"/>
      <c r="AW711" s="612"/>
      <c r="AX711" s="613"/>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11" t="s">
        <v>591</v>
      </c>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59"/>
      <c r="B714" s="660"/>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1" t="s">
        <v>560</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14" t="s">
        <v>560</v>
      </c>
      <c r="AE715" s="615"/>
      <c r="AF715" s="772"/>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597</v>
      </c>
      <c r="AE716" s="755"/>
      <c r="AF716" s="755"/>
      <c r="AG716" s="611" t="s">
        <v>592</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560</v>
      </c>
      <c r="AE717" s="152"/>
      <c r="AF717" s="152"/>
      <c r="AG717" s="611" t="s">
        <v>624</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560</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6"/>
      <c r="AD719" s="614" t="s">
        <v>560</v>
      </c>
      <c r="AE719" s="615"/>
      <c r="AF719" s="615"/>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1" t="s">
        <v>480</v>
      </c>
      <c r="D720" s="929"/>
      <c r="E720" s="929"/>
      <c r="F720" s="932"/>
      <c r="G720" s="928" t="s">
        <v>481</v>
      </c>
      <c r="H720" s="929"/>
      <c r="I720" s="929"/>
      <c r="J720" s="929"/>
      <c r="K720" s="929"/>
      <c r="L720" s="929"/>
      <c r="M720" s="929"/>
      <c r="N720" s="928" t="s">
        <v>485</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13" t="s">
        <v>550</v>
      </c>
      <c r="D721" s="914"/>
      <c r="E721" s="914"/>
      <c r="F721" s="915"/>
      <c r="G721" s="933"/>
      <c r="H721" s="934"/>
      <c r="I721" s="83" t="str">
        <f>IF(OR(G721="　", G721=""), "", "-")</f>
        <v/>
      </c>
      <c r="J721" s="912">
        <v>519</v>
      </c>
      <c r="K721" s="912"/>
      <c r="L721" s="83" t="str">
        <f>IF(M721="","","-")</f>
        <v/>
      </c>
      <c r="M721" s="84"/>
      <c r="N721" s="909" t="s">
        <v>605</v>
      </c>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13" t="s">
        <v>550</v>
      </c>
      <c r="D722" s="914"/>
      <c r="E722" s="914"/>
      <c r="F722" s="915"/>
      <c r="G722" s="933"/>
      <c r="H722" s="934"/>
      <c r="I722" s="83" t="str">
        <f t="shared" ref="I722:I725" si="4">IF(OR(G722="　", G722=""), "", "-")</f>
        <v/>
      </c>
      <c r="J722" s="912">
        <v>825</v>
      </c>
      <c r="K722" s="912"/>
      <c r="L722" s="83" t="str">
        <f t="shared" ref="L722:L725" si="5">IF(M722="","","-")</f>
        <v/>
      </c>
      <c r="M722" s="84"/>
      <c r="N722" s="909" t="s">
        <v>606</v>
      </c>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13" t="s">
        <v>550</v>
      </c>
      <c r="D723" s="914"/>
      <c r="E723" s="914"/>
      <c r="F723" s="915"/>
      <c r="G723" s="933"/>
      <c r="H723" s="934"/>
      <c r="I723" s="83" t="str">
        <f t="shared" si="4"/>
        <v/>
      </c>
      <c r="J723" s="912">
        <v>70</v>
      </c>
      <c r="K723" s="912"/>
      <c r="L723" s="83" t="str">
        <f t="shared" si="5"/>
        <v/>
      </c>
      <c r="M723" s="84"/>
      <c r="N723" s="909" t="s">
        <v>632</v>
      </c>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0" t="s">
        <v>625</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25"/>
      <c r="B727" s="626"/>
      <c r="C727" s="669" t="s">
        <v>57</v>
      </c>
      <c r="D727" s="670"/>
      <c r="E727" s="670"/>
      <c r="F727" s="671"/>
      <c r="G727" s="692" t="s">
        <v>607</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15">
      <c r="A728" s="666" t="s">
        <v>33</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0" ht="67.5" customHeight="1" thickBot="1" x14ac:dyDescent="0.2">
      <c r="A729" s="992" t="s">
        <v>629</v>
      </c>
      <c r="B729" s="993"/>
      <c r="C729" s="993"/>
      <c r="D729" s="993"/>
      <c r="E729" s="993"/>
      <c r="F729" s="993"/>
      <c r="G729" s="993"/>
      <c r="H729" s="993"/>
      <c r="I729" s="993"/>
      <c r="J729" s="993"/>
      <c r="K729" s="993"/>
      <c r="L729" s="993"/>
      <c r="M729" s="993"/>
      <c r="N729" s="993"/>
      <c r="O729" s="993"/>
      <c r="P729" s="993"/>
      <c r="Q729" s="993"/>
      <c r="R729" s="993"/>
      <c r="S729" s="993"/>
      <c r="T729" s="993"/>
      <c r="U729" s="993"/>
      <c r="V729" s="993"/>
      <c r="W729" s="993"/>
      <c r="X729" s="993"/>
      <c r="Y729" s="993"/>
      <c r="Z729" s="993"/>
      <c r="AA729" s="993"/>
      <c r="AB729" s="993"/>
      <c r="AC729" s="993"/>
      <c r="AD729" s="993"/>
      <c r="AE729" s="993"/>
      <c r="AF729" s="993"/>
      <c r="AG729" s="993"/>
      <c r="AH729" s="993"/>
      <c r="AI729" s="993"/>
      <c r="AJ729" s="993"/>
      <c r="AK729" s="993"/>
      <c r="AL729" s="993"/>
      <c r="AM729" s="993"/>
      <c r="AN729" s="993"/>
      <c r="AO729" s="993"/>
      <c r="AP729" s="993"/>
      <c r="AQ729" s="993"/>
      <c r="AR729" s="993"/>
      <c r="AS729" s="993"/>
      <c r="AT729" s="993"/>
      <c r="AU729" s="993"/>
      <c r="AV729" s="993"/>
      <c r="AW729" s="993"/>
      <c r="AX729" s="99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996" t="s">
        <v>257</v>
      </c>
      <c r="B731" s="997"/>
      <c r="C731" s="997"/>
      <c r="D731" s="997"/>
      <c r="E731" s="998"/>
      <c r="F731" s="995" t="s">
        <v>630</v>
      </c>
      <c r="G731" s="993"/>
      <c r="H731" s="993"/>
      <c r="I731" s="993"/>
      <c r="J731" s="993"/>
      <c r="K731" s="993"/>
      <c r="L731" s="993"/>
      <c r="M731" s="993"/>
      <c r="N731" s="993"/>
      <c r="O731" s="993"/>
      <c r="P731" s="993"/>
      <c r="Q731" s="993"/>
      <c r="R731" s="993"/>
      <c r="S731" s="993"/>
      <c r="T731" s="993"/>
      <c r="U731" s="993"/>
      <c r="V731" s="993"/>
      <c r="W731" s="993"/>
      <c r="X731" s="993"/>
      <c r="Y731" s="993"/>
      <c r="Z731" s="993"/>
      <c r="AA731" s="993"/>
      <c r="AB731" s="993"/>
      <c r="AC731" s="993"/>
      <c r="AD731" s="993"/>
      <c r="AE731" s="993"/>
      <c r="AF731" s="993"/>
      <c r="AG731" s="993"/>
      <c r="AH731" s="993"/>
      <c r="AI731" s="993"/>
      <c r="AJ731" s="993"/>
      <c r="AK731" s="993"/>
      <c r="AL731" s="993"/>
      <c r="AM731" s="993"/>
      <c r="AN731" s="993"/>
      <c r="AO731" s="993"/>
      <c r="AP731" s="993"/>
      <c r="AQ731" s="993"/>
      <c r="AR731" s="993"/>
      <c r="AS731" s="993"/>
      <c r="AT731" s="993"/>
      <c r="AU731" s="993"/>
      <c r="AV731" s="993"/>
      <c r="AW731" s="993"/>
      <c r="AX731" s="99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7.5" customHeight="1" thickBot="1" x14ac:dyDescent="0.2">
      <c r="A733" s="745" t="s">
        <v>257</v>
      </c>
      <c r="B733" s="746"/>
      <c r="C733" s="746"/>
      <c r="D733" s="746"/>
      <c r="E733" s="747"/>
      <c r="F733" s="761" t="s">
        <v>631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5.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9"/>
      <c r="C780" s="759"/>
      <c r="D780" s="759"/>
      <c r="E780" s="759"/>
      <c r="F780" s="76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9"/>
      <c r="C781" s="759"/>
      <c r="D781" s="759"/>
      <c r="E781" s="759"/>
      <c r="F781" s="760"/>
      <c r="G781" s="449" t="s">
        <v>609</v>
      </c>
      <c r="H781" s="450"/>
      <c r="I781" s="450"/>
      <c r="J781" s="450"/>
      <c r="K781" s="451"/>
      <c r="L781" s="452" t="s">
        <v>611</v>
      </c>
      <c r="M781" s="453"/>
      <c r="N781" s="453"/>
      <c r="O781" s="453"/>
      <c r="P781" s="453"/>
      <c r="Q781" s="453"/>
      <c r="R781" s="453"/>
      <c r="S781" s="453"/>
      <c r="T781" s="453"/>
      <c r="U781" s="453"/>
      <c r="V781" s="453"/>
      <c r="W781" s="453"/>
      <c r="X781" s="454"/>
      <c r="Y781" s="455">
        <v>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9"/>
      <c r="C782" s="759"/>
      <c r="D782" s="759"/>
      <c r="E782" s="759"/>
      <c r="F782" s="760"/>
      <c r="G782" s="346" t="s">
        <v>610</v>
      </c>
      <c r="H782" s="347"/>
      <c r="I782" s="347"/>
      <c r="J782" s="347"/>
      <c r="K782" s="348"/>
      <c r="L782" s="399" t="s">
        <v>612</v>
      </c>
      <c r="M782" s="400"/>
      <c r="N782" s="400"/>
      <c r="O782" s="400"/>
      <c r="P782" s="400"/>
      <c r="Q782" s="400"/>
      <c r="R782" s="400"/>
      <c r="S782" s="400"/>
      <c r="T782" s="400"/>
      <c r="U782" s="400"/>
      <c r="V782" s="400"/>
      <c r="W782" s="400"/>
      <c r="X782" s="401"/>
      <c r="Y782" s="396">
        <v>25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59"/>
      <c r="C783" s="759"/>
      <c r="D783" s="759"/>
      <c r="E783" s="759"/>
      <c r="F783" s="76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59"/>
      <c r="C784" s="759"/>
      <c r="D784" s="759"/>
      <c r="E784" s="759"/>
      <c r="F784" s="76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59"/>
      <c r="C785" s="759"/>
      <c r="D785" s="759"/>
      <c r="E785" s="759"/>
      <c r="F785" s="76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59"/>
      <c r="C786" s="759"/>
      <c r="D786" s="759"/>
      <c r="E786" s="759"/>
      <c r="F786" s="76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59"/>
      <c r="C787" s="759"/>
      <c r="D787" s="759"/>
      <c r="E787" s="759"/>
      <c r="F787" s="76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59"/>
      <c r="C788" s="759"/>
      <c r="D788" s="759"/>
      <c r="E788" s="759"/>
      <c r="F788" s="76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59"/>
      <c r="C789" s="759"/>
      <c r="D789" s="759"/>
      <c r="E789" s="759"/>
      <c r="F789" s="76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59"/>
      <c r="C790" s="759"/>
      <c r="D790" s="759"/>
      <c r="E790" s="759"/>
      <c r="F790" s="76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62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59"/>
      <c r="C792" s="759"/>
      <c r="D792" s="759"/>
      <c r="E792" s="759"/>
      <c r="F792" s="76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9"/>
      <c r="C793" s="759"/>
      <c r="D793" s="759"/>
      <c r="E793" s="759"/>
      <c r="F793" s="76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9"/>
      <c r="C794" s="759"/>
      <c r="D794" s="759"/>
      <c r="E794" s="759"/>
      <c r="F794" s="76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9"/>
      <c r="C795" s="759"/>
      <c r="D795" s="759"/>
      <c r="E795" s="759"/>
      <c r="F795" s="76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59"/>
      <c r="C796" s="759"/>
      <c r="D796" s="759"/>
      <c r="E796" s="759"/>
      <c r="F796" s="76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59"/>
      <c r="C797" s="759"/>
      <c r="D797" s="759"/>
      <c r="E797" s="759"/>
      <c r="F797" s="76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9"/>
      <c r="C798" s="759"/>
      <c r="D798" s="759"/>
      <c r="E798" s="759"/>
      <c r="F798" s="76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9"/>
      <c r="C799" s="759"/>
      <c r="D799" s="759"/>
      <c r="E799" s="759"/>
      <c r="F799" s="76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9"/>
      <c r="C800" s="759"/>
      <c r="D800" s="759"/>
      <c r="E800" s="759"/>
      <c r="F800" s="76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9"/>
      <c r="C801" s="759"/>
      <c r="D801" s="759"/>
      <c r="E801" s="759"/>
      <c r="F801" s="76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9"/>
      <c r="C802" s="759"/>
      <c r="D802" s="759"/>
      <c r="E802" s="759"/>
      <c r="F802" s="76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9"/>
      <c r="C803" s="759"/>
      <c r="D803" s="759"/>
      <c r="E803" s="759"/>
      <c r="F803" s="76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9"/>
      <c r="C805" s="759"/>
      <c r="D805" s="759"/>
      <c r="E805" s="759"/>
      <c r="F805" s="76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9"/>
      <c r="C806" s="759"/>
      <c r="D806" s="759"/>
      <c r="E806" s="759"/>
      <c r="F806" s="76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9"/>
      <c r="C807" s="759"/>
      <c r="D807" s="759"/>
      <c r="E807" s="759"/>
      <c r="F807" s="76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9"/>
      <c r="C808" s="759"/>
      <c r="D808" s="759"/>
      <c r="E808" s="759"/>
      <c r="F808" s="76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9"/>
      <c r="C809" s="759"/>
      <c r="D809" s="759"/>
      <c r="E809" s="759"/>
      <c r="F809" s="76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9"/>
      <c r="C810" s="759"/>
      <c r="D810" s="759"/>
      <c r="E810" s="759"/>
      <c r="F810" s="76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9"/>
      <c r="C811" s="759"/>
      <c r="D811" s="759"/>
      <c r="E811" s="759"/>
      <c r="F811" s="76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9"/>
      <c r="C812" s="759"/>
      <c r="D812" s="759"/>
      <c r="E812" s="759"/>
      <c r="F812" s="76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9"/>
      <c r="C813" s="759"/>
      <c r="D813" s="759"/>
      <c r="E813" s="759"/>
      <c r="F813" s="76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9"/>
      <c r="C814" s="759"/>
      <c r="D814" s="759"/>
      <c r="E814" s="759"/>
      <c r="F814" s="76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9"/>
      <c r="C815" s="759"/>
      <c r="D815" s="759"/>
      <c r="E815" s="759"/>
      <c r="F815" s="76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9"/>
      <c r="C816" s="759"/>
      <c r="D816" s="759"/>
      <c r="E816" s="759"/>
      <c r="F816" s="76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9"/>
      <c r="C818" s="759"/>
      <c r="D818" s="759"/>
      <c r="E818" s="759"/>
      <c r="F818" s="76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9"/>
      <c r="C819" s="759"/>
      <c r="D819" s="759"/>
      <c r="E819" s="759"/>
      <c r="F819" s="76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9"/>
      <c r="C820" s="759"/>
      <c r="D820" s="759"/>
      <c r="E820" s="759"/>
      <c r="F820" s="76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9"/>
      <c r="C821" s="759"/>
      <c r="D821" s="759"/>
      <c r="E821" s="759"/>
      <c r="F821" s="76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9"/>
      <c r="C822" s="759"/>
      <c r="D822" s="759"/>
      <c r="E822" s="759"/>
      <c r="F822" s="76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9"/>
      <c r="C823" s="759"/>
      <c r="D823" s="759"/>
      <c r="E823" s="759"/>
      <c r="F823" s="76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9"/>
      <c r="C824" s="759"/>
      <c r="D824" s="759"/>
      <c r="E824" s="759"/>
      <c r="F824" s="76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9"/>
      <c r="C825" s="759"/>
      <c r="D825" s="759"/>
      <c r="E825" s="759"/>
      <c r="F825" s="76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9"/>
      <c r="C826" s="759"/>
      <c r="D826" s="759"/>
      <c r="E826" s="759"/>
      <c r="F826" s="76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9"/>
      <c r="C827" s="759"/>
      <c r="D827" s="759"/>
      <c r="E827" s="759"/>
      <c r="F827" s="76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9"/>
      <c r="C828" s="759"/>
      <c r="D828" s="759"/>
      <c r="E828" s="759"/>
      <c r="F828" s="76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9"/>
      <c r="C829" s="759"/>
      <c r="D829" s="759"/>
      <c r="E829" s="759"/>
      <c r="F829" s="76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486</v>
      </c>
      <c r="AM831" s="952"/>
      <c r="AN831" s="9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613</v>
      </c>
      <c r="D837" s="416"/>
      <c r="E837" s="416"/>
      <c r="F837" s="416"/>
      <c r="G837" s="416"/>
      <c r="H837" s="416"/>
      <c r="I837" s="416"/>
      <c r="J837" s="417">
        <v>1010405010138</v>
      </c>
      <c r="K837" s="418"/>
      <c r="L837" s="418"/>
      <c r="M837" s="418"/>
      <c r="N837" s="418"/>
      <c r="O837" s="418"/>
      <c r="P837" s="426" t="s">
        <v>614</v>
      </c>
      <c r="Q837" s="315"/>
      <c r="R837" s="315"/>
      <c r="S837" s="315"/>
      <c r="T837" s="315"/>
      <c r="U837" s="315"/>
      <c r="V837" s="315"/>
      <c r="W837" s="315"/>
      <c r="X837" s="315"/>
      <c r="Y837" s="316">
        <v>62</v>
      </c>
      <c r="Z837" s="317"/>
      <c r="AA837" s="317"/>
      <c r="AB837" s="318"/>
      <c r="AC837" s="326" t="s">
        <v>615</v>
      </c>
      <c r="AD837" s="424"/>
      <c r="AE837" s="424"/>
      <c r="AF837" s="424"/>
      <c r="AG837" s="424"/>
      <c r="AH837" s="419" t="s">
        <v>616</v>
      </c>
      <c r="AI837" s="420"/>
      <c r="AJ837" s="420"/>
      <c r="AK837" s="420"/>
      <c r="AL837" s="323" t="s">
        <v>616</v>
      </c>
      <c r="AM837" s="324"/>
      <c r="AN837" s="324"/>
      <c r="AO837" s="325"/>
      <c r="AP837" s="319" t="s">
        <v>617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486</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7"/>
      <c r="E1101" s="275" t="s">
        <v>396</v>
      </c>
      <c r="F1101" s="887"/>
      <c r="G1101" s="887"/>
      <c r="H1101" s="887"/>
      <c r="I1101" s="887"/>
      <c r="J1101" s="275" t="s">
        <v>432</v>
      </c>
      <c r="K1101" s="275"/>
      <c r="L1101" s="275"/>
      <c r="M1101" s="275"/>
      <c r="N1101" s="275"/>
      <c r="O1101" s="275"/>
      <c r="P1101" s="342" t="s">
        <v>27</v>
      </c>
      <c r="Q1101" s="342"/>
      <c r="R1101" s="342"/>
      <c r="S1101" s="342"/>
      <c r="T1101" s="342"/>
      <c r="U1101" s="342"/>
      <c r="V1101" s="342"/>
      <c r="W1101" s="342"/>
      <c r="X1101" s="342"/>
      <c r="Y1101" s="275" t="s">
        <v>434</v>
      </c>
      <c r="Z1101" s="887"/>
      <c r="AA1101" s="887"/>
      <c r="AB1101" s="887"/>
      <c r="AC1101" s="275" t="s">
        <v>377</v>
      </c>
      <c r="AD1101" s="275"/>
      <c r="AE1101" s="275"/>
      <c r="AF1101" s="275"/>
      <c r="AG1101" s="275"/>
      <c r="AH1101" s="342" t="s">
        <v>391</v>
      </c>
      <c r="AI1101" s="343"/>
      <c r="AJ1101" s="343"/>
      <c r="AK1101" s="343"/>
      <c r="AL1101" s="343" t="s">
        <v>21</v>
      </c>
      <c r="AM1101" s="343"/>
      <c r="AN1101" s="343"/>
      <c r="AO1101" s="890"/>
      <c r="AP1101" s="428" t="s">
        <v>468</v>
      </c>
      <c r="AQ1101" s="428"/>
      <c r="AR1101" s="428"/>
      <c r="AS1101" s="428"/>
      <c r="AT1101" s="428"/>
      <c r="AU1101" s="428"/>
      <c r="AV1101" s="428"/>
      <c r="AW1101" s="428"/>
      <c r="AX1101" s="428"/>
    </row>
    <row r="1102" spans="1:50" ht="30" customHeight="1" x14ac:dyDescent="0.15">
      <c r="A1102" s="402">
        <v>1</v>
      </c>
      <c r="B1102" s="402">
        <v>1</v>
      </c>
      <c r="C1102" s="889"/>
      <c r="D1102" s="889"/>
      <c r="E1102" s="259" t="s">
        <v>616</v>
      </c>
      <c r="F1102" s="888"/>
      <c r="G1102" s="888"/>
      <c r="H1102" s="888"/>
      <c r="I1102" s="888"/>
      <c r="J1102" s="417" t="s">
        <v>616</v>
      </c>
      <c r="K1102" s="418"/>
      <c r="L1102" s="418"/>
      <c r="M1102" s="418"/>
      <c r="N1102" s="418"/>
      <c r="O1102" s="418"/>
      <c r="P1102" s="426"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616</v>
      </c>
      <c r="AI1102" s="322"/>
      <c r="AJ1102" s="322"/>
      <c r="AK1102" s="322"/>
      <c r="AL1102" s="323" t="s">
        <v>616</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889"/>
      <c r="D1103" s="889"/>
      <c r="E1103" s="888"/>
      <c r="F1103" s="888"/>
      <c r="G1103" s="888"/>
      <c r="H1103" s="888"/>
      <c r="I1103" s="88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9"/>
      <c r="D1104" s="889"/>
      <c r="E1104" s="888"/>
      <c r="F1104" s="888"/>
      <c r="G1104" s="888"/>
      <c r="H1104" s="888"/>
      <c r="I1104" s="88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9"/>
      <c r="D1105" s="889"/>
      <c r="E1105" s="888"/>
      <c r="F1105" s="888"/>
      <c r="G1105" s="888"/>
      <c r="H1105" s="888"/>
      <c r="I1105" s="88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9"/>
      <c r="D1106" s="889"/>
      <c r="E1106" s="888"/>
      <c r="F1106" s="888"/>
      <c r="G1106" s="888"/>
      <c r="H1106" s="888"/>
      <c r="I1106" s="88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9"/>
      <c r="D1107" s="889"/>
      <c r="E1107" s="888"/>
      <c r="F1107" s="888"/>
      <c r="G1107" s="888"/>
      <c r="H1107" s="888"/>
      <c r="I1107" s="88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9"/>
      <c r="D1108" s="889"/>
      <c r="E1108" s="888"/>
      <c r="F1108" s="888"/>
      <c r="G1108" s="888"/>
      <c r="H1108" s="888"/>
      <c r="I1108" s="88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f>-AL110</f>
        <v>0</v>
      </c>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9"/>
      <c r="D1109" s="889"/>
      <c r="E1109" s="888"/>
      <c r="F1109" s="888"/>
      <c r="G1109" s="888"/>
      <c r="H1109" s="888"/>
      <c r="I1109" s="88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9"/>
      <c r="D1110" s="889"/>
      <c r="E1110" s="888"/>
      <c r="F1110" s="888"/>
      <c r="G1110" s="888"/>
      <c r="H1110" s="888"/>
      <c r="I1110" s="88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9"/>
      <c r="D1111" s="889"/>
      <c r="E1111" s="888"/>
      <c r="F1111" s="888"/>
      <c r="G1111" s="888"/>
      <c r="H1111" s="888"/>
      <c r="I1111" s="88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9"/>
      <c r="D1112" s="889"/>
      <c r="E1112" s="888"/>
      <c r="F1112" s="888"/>
      <c r="G1112" s="888"/>
      <c r="H1112" s="888"/>
      <c r="I1112" s="88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9"/>
      <c r="D1113" s="889"/>
      <c r="E1113" s="888"/>
      <c r="F1113" s="888"/>
      <c r="G1113" s="888"/>
      <c r="H1113" s="888"/>
      <c r="I1113" s="88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9"/>
      <c r="D1114" s="889"/>
      <c r="E1114" s="888"/>
      <c r="F1114" s="888"/>
      <c r="G1114" s="888"/>
      <c r="H1114" s="888"/>
      <c r="I1114" s="88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9"/>
      <c r="D1115" s="889"/>
      <c r="E1115" s="888"/>
      <c r="F1115" s="888"/>
      <c r="G1115" s="888"/>
      <c r="H1115" s="888"/>
      <c r="I1115" s="88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9"/>
      <c r="D1116" s="889"/>
      <c r="E1116" s="888"/>
      <c r="F1116" s="888"/>
      <c r="G1116" s="888"/>
      <c r="H1116" s="888"/>
      <c r="I1116" s="88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9"/>
      <c r="D1117" s="889"/>
      <c r="E1117" s="888"/>
      <c r="F1117" s="888"/>
      <c r="G1117" s="888"/>
      <c r="H1117" s="888"/>
      <c r="I1117" s="88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9"/>
      <c r="D1118" s="889"/>
      <c r="E1118" s="888"/>
      <c r="F1118" s="888"/>
      <c r="G1118" s="888"/>
      <c r="H1118" s="888"/>
      <c r="I1118" s="88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9"/>
      <c r="D1119" s="889"/>
      <c r="E1119" s="259"/>
      <c r="F1119" s="888"/>
      <c r="G1119" s="888"/>
      <c r="H1119" s="888"/>
      <c r="I1119" s="88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9"/>
      <c r="D1120" s="889"/>
      <c r="E1120" s="888"/>
      <c r="F1120" s="888"/>
      <c r="G1120" s="888"/>
      <c r="H1120" s="888"/>
      <c r="I1120" s="88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9"/>
      <c r="D1121" s="889"/>
      <c r="E1121" s="888"/>
      <c r="F1121" s="888"/>
      <c r="G1121" s="888"/>
      <c r="H1121" s="888"/>
      <c r="I1121" s="88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9"/>
      <c r="D1122" s="889"/>
      <c r="E1122" s="888"/>
      <c r="F1122" s="888"/>
      <c r="G1122" s="888"/>
      <c r="H1122" s="888"/>
      <c r="I1122" s="88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9"/>
      <c r="D1123" s="889"/>
      <c r="E1123" s="888"/>
      <c r="F1123" s="888"/>
      <c r="G1123" s="888"/>
      <c r="H1123" s="888"/>
      <c r="I1123" s="88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9"/>
      <c r="D1124" s="889"/>
      <c r="E1124" s="888"/>
      <c r="F1124" s="888"/>
      <c r="G1124" s="888"/>
      <c r="H1124" s="888"/>
      <c r="I1124" s="88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9"/>
      <c r="D1125" s="889"/>
      <c r="E1125" s="888"/>
      <c r="F1125" s="888"/>
      <c r="G1125" s="888"/>
      <c r="H1125" s="888"/>
      <c r="I1125" s="88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9"/>
      <c r="D1126" s="889"/>
      <c r="E1126" s="888"/>
      <c r="F1126" s="888"/>
      <c r="G1126" s="888"/>
      <c r="H1126" s="888"/>
      <c r="I1126" s="88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9"/>
      <c r="D1127" s="889"/>
      <c r="E1127" s="888"/>
      <c r="F1127" s="888"/>
      <c r="G1127" s="888"/>
      <c r="H1127" s="888"/>
      <c r="I1127" s="88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9"/>
      <c r="D1128" s="889"/>
      <c r="E1128" s="888"/>
      <c r="F1128" s="888"/>
      <c r="G1128" s="888"/>
      <c r="H1128" s="888"/>
      <c r="I1128" s="88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9"/>
      <c r="D1129" s="889"/>
      <c r="E1129" s="888"/>
      <c r="F1129" s="888"/>
      <c r="G1129" s="888"/>
      <c r="H1129" s="888"/>
      <c r="I1129" s="88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9"/>
      <c r="D1130" s="889"/>
      <c r="E1130" s="888"/>
      <c r="F1130" s="888"/>
      <c r="G1130" s="888"/>
      <c r="H1130" s="888"/>
      <c r="I1130" s="88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9"/>
      <c r="D1131" s="889"/>
      <c r="E1131" s="888"/>
      <c r="F1131" s="888"/>
      <c r="G1131" s="888"/>
      <c r="H1131" s="888"/>
      <c r="I1131" s="88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F731:AX731"/>
    <mergeCell ref="A731:E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729:AX729"/>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AR15:AX15 AK13:AX13">
    <cfRule type="expression" dxfId="2791" priority="13709">
      <formula>IF(RIGHT(TEXT(AK13,"0.#"),1)=".",FALSE,TRUE)</formula>
    </cfRule>
    <cfRule type="expression" dxfId="2790" priority="13710">
      <formula>IF(RIGHT(TEXT(AK13,"0.#"),1)=".",TRUE,FALSE)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9" t="s">
        <v>265</v>
      </c>
      <c r="H2" s="774"/>
      <c r="I2" s="774"/>
      <c r="J2" s="774"/>
      <c r="K2" s="774"/>
      <c r="L2" s="774"/>
      <c r="M2" s="774"/>
      <c r="N2" s="774"/>
      <c r="O2" s="775"/>
      <c r="P2" s="773" t="s">
        <v>59</v>
      </c>
      <c r="Q2" s="774"/>
      <c r="R2" s="774"/>
      <c r="S2" s="774"/>
      <c r="T2" s="774"/>
      <c r="U2" s="774"/>
      <c r="V2" s="774"/>
      <c r="W2" s="774"/>
      <c r="X2" s="775"/>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3" t="s">
        <v>528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491</v>
      </c>
      <c r="B9" s="513"/>
      <c r="C9" s="513"/>
      <c r="D9" s="513"/>
      <c r="E9" s="513"/>
      <c r="F9" s="514"/>
      <c r="G9" s="789" t="s">
        <v>265</v>
      </c>
      <c r="H9" s="774"/>
      <c r="I9" s="774"/>
      <c r="J9" s="774"/>
      <c r="K9" s="774"/>
      <c r="L9" s="774"/>
      <c r="M9" s="774"/>
      <c r="N9" s="774"/>
      <c r="O9" s="775"/>
      <c r="P9" s="773" t="s">
        <v>59</v>
      </c>
      <c r="Q9" s="774"/>
      <c r="R9" s="774"/>
      <c r="S9" s="774"/>
      <c r="T9" s="774"/>
      <c r="U9" s="774"/>
      <c r="V9" s="774"/>
      <c r="W9" s="774"/>
      <c r="X9" s="775"/>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3" t="s">
        <v>528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491</v>
      </c>
      <c r="B16" s="513"/>
      <c r="C16" s="513"/>
      <c r="D16" s="513"/>
      <c r="E16" s="513"/>
      <c r="F16" s="514"/>
      <c r="G16" s="789" t="s">
        <v>265</v>
      </c>
      <c r="H16" s="774"/>
      <c r="I16" s="774"/>
      <c r="J16" s="774"/>
      <c r="K16" s="774"/>
      <c r="L16" s="774"/>
      <c r="M16" s="774"/>
      <c r="N16" s="774"/>
      <c r="O16" s="775"/>
      <c r="P16" s="773" t="s">
        <v>59</v>
      </c>
      <c r="Q16" s="774"/>
      <c r="R16" s="774"/>
      <c r="S16" s="774"/>
      <c r="T16" s="774"/>
      <c r="U16" s="774"/>
      <c r="V16" s="774"/>
      <c r="W16" s="774"/>
      <c r="X16" s="775"/>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3" t="s">
        <v>528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491</v>
      </c>
      <c r="B23" s="513"/>
      <c r="C23" s="513"/>
      <c r="D23" s="513"/>
      <c r="E23" s="513"/>
      <c r="F23" s="514"/>
      <c r="G23" s="789" t="s">
        <v>265</v>
      </c>
      <c r="H23" s="774"/>
      <c r="I23" s="774"/>
      <c r="J23" s="774"/>
      <c r="K23" s="774"/>
      <c r="L23" s="774"/>
      <c r="M23" s="774"/>
      <c r="N23" s="774"/>
      <c r="O23" s="775"/>
      <c r="P23" s="773" t="s">
        <v>59</v>
      </c>
      <c r="Q23" s="774"/>
      <c r="R23" s="774"/>
      <c r="S23" s="774"/>
      <c r="T23" s="774"/>
      <c r="U23" s="774"/>
      <c r="V23" s="774"/>
      <c r="W23" s="774"/>
      <c r="X23" s="775"/>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3" t="s">
        <v>528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491</v>
      </c>
      <c r="B30" s="513"/>
      <c r="C30" s="513"/>
      <c r="D30" s="513"/>
      <c r="E30" s="513"/>
      <c r="F30" s="514"/>
      <c r="G30" s="789" t="s">
        <v>265</v>
      </c>
      <c r="H30" s="774"/>
      <c r="I30" s="774"/>
      <c r="J30" s="774"/>
      <c r="K30" s="774"/>
      <c r="L30" s="774"/>
      <c r="M30" s="774"/>
      <c r="N30" s="774"/>
      <c r="O30" s="775"/>
      <c r="P30" s="773" t="s">
        <v>59</v>
      </c>
      <c r="Q30" s="774"/>
      <c r="R30" s="774"/>
      <c r="S30" s="774"/>
      <c r="T30" s="774"/>
      <c r="U30" s="774"/>
      <c r="V30" s="774"/>
      <c r="W30" s="774"/>
      <c r="X30" s="775"/>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3" t="s">
        <v>528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491</v>
      </c>
      <c r="B37" s="513"/>
      <c r="C37" s="513"/>
      <c r="D37" s="513"/>
      <c r="E37" s="513"/>
      <c r="F37" s="514"/>
      <c r="G37" s="789" t="s">
        <v>265</v>
      </c>
      <c r="H37" s="774"/>
      <c r="I37" s="774"/>
      <c r="J37" s="774"/>
      <c r="K37" s="774"/>
      <c r="L37" s="774"/>
      <c r="M37" s="774"/>
      <c r="N37" s="774"/>
      <c r="O37" s="775"/>
      <c r="P37" s="773" t="s">
        <v>59</v>
      </c>
      <c r="Q37" s="774"/>
      <c r="R37" s="774"/>
      <c r="S37" s="774"/>
      <c r="T37" s="774"/>
      <c r="U37" s="774"/>
      <c r="V37" s="774"/>
      <c r="W37" s="774"/>
      <c r="X37" s="775"/>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491</v>
      </c>
      <c r="B44" s="513"/>
      <c r="C44" s="513"/>
      <c r="D44" s="513"/>
      <c r="E44" s="513"/>
      <c r="F44" s="514"/>
      <c r="G44" s="789" t="s">
        <v>265</v>
      </c>
      <c r="H44" s="774"/>
      <c r="I44" s="774"/>
      <c r="J44" s="774"/>
      <c r="K44" s="774"/>
      <c r="L44" s="774"/>
      <c r="M44" s="774"/>
      <c r="N44" s="774"/>
      <c r="O44" s="775"/>
      <c r="P44" s="773" t="s">
        <v>59</v>
      </c>
      <c r="Q44" s="774"/>
      <c r="R44" s="774"/>
      <c r="S44" s="774"/>
      <c r="T44" s="774"/>
      <c r="U44" s="774"/>
      <c r="V44" s="774"/>
      <c r="W44" s="774"/>
      <c r="X44" s="775"/>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491</v>
      </c>
      <c r="B51" s="513"/>
      <c r="C51" s="513"/>
      <c r="D51" s="513"/>
      <c r="E51" s="513"/>
      <c r="F51" s="514"/>
      <c r="G51" s="789" t="s">
        <v>265</v>
      </c>
      <c r="H51" s="774"/>
      <c r="I51" s="774"/>
      <c r="J51" s="774"/>
      <c r="K51" s="774"/>
      <c r="L51" s="774"/>
      <c r="M51" s="774"/>
      <c r="N51" s="774"/>
      <c r="O51" s="775"/>
      <c r="P51" s="773" t="s">
        <v>59</v>
      </c>
      <c r="Q51" s="774"/>
      <c r="R51" s="774"/>
      <c r="S51" s="774"/>
      <c r="T51" s="774"/>
      <c r="U51" s="774"/>
      <c r="V51" s="774"/>
      <c r="W51" s="774"/>
      <c r="X51" s="775"/>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491</v>
      </c>
      <c r="B58" s="513"/>
      <c r="C58" s="513"/>
      <c r="D58" s="513"/>
      <c r="E58" s="513"/>
      <c r="F58" s="514"/>
      <c r="G58" s="789" t="s">
        <v>265</v>
      </c>
      <c r="H58" s="774"/>
      <c r="I58" s="774"/>
      <c r="J58" s="774"/>
      <c r="K58" s="774"/>
      <c r="L58" s="774"/>
      <c r="M58" s="774"/>
      <c r="N58" s="774"/>
      <c r="O58" s="775"/>
      <c r="P58" s="773" t="s">
        <v>59</v>
      </c>
      <c r="Q58" s="774"/>
      <c r="R58" s="774"/>
      <c r="S58" s="774"/>
      <c r="T58" s="774"/>
      <c r="U58" s="774"/>
      <c r="V58" s="774"/>
      <c r="W58" s="774"/>
      <c r="X58" s="775"/>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491</v>
      </c>
      <c r="B65" s="513"/>
      <c r="C65" s="513"/>
      <c r="D65" s="513"/>
      <c r="E65" s="513"/>
      <c r="F65" s="514"/>
      <c r="G65" s="789" t="s">
        <v>265</v>
      </c>
      <c r="H65" s="774"/>
      <c r="I65" s="774"/>
      <c r="J65" s="774"/>
      <c r="K65" s="774"/>
      <c r="L65" s="774"/>
      <c r="M65" s="774"/>
      <c r="N65" s="774"/>
      <c r="O65" s="775"/>
      <c r="P65" s="773" t="s">
        <v>59</v>
      </c>
      <c r="Q65" s="774"/>
      <c r="R65" s="774"/>
      <c r="S65" s="774"/>
      <c r="T65" s="774"/>
      <c r="U65" s="774"/>
      <c r="V65" s="774"/>
      <c r="W65" s="774"/>
      <c r="X65" s="775"/>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3" t="s">
        <v>528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2018-08-28T10:01:36Z</cp:lastPrinted>
  <dcterms:created xsi:type="dcterms:W3CDTF">2012-03-13T00:50:25Z</dcterms:created>
  <dcterms:modified xsi:type="dcterms:W3CDTF">2018-09-03T05:30:06Z</dcterms:modified>
</cp:coreProperties>
</file>