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965" yWindow="-15" windowWidth="1233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<sst xmlns="http://schemas.openxmlformats.org/spreadsheetml/2006/main" count="2928" uniqueCount="641">
  <si>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</si>
  <si>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</si>
  <si>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</si>
  <si>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</si>
  <si>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</si>
  <si>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</si>
  <si>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</si>
  <si>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</si>
  <si>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</si>
  <si>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</si>
  <si>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</si>
  <si>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</si>
  <si>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</si>
  <si>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</si>
  <si>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</si>
  <si>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</si>
  <si>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</si>
  <si>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</si>
  <si>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</si>
  <si>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</si>
  <si>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</si>
  <si>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</si>
  <si>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</si>
  <si>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</si>
  <si>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</si>
  <si>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</si>
  <si>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</si>
  <si>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</si>
  <si>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</si>
  <si>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</si>
  <si>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</si>
  <si>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</si>
  <si>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</si>
  <si>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</si>
  <si>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</si>
  <si>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</si>
  <si>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</si>
  <si>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</si>
  <si>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</si>
  <si>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</si>
  <si>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</si>
  <si>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</si>
  <si>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</si>
  <si>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</si>
  <si>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</si>
  <si>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</si>
  <si>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</si>
  <si>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</si>
  <si>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</si>
  <si>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</si>
  <si>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</si>
  <si>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</si>
  <si>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</si>
  <si>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</si>
  <si>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</si>
  <si>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</si>
  <si>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</si>
  <si>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</si>
  <si>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</si>
  <si>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</si>
  <si>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</si>
  <si>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</si>
  <si>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</si>
  <si>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</si>
  <si>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</si>
  <si>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</si>
  <si>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</si>
  <si>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</si>
  <si>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</si>
  <si>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</si>
  <si>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</si>
  <si>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</si>
  <si>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</si>
  <si>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</si>
  <si>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</si>
  <si>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</si>
  <si>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</si>
  <si>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</si>
  <si>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</si>
  <si>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</si>
  <si>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</si>
  <si>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</si>
  <si>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</si>
  <si>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</si>
  <si>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</si>
  <si>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</si>
  <si>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</si>
  <si>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</si>
  <si>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</si>
  <si>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</si>
  <si>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</si>
  <si>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</si>
  <si>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</si>
  <si>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</si>
  <si>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</si>
  <si>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</si>
  <si>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</si>
  <si>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</si>
  <si>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</si>
  <si>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</si>
  <si>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</si>
  <si>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</si>
  <si>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</si>
  <si>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</si>
  <si>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</si>
  <si>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</si>
  <si>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</si>
  <si>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</si>
  <si>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</si>
  <si>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</si>
  <si>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</si>
  <si>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</si>
  <si>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</si>
  <si>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</si>
  <si>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</si>
  <si>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</si>
  <si>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</si>
  <si>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</si>
  <si>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</si>
  <si>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</si>
  <si>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</si>
  <si>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</si>
  <si>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</si>
  <si>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</si>
  <si>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</si>
  <si>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</si>
  <si>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</si>
  <si>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</si>
  <si>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</si>
  <si>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</si>
  <si>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</si>
  <si>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</si>
  <si>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</si>
  <si>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</si>
  <si>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</si>
  <si>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</si>
  <si>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</si>
  <si>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</si>
  <si>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</si>
  <si>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</si>
  <si>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</si>
  <si>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</si>
  <si>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</si>
  <si>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</si>
  <si>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</si>
  <si>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</si>
  <si>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</si>
  <si>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</si>
  <si>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</si>
  <si>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</si>
  <si>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</si>
  <si>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</si>
  <si>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</si>
  <si>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</si>
  <si>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</si>
  <si>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</si>
  <si>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</si>
  <si>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</si>
  <si>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</si>
  <si>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</si>
  <si>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</si>
  <si>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</si>
  <si>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</si>
  <si>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</si>
  <si>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</si>
  <si>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</si>
  <si>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</si>
  <si>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</si>
  <si>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</si>
  <si>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</si>
  <si>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</si>
  <si>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</si>
  <si>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</si>
  <si>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</si>
  <si>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</si>
  <si>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</si>
  <si>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</si>
  <si>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</si>
  <si>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</si>
  <si>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</si>
  <si>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</si>
  <si>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</si>
  <si>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</si>
  <si>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</si>
  <si>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</si>
  <si>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</si>
  <si>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</si>
  <si>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</si>
  <si>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</si>
  <si>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</si>
  <si>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</si>
  <si>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</si>
  <si>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</si>
  <si>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</si>
  <si>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</si>
  <si>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</si>
  <si>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</si>
  <si>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</si>
  <si>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</si>
  <si>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</si>
  <si>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</si>
  <si>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</si>
  <si>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</si>
  <si>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</si>
  <si>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</si>
  <si>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</si>
  <si>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</si>
  <si>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</si>
  <si>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</si>
  <si>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</si>
  <si>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</si>
  <si>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</si>
  <si>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</si>
  <si>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</si>
  <si>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</si>
  <si>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</si>
  <si>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</si>
  <si>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</si>
  <si>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</si>
  <si>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</si>
  <si>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</si>
  <si>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</si>
  <si>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</si>
  <si>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</si>
  <si>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</si>
  <si>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</si>
  <si>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</si>
  <si>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</si>
  <si>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</si>
  <si>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</si>
  <si>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</si>
  <si>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</si>
  <si>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</si>
  <si>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</si>
  <si>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</si>
  <si>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</si>
  <si>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</si>
  <si>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</si>
  <si>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</si>
  <si>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</si>
  <si>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</si>
  <si>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</si>
  <si>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</si>
  <si>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</si>
  <si>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</si>
  <si>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</si>
  <si>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</si>
  <si>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</si>
  <si>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</si>
  <si>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</si>
  <si>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</si>
  <si>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</si>
  <si>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</si>
  <si>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</si>
  <si>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</si>
  <si>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</si>
  <si>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</si>
  <si>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</si>
  <si>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</si>
  <si>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</si>
  <si>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</si>
  <si>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</si>
  <si>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</si>
  <si>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</si>
  <si>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</si>
  <si>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</si>
  <si>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</si>
  <si>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</si>
  <si>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</si>
  <si>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</si>
  <si>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</si>
  <si>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</si>
  <si>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</si>
  <si>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</si>
  <si>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</si>
  <si>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</si>
  <si>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</si>
  <si>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</si>
  <si>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</si>
  <si>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</si>
  <si>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</si>
  <si>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</si>
  <si>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</si>
  <si>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</si>
  <si>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</si>
  <si>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</si>
  <si>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</si>
  <si>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</si>
  <si>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</si>
  <si>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</si>
  <si>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</si>
  <si>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</si>
  <si>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</si>
  <si>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</si>
  <si>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</si>
  <si>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</si>
  <si>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</si>
  <si>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</si>
  <si>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</si>
  <si>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</si>
  <si>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</si>
  <si>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</si>
  <si>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</si>
  <si>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</si>
  <si>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</si>
  <si>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</si>
  <si>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</si>
  <si>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</si>
  <si>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</si>
  <si>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</si>
  <si>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</si>
  <si>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</si>
  <si>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</si>
  <si>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</si>
  <si>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</si>
  <si>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</si>
  <si>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</si>
  <si>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</si>
  <si>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</si>
  <si>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</si>
  <si>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</si>
  <si>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</si>
  <si>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</si>
  <si>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</si>
  <si>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</si>
  <si>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</si>
  <si>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</si>
  <si>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</si>
  <si>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</si>
  <si>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</si>
  <si>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</si>
  <si>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</si>
  <si>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</si>
  <si>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</si>
  <si>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</si>
  <si>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</si>
  <si>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</si>
  <si>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</si>
  <si>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</si>
  <si>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</si>
  <si>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</si>
  <si>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</si>
  <si>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</si>
  <si>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</si>
  <si>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</si>
  <si>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</si>
  <si>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</si>
  <si>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</si>
  <si>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</si>
  <si>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</si>
  <si>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</si>
  <si>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</si>
  <si>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</si>
  <si>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</si>
  <si>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</si>
  <si>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</si>
  <si>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</si>
  <si>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</si>
  <si>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</si>
  <si>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</si>
  <si>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</si>
  <si>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</si>
  <si>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</si>
  <si>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</si>
  <si>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</si>
  <si>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</si>
  <si>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</si>
  <si>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</si>
  <si>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</si>
  <si>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</si>
  <si>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</si>
  <si>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</si>
  <si>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</si>
  <si>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</si>
  <si>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</si>
  <si>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</si>
  <si>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</si>
  <si>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</si>
  <si>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</si>
  <si>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</si>
  <si>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</si>
  <si>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</si>
  <si>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</si>
  <si>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</si>
  <si>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</si>
  <si>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</si>
  <si>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</si>
  <si>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</si>
  <si>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</si>
  <si>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</si>
  <si>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</si>
  <si>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</si>
  <si>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</si>
  <si>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</si>
  <si>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</si>
  <si>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</si>
  <si>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</si>
  <si>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</si>
  <si>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</si>
  <si>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</si>
  <si>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</si>
  <si>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</si>
  <si>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</si>
  <si>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</si>
  <si>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</si>
  <si>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</si>
  <si>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</si>
  <si>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</si>
  <si>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</si>
  <si>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</si>
  <si>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</si>
  <si>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</si>
  <si>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</si>
  <si>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</si>
  <si>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</si>
  <si>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</si>
  <si>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</si>
  <si>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</si>
  <si>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</si>
  <si>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</si>
  <si>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</si>
  <si>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</si>
  <si>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</si>
  <si>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</si>
  <si>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</si>
  <si>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</si>
  <si>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</si>
  <si>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</si>
  <si>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</si>
  <si>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</si>
  <si>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</si>
  <si>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</si>
  <si>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</si>
  <si>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</si>
  <si>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</si>
  <si>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</si>
  <si>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</si>
  <si>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</si>
  <si>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</si>
  <si>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</si>
  <si>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</si>
  <si>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</si>
  <si>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</si>
  <si>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</si>
  <si>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</si>
  <si>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</si>
  <si>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</si>
  <si>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</si>
  <si>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</si>
  <si>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</si>
  <si>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</si>
  <si>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</si>
  <si>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</si>
  <si>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</si>
  <si>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</si>
  <si>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</si>
  <si>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</si>
  <si>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</si>
  <si>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</si>
  <si>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</si>
  <si>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</si>
  <si>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</si>
  <si>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</si>
  <si>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</si>
  <si>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</si>
  <si>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</si>
  <si>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</si>
  <si>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</si>
  <si>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</si>
  <si>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</si>
  <si>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</si>
  <si>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</si>
  <si>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</si>
  <si>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</si>
  <si>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</si>
  <si>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</si>
  <si>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</si>
  <si>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</si>
  <si>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</si>
  <si>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</si>
  <si>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</si>
  <si>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</si>
  <si>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</si>
  <si>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</si>
  <si>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</si>
  <si>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</si>
  <si>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</si>
  <si>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</si>
  <si>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</si>
  <si>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</si>
  <si>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</si>
  <si>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</si>
  <si>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</si>
  <si>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</si>
  <si>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</si>
  <si>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</si>
  <si>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</si>
  <si>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</si>
  <si>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</si>
  <si>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</si>
  <si>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</si>
  <si>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</si>
  <si>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</si>
  <si>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</si>
  <si>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</si>
  <si>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</si>
  <si>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</si>
  <si>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</si>
  <si>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</si>
  <si>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</si>
  <si>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</si>
  <si>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</si>
  <si>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</si>
  <si>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</si>
  <si>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</si>
  <si>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</si>
  <si>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</si>
  <si>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</si>
  <si>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</si>
  <si>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</si>
  <si>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</si>
  <si>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</si>
  <si>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</si>
  <si>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</si>
  <si>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</si>
  <si>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</si>
  <si>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</si>
  <si>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</si>
  <si>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</si>
  <si>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</si>
  <si>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</si>
  <si>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</si>
  <si>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</si>
  <si>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</si>
  <si>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</si>
  <si>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</si>
  <si>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</si>
  <si>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</si>
  <si>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</si>
  <si>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</si>
  <si>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</si>
  <si>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</si>
  <si>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</si>
  <si>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</si>
  <si>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</si>
  <si>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</si>
  <si>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</si>
  <si>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歯科保健医療サービスの効果実証事業</t>
    <rPh sb="4" eb="6">
      <t>イリョウ</t>
    </rPh>
    <phoneticPr fontId="5"/>
  </si>
  <si>
    <t>医政局</t>
  </si>
  <si>
    <t>歯科保健課</t>
  </si>
  <si>
    <t>厚生労働省</t>
  </si>
  <si>
    <t>「国民の健康寿命が延伸する社会」（日本再興戦略：平成25年8月閣議決定）を目指すため、国民のライフスタイル等に合わせた歯科検診・歯科保健指導の実施方法を確立、疾病予防または重症化を予防し、健康長寿社会の実現。</t>
  </si>
  <si>
    <t>糖尿病患者や要介護高齢者等に対する歯科検診・歯科保健指導を実施し、効果的となる実施方法を検証する。</t>
  </si>
  <si>
    <t>○</t>
  </si>
  <si>
    <t>-</t>
  </si>
  <si>
    <t>保健福祉調査委託費</t>
  </si>
  <si>
    <t>-</t>
    <phoneticPr fontId="5"/>
  </si>
  <si>
    <t>課長：田口　円裕</t>
  </si>
  <si>
    <t>特定の疾患リスクを持つ者に対する歯科保健指導の効果を、疾患ごとに検証し取りまとめる。</t>
    <phoneticPr fontId="5"/>
  </si>
  <si>
    <t>取りまとめた報告の件数</t>
    <phoneticPr fontId="5"/>
  </si>
  <si>
    <t>事業報告書</t>
    <phoneticPr fontId="5"/>
  </si>
  <si>
    <t>件</t>
    <rPh sb="0" eb="1">
      <t>ケン</t>
    </rPh>
    <phoneticPr fontId="5"/>
  </si>
  <si>
    <t>-</t>
    <phoneticPr fontId="5"/>
  </si>
  <si>
    <t>-</t>
    <phoneticPr fontId="5"/>
  </si>
  <si>
    <t>検討委員会及び作業部会開催回数</t>
    <phoneticPr fontId="5"/>
  </si>
  <si>
    <t>回</t>
    <rPh sb="0" eb="1">
      <t>カイ</t>
    </rPh>
    <phoneticPr fontId="5"/>
  </si>
  <si>
    <t>単位当たりコスト ＝ Ｘ ／ Ｙ
Ｘ：執行額（30年度は予算額）
Ｙ：報告件数</t>
    <phoneticPr fontId="5"/>
  </si>
  <si>
    <t>52/3</t>
    <phoneticPr fontId="5"/>
  </si>
  <si>
    <t>百万円</t>
  </si>
  <si>
    <t>X/Ｙ</t>
  </si>
  <si>
    <t>新26-005</t>
    <phoneticPr fontId="5"/>
  </si>
  <si>
    <t>32</t>
    <phoneticPr fontId="5"/>
  </si>
  <si>
    <t>31</t>
    <phoneticPr fontId="5"/>
  </si>
  <si>
    <t>-</t>
    <phoneticPr fontId="5"/>
  </si>
  <si>
    <t>-</t>
    <phoneticPr fontId="5"/>
  </si>
  <si>
    <t>-</t>
    <phoneticPr fontId="5"/>
  </si>
  <si>
    <t>A.みずほ情報総研（株）</t>
    <rPh sb="9" eb="12">
      <t>カブ</t>
    </rPh>
    <phoneticPr fontId="5"/>
  </si>
  <si>
    <t>B.みずほ情報総研（株）</t>
    <phoneticPr fontId="5"/>
  </si>
  <si>
    <t>C.（株）三菱総合研究所</t>
    <phoneticPr fontId="5"/>
  </si>
  <si>
    <t>D.独立行政法人東京都健康長寿医療センター</t>
    <phoneticPr fontId="5"/>
  </si>
  <si>
    <t>人件費</t>
    <rPh sb="0" eb="3">
      <t>ジンケンヒ</t>
    </rPh>
    <phoneticPr fontId="5"/>
  </si>
  <si>
    <t>その他</t>
    <rPh sb="2" eb="3">
      <t>タ</t>
    </rPh>
    <phoneticPr fontId="5"/>
  </si>
  <si>
    <t>謝金、会議費等</t>
    <rPh sb="0" eb="2">
      <t>シャキン</t>
    </rPh>
    <rPh sb="3" eb="6">
      <t>カイギヒ</t>
    </rPh>
    <rPh sb="6" eb="7">
      <t>トウ</t>
    </rPh>
    <phoneticPr fontId="5"/>
  </si>
  <si>
    <t>消費税</t>
    <rPh sb="0" eb="3">
      <t>ショウヒゼイ</t>
    </rPh>
    <phoneticPr fontId="5"/>
  </si>
  <si>
    <t>一般管理費</t>
    <rPh sb="0" eb="2">
      <t>イッパン</t>
    </rPh>
    <rPh sb="2" eb="5">
      <t>カンリヒ</t>
    </rPh>
    <phoneticPr fontId="5"/>
  </si>
  <si>
    <t>謝金</t>
    <rPh sb="0" eb="2">
      <t>シャキン</t>
    </rPh>
    <phoneticPr fontId="5"/>
  </si>
  <si>
    <t>会議費等</t>
    <rPh sb="0" eb="3">
      <t>カイギヒ</t>
    </rPh>
    <rPh sb="3" eb="4">
      <t>トウ</t>
    </rPh>
    <phoneticPr fontId="5"/>
  </si>
  <si>
    <t>庁費</t>
    <rPh sb="0" eb="1">
      <t>チョウ</t>
    </rPh>
    <rPh sb="1" eb="2">
      <t>ヒ</t>
    </rPh>
    <phoneticPr fontId="5"/>
  </si>
  <si>
    <t>謝金、旅費等</t>
    <rPh sb="0" eb="2">
      <t>シャキン</t>
    </rPh>
    <rPh sb="3" eb="5">
      <t>リョヒ</t>
    </rPh>
    <rPh sb="5" eb="6">
      <t>トウ</t>
    </rPh>
    <phoneticPr fontId="5"/>
  </si>
  <si>
    <t>委託費</t>
    <rPh sb="0" eb="2">
      <t>イタク</t>
    </rPh>
    <rPh sb="2" eb="3">
      <t>ヒ</t>
    </rPh>
    <phoneticPr fontId="5"/>
  </si>
  <si>
    <t>独立行政法人東京都健康長寿医療センター</t>
    <rPh sb="0" eb="2">
      <t>ドクリツ</t>
    </rPh>
    <rPh sb="2" eb="4">
      <t>ギョウセイ</t>
    </rPh>
    <rPh sb="4" eb="6">
      <t>ホウジン</t>
    </rPh>
    <rPh sb="6" eb="9">
      <t>トウキョウト</t>
    </rPh>
    <rPh sb="9" eb="11">
      <t>ケンコウ</t>
    </rPh>
    <rPh sb="11" eb="13">
      <t>チョウジュ</t>
    </rPh>
    <rPh sb="13" eb="15">
      <t>イリョウ</t>
    </rPh>
    <phoneticPr fontId="5"/>
  </si>
  <si>
    <t>みずほ情報総研（株）</t>
    <phoneticPr fontId="5"/>
  </si>
  <si>
    <t>（株）三菱総合研究所</t>
    <phoneticPr fontId="5"/>
  </si>
  <si>
    <t>独立行政法人東京都健康長寿医療センター</t>
    <phoneticPr fontId="5"/>
  </si>
  <si>
    <t>調査協力・介入プログラム支援</t>
    <phoneticPr fontId="5"/>
  </si>
  <si>
    <t>2025年に向けて、健康長寿社会を実現することや、疾病予防等を行うことで健康な体を維持し、医療費削減に寄与することを目標としており、国費を投入すべき。</t>
    <phoneticPr fontId="5"/>
  </si>
  <si>
    <t>健康長寿社会の確立は急務であり、民間に委ねることは出来ない。</t>
    <phoneticPr fontId="5"/>
  </si>
  <si>
    <t>2025年に向けて、健康長寿社会を実現することや、疾病予防等を行うことで健康な体を維持し、医療費削減に寄与することを目標としており、優先度の高い事業である。</t>
    <phoneticPr fontId="5"/>
  </si>
  <si>
    <t>△</t>
  </si>
  <si>
    <t>有</t>
  </si>
  <si>
    <t>無</t>
  </si>
  <si>
    <t>効果的な歯科検診・歯科保健指導の実施方法の確立により健康長寿社会の実現を目指すものであり、その成果は国民へ提供されうるものであることから、国費で行うことは妥当である。</t>
    <phoneticPr fontId="5"/>
  </si>
  <si>
    <t>事業者を公募する際に、経費の内訳を提出してもらうこととしており、経費が妥当か確認をしている。</t>
    <phoneticPr fontId="5"/>
  </si>
  <si>
    <t>‐</t>
  </si>
  <si>
    <t>-</t>
    <phoneticPr fontId="5"/>
  </si>
  <si>
    <t>一般競争入札（総合評価落札方式）の落札額が低価格であったことによるものであり、妥当である。</t>
    <rPh sb="7" eb="9">
      <t>ソウゴウ</t>
    </rPh>
    <rPh sb="9" eb="11">
      <t>ヒョウカ</t>
    </rPh>
    <rPh sb="11" eb="13">
      <t>ラクサツ</t>
    </rPh>
    <rPh sb="13" eb="15">
      <t>ホウシキ</t>
    </rPh>
    <phoneticPr fontId="5"/>
  </si>
  <si>
    <t>-</t>
    <phoneticPr fontId="5"/>
  </si>
  <si>
    <t>－</t>
    <phoneticPr fontId="5"/>
  </si>
  <si>
    <t>-</t>
    <phoneticPr fontId="5"/>
  </si>
  <si>
    <t>－</t>
    <phoneticPr fontId="5"/>
  </si>
  <si>
    <t>-</t>
    <phoneticPr fontId="5"/>
  </si>
  <si>
    <t>-</t>
    <phoneticPr fontId="5"/>
  </si>
  <si>
    <t>60/3</t>
    <phoneticPr fontId="5"/>
  </si>
  <si>
    <t>-</t>
    <phoneticPr fontId="5"/>
  </si>
  <si>
    <t>-</t>
    <phoneticPr fontId="5"/>
  </si>
  <si>
    <t>-</t>
    <phoneticPr fontId="5"/>
  </si>
  <si>
    <t>-</t>
    <phoneticPr fontId="5"/>
  </si>
  <si>
    <t>-</t>
    <phoneticPr fontId="5"/>
  </si>
  <si>
    <t>特定の疾患リスクと歯科保健サービスの関係について報告件数が増えることで、当該疾患リスクを持つ者に対して、より良質かつ適切な歯科保健医療を効率的に提供する体制の整備を推進することができる。</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</si>
  <si>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</si>
  <si>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</si>
  <si>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</si>
  <si>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</si>
  <si>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</si>
  <si>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平成29年度は目標値が4件、実績が3件となっているが、実証事業の件数を変更したため報告件数が減少したものであり、事業の成果実績は目標に見合ったものとなっている。</t>
    <rPh sb="7" eb="9">
      <t>モクヒョウ</t>
    </rPh>
    <rPh sb="9" eb="10">
      <t>チ</t>
    </rPh>
    <rPh sb="14" eb="16">
      <t>ジッセキ</t>
    </rPh>
    <rPh sb="18" eb="19">
      <t>ケン</t>
    </rPh>
    <rPh sb="29" eb="31">
      <t>ジギョウ</t>
    </rPh>
    <rPh sb="32" eb="33">
      <t>ケン</t>
    </rPh>
    <rPh sb="33" eb="34">
      <t>カズ</t>
    </rPh>
    <rPh sb="35" eb="37">
      <t>ヘンコウ</t>
    </rPh>
    <rPh sb="41" eb="43">
      <t>ホウコク</t>
    </rPh>
    <rPh sb="43" eb="45">
      <t>ケンスウ</t>
    </rPh>
    <rPh sb="46" eb="48">
      <t>ゲンショウ</t>
    </rPh>
    <rPh sb="56" eb="58">
      <t>ジギョウ</t>
    </rPh>
    <rPh sb="59" eb="61">
      <t>セイカ</t>
    </rPh>
    <rPh sb="61" eb="63">
      <t>ジッセキ</t>
    </rPh>
    <rPh sb="67" eb="69">
      <t>ミア</t>
    </rPh>
    <phoneticPr fontId="5"/>
  </si>
  <si>
    <t>平成27年度の執行率は100％であったが、平成28年度から一部事業について、一般競争入札（総合評価落札方式）に移行したこともあり、平成29年度の執行率は85％となった。競争性の確保については、平成29年度は一者応札となった。</t>
    <rPh sb="0" eb="2">
      <t>ヘイセイ</t>
    </rPh>
    <rPh sb="4" eb="6">
      <t>ネンド</t>
    </rPh>
    <rPh sb="21" eb="23">
      <t>ヘイセイ</t>
    </rPh>
    <rPh sb="25" eb="27">
      <t>ネンド</t>
    </rPh>
    <rPh sb="29" eb="31">
      <t>イチブ</t>
    </rPh>
    <rPh sb="31" eb="33">
      <t>ジギョウ</t>
    </rPh>
    <rPh sb="38" eb="40">
      <t>イッパン</t>
    </rPh>
    <rPh sb="40" eb="42">
      <t>キョウソウ</t>
    </rPh>
    <rPh sb="42" eb="44">
      <t>ニュウサツ</t>
    </rPh>
    <rPh sb="45" eb="47">
      <t>ソウゴウ</t>
    </rPh>
    <rPh sb="47" eb="49">
      <t>ヒョウカ</t>
    </rPh>
    <rPh sb="49" eb="51">
      <t>ラクサツ</t>
    </rPh>
    <rPh sb="51" eb="53">
      <t>ホウシキ</t>
    </rPh>
    <rPh sb="55" eb="57">
      <t>イコウ</t>
    </rPh>
    <rPh sb="65" eb="67">
      <t>ヘイセイ</t>
    </rPh>
    <rPh sb="69" eb="71">
      <t>ネンド</t>
    </rPh>
    <rPh sb="72" eb="75">
      <t>シッコウリツ</t>
    </rPh>
    <rPh sb="84" eb="87">
      <t>キョウソウセイ</t>
    </rPh>
    <rPh sb="88" eb="90">
      <t>カクホ</t>
    </rPh>
    <rPh sb="96" eb="98">
      <t>ヘイセイ</t>
    </rPh>
    <rPh sb="100" eb="102">
      <t>ネンド</t>
    </rPh>
    <rPh sb="103" eb="104">
      <t>イッ</t>
    </rPh>
    <rPh sb="104" eb="105">
      <t>シャ</t>
    </rPh>
    <rPh sb="105" eb="107">
      <t>オウサツ</t>
    </rPh>
    <phoneticPr fontId="5"/>
  </si>
  <si>
    <t>平成29年度は一般競争入札（総合評価落札方式）を行ったが、一者応札となった。これは、前年度の業務を引き継いで行うことが障壁になったものと考えられるため、平成30年度は業務説明会で過年度の事業内容について可能な限り説明するなどの対策を検討している。</t>
    <rPh sb="0" eb="2">
      <t>ヘイセイ</t>
    </rPh>
    <rPh sb="4" eb="6">
      <t>ネンド</t>
    </rPh>
    <rPh sb="24" eb="25">
      <t>オコナ</t>
    </rPh>
    <rPh sb="29" eb="30">
      <t>チュウイチ</t>
    </rPh>
    <rPh sb="30" eb="31">
      <t>シャ</t>
    </rPh>
    <rPh sb="31" eb="33">
      <t>オウサツ</t>
    </rPh>
    <rPh sb="59" eb="61">
      <t>ショウヘキ</t>
    </rPh>
    <rPh sb="68" eb="69">
      <t>カンガ</t>
    </rPh>
    <rPh sb="76" eb="78">
      <t>ヘイセイ</t>
    </rPh>
    <rPh sb="80" eb="82">
      <t>ネンド</t>
    </rPh>
    <rPh sb="83" eb="85">
      <t>ギョウム</t>
    </rPh>
    <rPh sb="85" eb="88">
      <t>セツメイカイ</t>
    </rPh>
    <rPh sb="89" eb="92">
      <t>カネンド</t>
    </rPh>
    <rPh sb="93" eb="95">
      <t>ジギョウ</t>
    </rPh>
    <rPh sb="95" eb="97">
      <t>ナイヨウ</t>
    </rPh>
    <rPh sb="101" eb="103">
      <t>カノウ</t>
    </rPh>
    <rPh sb="104" eb="105">
      <t>カギ</t>
    </rPh>
    <rPh sb="113" eb="115">
      <t>タイサク</t>
    </rPh>
    <rPh sb="116" eb="118">
      <t>ケントウ</t>
    </rPh>
    <phoneticPr fontId="5"/>
  </si>
  <si>
    <t>検討会及び作業部会開催回数は、当初の見込みどおり開催されている。</t>
    <rPh sb="0" eb="3">
      <t>ケントウカイ</t>
    </rPh>
    <rPh sb="3" eb="4">
      <t>オヨ</t>
    </rPh>
    <rPh sb="5" eb="7">
      <t>サギョウ</t>
    </rPh>
    <rPh sb="7" eb="9">
      <t>ブカイ</t>
    </rPh>
    <rPh sb="9" eb="11">
      <t>カイサイ</t>
    </rPh>
    <rPh sb="11" eb="13">
      <t>カイスウ</t>
    </rPh>
    <rPh sb="15" eb="17">
      <t>トウショ</t>
    </rPh>
    <rPh sb="18" eb="20">
      <t>ミコ</t>
    </rPh>
    <rPh sb="24" eb="26">
      <t>カイサイ</t>
    </rPh>
    <phoneticPr fontId="5"/>
  </si>
  <si>
    <t>-</t>
    <phoneticPr fontId="5"/>
  </si>
  <si>
    <t>-</t>
    <phoneticPr fontId="5"/>
  </si>
  <si>
    <t>-</t>
    <phoneticPr fontId="5"/>
  </si>
  <si>
    <t>消費税</t>
    <rPh sb="0" eb="2">
      <t>ショウヒ</t>
    </rPh>
    <rPh sb="2" eb="3">
      <t>ゼイ</t>
    </rPh>
    <phoneticPr fontId="5"/>
  </si>
  <si>
    <t>検討会の開催、議事録作成、報告書作成</t>
    <rPh sb="0" eb="3">
      <t>ケントウカイ</t>
    </rPh>
    <rPh sb="4" eb="6">
      <t>カイサイ</t>
    </rPh>
    <rPh sb="7" eb="10">
      <t>ギジロク</t>
    </rPh>
    <rPh sb="10" eb="12">
      <t>サクセイ</t>
    </rPh>
    <rPh sb="13" eb="16">
      <t>ホウコクショ</t>
    </rPh>
    <rPh sb="16" eb="18">
      <t>サクセイ</t>
    </rPh>
    <phoneticPr fontId="5"/>
  </si>
  <si>
    <t>63/4</t>
    <phoneticPr fontId="5"/>
  </si>
  <si>
    <t>71/4</t>
    <phoneticPr fontId="5"/>
  </si>
  <si>
    <t>・執行においては、引き続き、業務の効率化や職員のコスト意識の向上に努め、更なるコスト縮減に取り組むこととしたい。
・事業者の選定については、平成29年度より実施の全ての事業に一般競争入札（総合評価方式）を導入し、より競争性を確保することとしている。引き続き競争性を十分に確保できる方法での調達に取り組むこととしたい。
・予算要求に当たっては、新たな政策課題に対する検討に伴うコスト増も勘案し予算額を精査することとしたい。</t>
    <rPh sb="78" eb="80">
      <t>ジッシ</t>
    </rPh>
    <rPh sb="81" eb="82">
      <t>スベ</t>
    </rPh>
    <rPh sb="84" eb="86">
      <t>ジギョウ</t>
    </rPh>
    <rPh sb="124" eb="125">
      <t>ヒ</t>
    </rPh>
    <rPh sb="126" eb="127">
      <t>ツヅ</t>
    </rPh>
    <rPh sb="128" eb="131">
      <t>キョウソウセイ</t>
    </rPh>
    <rPh sb="132" eb="134">
      <t>ジュウブン</t>
    </rPh>
    <rPh sb="135" eb="137">
      <t>カクホ</t>
    </rPh>
    <rPh sb="140" eb="142">
      <t>ホウホウ</t>
    </rPh>
    <rPh sb="144" eb="146">
      <t>チョウタツ</t>
    </rPh>
    <rPh sb="147" eb="148">
      <t>ト</t>
    </rPh>
    <rPh sb="149" eb="150">
      <t>ク</t>
    </rPh>
    <phoneticPr fontId="5"/>
  </si>
  <si>
    <t>点検対象外</t>
    <rPh sb="0" eb="2">
      <t>テンケン</t>
    </rPh>
    <rPh sb="2" eb="5">
      <t>タイショウガイ</t>
    </rPh>
    <phoneticPr fontId="5"/>
  </si>
  <si>
    <t>一者応札の改善に取り組んだ上で、引き続き必要な予算額を確保し、適正な執行に努めること。</t>
    <rPh sb="0" eb="1">
      <t>イッ</t>
    </rPh>
    <rPh sb="1" eb="2">
      <t>シャ</t>
    </rPh>
    <rPh sb="2" eb="4">
      <t>オウサツ</t>
    </rPh>
    <rPh sb="5" eb="7">
      <t>カイゼン</t>
    </rPh>
    <rPh sb="8" eb="9">
      <t>ト</t>
    </rPh>
    <rPh sb="10" eb="11">
      <t>ク</t>
    </rPh>
    <rPh sb="13" eb="14">
      <t>ウエ</t>
    </rPh>
    <rPh sb="16" eb="17">
      <t>ヒ</t>
    </rPh>
    <rPh sb="18" eb="19">
      <t>ツヅ</t>
    </rPh>
    <rPh sb="20" eb="22">
      <t>ヒツヨウ</t>
    </rPh>
    <rPh sb="23" eb="26">
      <t>ヨサンガク</t>
    </rPh>
    <rPh sb="27" eb="29">
      <t>カクホ</t>
    </rPh>
    <rPh sb="31" eb="33">
      <t>テキセイ</t>
    </rPh>
    <rPh sb="34" eb="36">
      <t>シッコウ</t>
    </rPh>
    <rPh sb="37" eb="38">
      <t>ツト</t>
    </rPh>
    <phoneticPr fontId="5"/>
  </si>
  <si>
    <t>本事業は平成30年度で廃止とする。得られた知見は他の事業にも活用していく。</t>
    <rPh sb="0" eb="1">
      <t>ホン</t>
    </rPh>
    <rPh sb="1" eb="3">
      <t>ジギョウ</t>
    </rPh>
    <rPh sb="4" eb="6">
      <t>ヘイセイ</t>
    </rPh>
    <rPh sb="8" eb="10">
      <t>ネンド</t>
    </rPh>
    <rPh sb="11" eb="13">
      <t>ハイシ</t>
    </rPh>
    <rPh sb="17" eb="18">
      <t>エ</t>
    </rPh>
    <rPh sb="21" eb="23">
      <t>チケン</t>
    </rPh>
    <rPh sb="24" eb="25">
      <t>タ</t>
    </rPh>
    <rPh sb="26" eb="28">
      <t>ジギョウ</t>
    </rPh>
    <rPh sb="30" eb="32">
      <t>カツヨウ</t>
    </rPh>
    <phoneticPr fontId="5"/>
  </si>
  <si>
    <t>-</t>
    <phoneticPr fontId="5"/>
  </si>
  <si>
    <t>廃止による減</t>
    <rPh sb="0" eb="2">
      <t>ハイシ</t>
    </rPh>
    <rPh sb="5" eb="6">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</si>
</sst>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189013</xdr:colOff>
      <xdr:row>741</xdr:row>
      <xdr:rowOff>1</xdr:rowOff>
    </xdr:from>
    <xdr:to>
      <xdr:col>33</xdr:col>
      <xdr:colOff>58638</xdr:colOff>
      <xdr:row>743</xdr:row>
      <xdr:rowOff>9525</xdr:rowOff>
    </xdr:to>
    <xdr:sp macro="" textlink="">
      <xdr:nvSpPr>
        <xdr:cNvPr id="2" name="正方形/長方形 1"/>
        <xdr:cNvSpPr/>
      </xdr:nvSpPr>
      <xdr:spPr>
        <a:xfrm>
          <a:off x="4475263" y="234573537"/>
          <a:ext cx="2318911" cy="71709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６０百万円</a:t>
          </a:r>
          <a:endParaRPr kumimoji="1" lang="en-US" altLang="ja-JP" sz="1200">
            <a:solidFill>
              <a:sysClr val="windowText" lastClr="000000"/>
            </a:solidFill>
          </a:endParaRPr>
        </a:p>
      </xdr:txBody>
    </xdr:sp>
    <xdr:clientData/>
  </xdr:twoCellAnchor>
  <xdr:twoCellAnchor>
    <xdr:from>
      <xdr:col>8</xdr:col>
      <xdr:colOff>87953</xdr:colOff>
      <xdr:row>747</xdr:row>
      <xdr:rowOff>274864</xdr:rowOff>
    </xdr:from>
    <xdr:to>
      <xdr:col>17</xdr:col>
      <xdr:colOff>15461</xdr:colOff>
      <xdr:row>749</xdr:row>
      <xdr:rowOff>306614</xdr:rowOff>
    </xdr:to>
    <xdr:sp macro="" textlink="">
      <xdr:nvSpPr>
        <xdr:cNvPr id="13" name="正方形/長方形 12"/>
        <xdr:cNvSpPr/>
      </xdr:nvSpPr>
      <xdr:spPr>
        <a:xfrm>
          <a:off x="1720810" y="236971114"/>
          <a:ext cx="1764472" cy="73932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みずほ情報総研（株）</a:t>
          </a:r>
          <a:endParaRPr kumimoji="1" lang="en-US" altLang="ja-JP" sz="1100">
            <a:solidFill>
              <a:sysClr val="windowText" lastClr="000000"/>
            </a:solidFill>
          </a:endParaRPr>
        </a:p>
        <a:p>
          <a:pPr algn="ctr"/>
          <a:r>
            <a:rPr kumimoji="1" lang="ja-JP" altLang="en-US" sz="1100">
              <a:solidFill>
                <a:sysClr val="windowText" lastClr="000000"/>
              </a:solidFill>
            </a:rPr>
            <a:t>１８百万円</a:t>
          </a:r>
          <a:endParaRPr kumimoji="1" lang="en-US" altLang="ja-JP" sz="1100">
            <a:solidFill>
              <a:sysClr val="windowText" lastClr="000000"/>
            </a:solidFill>
          </a:endParaRPr>
        </a:p>
      </xdr:txBody>
    </xdr:sp>
    <xdr:clientData/>
  </xdr:twoCellAnchor>
  <xdr:twoCellAnchor>
    <xdr:from>
      <xdr:col>6</xdr:col>
      <xdr:colOff>105834</xdr:colOff>
      <xdr:row>746</xdr:row>
      <xdr:rowOff>287865</xdr:rowOff>
    </xdr:from>
    <xdr:to>
      <xdr:col>17</xdr:col>
      <xdr:colOff>176893</xdr:colOff>
      <xdr:row>747</xdr:row>
      <xdr:rowOff>266699</xdr:rowOff>
    </xdr:to>
    <xdr:sp macro="" textlink="">
      <xdr:nvSpPr>
        <xdr:cNvPr id="19" name="正方形/長方形 18"/>
        <xdr:cNvSpPr/>
      </xdr:nvSpPr>
      <xdr:spPr>
        <a:xfrm>
          <a:off x="1330477" y="236630329"/>
          <a:ext cx="2316237"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a:t>
          </a:r>
          <a:r>
            <a:rPr kumimoji="1" lang="ja-JP" altLang="en-US" sz="1100">
              <a:solidFill>
                <a:schemeClr val="tx1"/>
              </a:solidFill>
              <a:latin typeface="+mj-ea"/>
              <a:ea typeface="+mj-ea"/>
            </a:rPr>
            <a:t>一般競争契約（総合評価）</a:t>
          </a:r>
          <a:r>
            <a:rPr kumimoji="1" lang="en-US" altLang="ja-JP" sz="1100">
              <a:solidFill>
                <a:schemeClr val="tx1"/>
              </a:solidFill>
              <a:latin typeface="+mj-ea"/>
              <a:ea typeface="+mj-ea"/>
            </a:rPr>
            <a:t>】</a:t>
          </a:r>
          <a:endParaRPr kumimoji="1" lang="ja-JP" altLang="en-US" sz="1100">
            <a:solidFill>
              <a:schemeClr val="tx1"/>
            </a:solidFill>
            <a:latin typeface="+mj-ea"/>
            <a:ea typeface="+mj-ea"/>
          </a:endParaRPr>
        </a:p>
      </xdr:txBody>
    </xdr:sp>
    <xdr:clientData/>
  </xdr:twoCellAnchor>
  <xdr:twoCellAnchor>
    <xdr:from>
      <xdr:col>23</xdr:col>
      <xdr:colOff>58378</xdr:colOff>
      <xdr:row>747</xdr:row>
      <xdr:rowOff>274864</xdr:rowOff>
    </xdr:from>
    <xdr:to>
      <xdr:col>31</xdr:col>
      <xdr:colOff>189273</xdr:colOff>
      <xdr:row>749</xdr:row>
      <xdr:rowOff>306614</xdr:rowOff>
    </xdr:to>
    <xdr:sp macro="" textlink="">
      <xdr:nvSpPr>
        <xdr:cNvPr id="21" name="正方形/長方形 20"/>
        <xdr:cNvSpPr/>
      </xdr:nvSpPr>
      <xdr:spPr>
        <a:xfrm>
          <a:off x="4752842" y="236971114"/>
          <a:ext cx="1763752" cy="73932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みずほ情報総研（株）</a:t>
          </a:r>
          <a:endParaRPr kumimoji="1" lang="en-US" altLang="ja-JP" sz="1100">
            <a:solidFill>
              <a:sysClr val="windowText" lastClr="000000"/>
            </a:solidFill>
          </a:endParaRPr>
        </a:p>
        <a:p>
          <a:pPr algn="ctr"/>
          <a:r>
            <a:rPr kumimoji="1" lang="ja-JP" altLang="en-US" sz="1100">
              <a:solidFill>
                <a:sysClr val="windowText" lastClr="000000"/>
              </a:solidFill>
            </a:rPr>
            <a:t>２９百万円</a:t>
          </a:r>
          <a:endParaRPr kumimoji="1" lang="en-US" altLang="ja-JP" sz="1100">
            <a:solidFill>
              <a:sysClr val="windowText" lastClr="000000"/>
            </a:solidFill>
          </a:endParaRPr>
        </a:p>
      </xdr:txBody>
    </xdr:sp>
    <xdr:clientData/>
  </xdr:twoCellAnchor>
  <xdr:twoCellAnchor>
    <xdr:from>
      <xdr:col>38</xdr:col>
      <xdr:colOff>183724</xdr:colOff>
      <xdr:row>747</xdr:row>
      <xdr:rowOff>274864</xdr:rowOff>
    </xdr:from>
    <xdr:to>
      <xdr:col>47</xdr:col>
      <xdr:colOff>112912</xdr:colOff>
      <xdr:row>749</xdr:row>
      <xdr:rowOff>307975</xdr:rowOff>
    </xdr:to>
    <xdr:sp macro="" textlink="">
      <xdr:nvSpPr>
        <xdr:cNvPr id="22" name="正方形/長方形 21"/>
        <xdr:cNvSpPr/>
      </xdr:nvSpPr>
      <xdr:spPr>
        <a:xfrm>
          <a:off x="7939795" y="236971114"/>
          <a:ext cx="1766153" cy="7406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（株）</a:t>
          </a:r>
          <a:r>
            <a:rPr kumimoji="1" lang="ja-JP" altLang="ja-JP" sz="1100">
              <a:solidFill>
                <a:sysClr val="windowText" lastClr="000000"/>
              </a:solidFill>
              <a:effectLst/>
              <a:latin typeface="+mn-lt"/>
              <a:ea typeface="+mn-ea"/>
              <a:cs typeface="+mn-cs"/>
            </a:rPr>
            <a:t>三菱総合研究所</a:t>
          </a:r>
          <a:endParaRPr kumimoji="1" lang="en-US" altLang="ja-JP" sz="1100">
            <a:solidFill>
              <a:sysClr val="windowText" lastClr="000000"/>
            </a:solidFill>
          </a:endParaRPr>
        </a:p>
        <a:p>
          <a:pPr algn="ctr"/>
          <a:r>
            <a:rPr kumimoji="1" lang="ja-JP" altLang="en-US" sz="1100">
              <a:solidFill>
                <a:sysClr val="windowText" lastClr="000000"/>
              </a:solidFill>
            </a:rPr>
            <a:t>１３百万円</a:t>
          </a:r>
          <a:endParaRPr kumimoji="1" lang="en-US" altLang="ja-JP" sz="1100">
            <a:solidFill>
              <a:sysClr val="windowText" lastClr="000000"/>
            </a:solidFill>
          </a:endParaRPr>
        </a:p>
      </xdr:txBody>
    </xdr:sp>
    <xdr:clientData/>
  </xdr:twoCellAnchor>
  <xdr:twoCellAnchor>
    <xdr:from>
      <xdr:col>34</xdr:col>
      <xdr:colOff>190500</xdr:colOff>
      <xdr:row>756</xdr:row>
      <xdr:rowOff>74840</xdr:rowOff>
    </xdr:from>
    <xdr:to>
      <xdr:col>49</xdr:col>
      <xdr:colOff>122464</xdr:colOff>
      <xdr:row>757</xdr:row>
      <xdr:rowOff>147412</xdr:rowOff>
    </xdr:to>
    <xdr:sp macro="" textlink="">
      <xdr:nvSpPr>
        <xdr:cNvPr id="23" name="正方形/長方形 22"/>
        <xdr:cNvSpPr/>
      </xdr:nvSpPr>
      <xdr:spPr>
        <a:xfrm>
          <a:off x="7130143" y="46284697"/>
          <a:ext cx="2993571" cy="73932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ja-JP" sz="1100">
              <a:solidFill>
                <a:sysClr val="windowText" lastClr="000000"/>
              </a:solidFill>
              <a:effectLst/>
              <a:latin typeface="+mn-lt"/>
              <a:ea typeface="+mn-ea"/>
              <a:cs typeface="+mn-cs"/>
            </a:rPr>
            <a:t>地方独立行政法人</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東京都健康長寿医療センター</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19</xdr:col>
      <xdr:colOff>163284</xdr:colOff>
      <xdr:row>743</xdr:row>
      <xdr:rowOff>97723</xdr:rowOff>
    </xdr:from>
    <xdr:to>
      <xdr:col>35</xdr:col>
      <xdr:colOff>163285</xdr:colOff>
      <xdr:row>744</xdr:row>
      <xdr:rowOff>111330</xdr:rowOff>
    </xdr:to>
    <xdr:sp macro="" textlink="">
      <xdr:nvSpPr>
        <xdr:cNvPr id="26" name="大かっこ 25"/>
        <xdr:cNvSpPr/>
      </xdr:nvSpPr>
      <xdr:spPr>
        <a:xfrm>
          <a:off x="4041320" y="41708366"/>
          <a:ext cx="3265715" cy="3673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ja-JP" sz="1100">
              <a:solidFill>
                <a:schemeClr val="tx1"/>
              </a:solidFill>
              <a:effectLst/>
              <a:latin typeface="+mn-lt"/>
              <a:ea typeface="+mn-ea"/>
              <a:cs typeface="+mn-cs"/>
            </a:rPr>
            <a:t>歯科保健サービスの効果実証</a:t>
          </a:r>
          <a:r>
            <a:rPr kumimoji="1" lang="ja-JP" altLang="ja-JP" sz="1100">
              <a:solidFill>
                <a:schemeClr val="tx1"/>
              </a:solidFill>
              <a:effectLst/>
              <a:latin typeface="+mn-lt"/>
              <a:ea typeface="+mn-ea"/>
              <a:cs typeface="+mn-cs"/>
            </a:rPr>
            <a:t>を行う</a:t>
          </a:r>
          <a:endParaRPr kumimoji="1" lang="ja-JP" altLang="en-US" sz="1100"/>
        </a:p>
      </xdr:txBody>
    </xdr:sp>
    <xdr:clientData/>
  </xdr:twoCellAnchor>
  <xdr:twoCellAnchor>
    <xdr:from>
      <xdr:col>21</xdr:col>
      <xdr:colOff>123825</xdr:colOff>
      <xdr:row>750</xdr:row>
      <xdr:rowOff>79415</xdr:rowOff>
    </xdr:from>
    <xdr:to>
      <xdr:col>33</xdr:col>
      <xdr:colOff>123825</xdr:colOff>
      <xdr:row>753</xdr:row>
      <xdr:rowOff>163285</xdr:rowOff>
    </xdr:to>
    <xdr:sp macro="" textlink="">
      <xdr:nvSpPr>
        <xdr:cNvPr id="27" name="大かっこ 26"/>
        <xdr:cNvSpPr/>
      </xdr:nvSpPr>
      <xdr:spPr>
        <a:xfrm>
          <a:off x="4410075" y="44166558"/>
          <a:ext cx="2449286" cy="11452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後期高齢者が対象の歯科保健サービスの効果実証を目的とした検討委員会の設置等</a:t>
          </a:r>
          <a:endParaRPr kumimoji="1" lang="ja-JP" altLang="en-US" sz="1100"/>
        </a:p>
      </xdr:txBody>
    </xdr:sp>
    <xdr:clientData/>
  </xdr:twoCellAnchor>
  <xdr:twoCellAnchor>
    <xdr:from>
      <xdr:col>6</xdr:col>
      <xdr:colOff>153760</xdr:colOff>
      <xdr:row>750</xdr:row>
      <xdr:rowOff>79416</xdr:rowOff>
    </xdr:from>
    <xdr:to>
      <xdr:col>18</xdr:col>
      <xdr:colOff>153760</xdr:colOff>
      <xdr:row>753</xdr:row>
      <xdr:rowOff>204107</xdr:rowOff>
    </xdr:to>
    <xdr:sp macro="" textlink="">
      <xdr:nvSpPr>
        <xdr:cNvPr id="28" name="大かっこ 27"/>
        <xdr:cNvSpPr/>
      </xdr:nvSpPr>
      <xdr:spPr>
        <a:xfrm>
          <a:off x="1378403" y="44166559"/>
          <a:ext cx="2449286" cy="11860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基礎疾患を有する者に対する重症化予防等歯科保健サービスの効果実証を目的とした検討委員会の設置等</a:t>
          </a:r>
          <a:endParaRPr kumimoji="1" lang="ja-JP" altLang="en-US" sz="1100"/>
        </a:p>
      </xdr:txBody>
    </xdr:sp>
    <xdr:clientData/>
  </xdr:twoCellAnchor>
  <xdr:twoCellAnchor>
    <xdr:from>
      <xdr:col>37</xdr:col>
      <xdr:colOff>46264</xdr:colOff>
      <xdr:row>750</xdr:row>
      <xdr:rowOff>79416</xdr:rowOff>
    </xdr:from>
    <xdr:to>
      <xdr:col>49</xdr:col>
      <xdr:colOff>46264</xdr:colOff>
      <xdr:row>752</xdr:row>
      <xdr:rowOff>158337</xdr:rowOff>
    </xdr:to>
    <xdr:sp macro="" textlink="">
      <xdr:nvSpPr>
        <xdr:cNvPr id="29" name="大かっこ 28"/>
        <xdr:cNvSpPr/>
      </xdr:nvSpPr>
      <xdr:spPr>
        <a:xfrm>
          <a:off x="7735537" y="237477052"/>
          <a:ext cx="2493818" cy="771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a:solidFill>
                <a:schemeClr val="tx1"/>
              </a:solidFill>
              <a:effectLst/>
              <a:latin typeface="+mn-lt"/>
              <a:ea typeface="+mn-ea"/>
              <a:cs typeface="+mn-cs"/>
            </a:rPr>
            <a:t>認知症の</a:t>
          </a:r>
          <a:r>
            <a:rPr lang="ja-JP" altLang="ja-JP" sz="1100">
              <a:solidFill>
                <a:schemeClr val="tx1"/>
              </a:solidFill>
              <a:effectLst/>
              <a:latin typeface="+mn-lt"/>
              <a:ea typeface="+mn-ea"/>
              <a:cs typeface="+mn-cs"/>
            </a:rPr>
            <a:t>重症化予防等歯科保健サービスの効果実証を目的とした検討委員会の設置等</a:t>
          </a:r>
          <a:endParaRPr lang="ja-JP" altLang="ja-JP">
            <a:effectLst/>
          </a:endParaRPr>
        </a:p>
      </xdr:txBody>
    </xdr:sp>
    <xdr:clientData/>
  </xdr:twoCellAnchor>
  <xdr:twoCellAnchor>
    <xdr:from>
      <xdr:col>37</xdr:col>
      <xdr:colOff>46264</xdr:colOff>
      <xdr:row>757</xdr:row>
      <xdr:rowOff>191242</xdr:rowOff>
    </xdr:from>
    <xdr:to>
      <xdr:col>49</xdr:col>
      <xdr:colOff>46264</xdr:colOff>
      <xdr:row>757</xdr:row>
      <xdr:rowOff>559130</xdr:rowOff>
    </xdr:to>
    <xdr:sp macro="" textlink="">
      <xdr:nvSpPr>
        <xdr:cNvPr id="30" name="大かっこ 29"/>
        <xdr:cNvSpPr/>
      </xdr:nvSpPr>
      <xdr:spPr>
        <a:xfrm>
          <a:off x="7735537" y="240342469"/>
          <a:ext cx="2493818" cy="3678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調査協力・介入プログラム支援</a:t>
          </a:r>
          <a:endParaRPr kumimoji="1" lang="ja-JP" altLang="en-US" sz="1100"/>
        </a:p>
      </xdr:txBody>
    </xdr:sp>
    <xdr:clientData/>
  </xdr:twoCellAnchor>
  <xdr:twoCellAnchor>
    <xdr:from>
      <xdr:col>20</xdr:col>
      <xdr:colOff>162984</xdr:colOff>
      <xdr:row>746</xdr:row>
      <xdr:rowOff>287865</xdr:rowOff>
    </xdr:from>
    <xdr:to>
      <xdr:col>32</xdr:col>
      <xdr:colOff>29935</xdr:colOff>
      <xdr:row>747</xdr:row>
      <xdr:rowOff>266699</xdr:rowOff>
    </xdr:to>
    <xdr:sp macro="" textlink="">
      <xdr:nvSpPr>
        <xdr:cNvPr id="31" name="正方形/長方形 30"/>
        <xdr:cNvSpPr/>
      </xdr:nvSpPr>
      <xdr:spPr>
        <a:xfrm>
          <a:off x="4245127" y="236630329"/>
          <a:ext cx="2316237"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a:t>
          </a:r>
          <a:r>
            <a:rPr kumimoji="1" lang="ja-JP" altLang="en-US" sz="1100">
              <a:solidFill>
                <a:schemeClr val="tx1"/>
              </a:solidFill>
              <a:latin typeface="+mj-ea"/>
              <a:ea typeface="+mj-ea"/>
            </a:rPr>
            <a:t>一般競争契約（総合評価）</a:t>
          </a:r>
          <a:r>
            <a:rPr kumimoji="1" lang="en-US" altLang="ja-JP" sz="1100">
              <a:solidFill>
                <a:schemeClr val="tx1"/>
              </a:solidFill>
              <a:latin typeface="+mj-ea"/>
              <a:ea typeface="+mj-ea"/>
            </a:rPr>
            <a:t>】</a:t>
          </a:r>
          <a:endParaRPr kumimoji="1" lang="ja-JP" altLang="en-US" sz="1100">
            <a:solidFill>
              <a:schemeClr val="tx1"/>
            </a:solidFill>
            <a:latin typeface="+mj-ea"/>
            <a:ea typeface="+mj-ea"/>
          </a:endParaRPr>
        </a:p>
      </xdr:txBody>
    </xdr:sp>
    <xdr:clientData/>
  </xdr:twoCellAnchor>
  <xdr:twoCellAnchor>
    <xdr:from>
      <xdr:col>36</xdr:col>
      <xdr:colOff>153460</xdr:colOff>
      <xdr:row>746</xdr:row>
      <xdr:rowOff>287865</xdr:rowOff>
    </xdr:from>
    <xdr:to>
      <xdr:col>48</xdr:col>
      <xdr:colOff>20411</xdr:colOff>
      <xdr:row>747</xdr:row>
      <xdr:rowOff>266699</xdr:rowOff>
    </xdr:to>
    <xdr:sp macro="" textlink="">
      <xdr:nvSpPr>
        <xdr:cNvPr id="32" name="正方形/長方形 31"/>
        <xdr:cNvSpPr/>
      </xdr:nvSpPr>
      <xdr:spPr>
        <a:xfrm>
          <a:off x="7501317" y="236630329"/>
          <a:ext cx="2316237"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a:t>
          </a:r>
          <a:r>
            <a:rPr kumimoji="1" lang="ja-JP" altLang="en-US" sz="1100">
              <a:solidFill>
                <a:schemeClr val="tx1"/>
              </a:solidFill>
              <a:latin typeface="+mj-ea"/>
              <a:ea typeface="+mj-ea"/>
            </a:rPr>
            <a:t>一般競争契約（総合評価）</a:t>
          </a:r>
          <a:r>
            <a:rPr kumimoji="1" lang="en-US" altLang="ja-JP" sz="1100">
              <a:solidFill>
                <a:schemeClr val="tx1"/>
              </a:solidFill>
              <a:latin typeface="+mj-ea"/>
              <a:ea typeface="+mj-ea"/>
            </a:rPr>
            <a:t>】</a:t>
          </a:r>
          <a:endParaRPr kumimoji="1" lang="ja-JP" altLang="en-US" sz="1100">
            <a:solidFill>
              <a:schemeClr val="tx1"/>
            </a:solidFill>
            <a:latin typeface="+mj-ea"/>
            <a:ea typeface="+mj-ea"/>
          </a:endParaRPr>
        </a:p>
      </xdr:txBody>
    </xdr:sp>
    <xdr:clientData/>
  </xdr:twoCellAnchor>
  <xdr:twoCellAnchor>
    <xdr:from>
      <xdr:col>36</xdr:col>
      <xdr:colOff>153460</xdr:colOff>
      <xdr:row>755</xdr:row>
      <xdr:rowOff>45657</xdr:rowOff>
    </xdr:from>
    <xdr:to>
      <xdr:col>48</xdr:col>
      <xdr:colOff>20411</xdr:colOff>
      <xdr:row>756</xdr:row>
      <xdr:rowOff>24492</xdr:rowOff>
    </xdr:to>
    <xdr:sp macro="" textlink="">
      <xdr:nvSpPr>
        <xdr:cNvPr id="33" name="正方形/長方形 32"/>
        <xdr:cNvSpPr/>
      </xdr:nvSpPr>
      <xdr:spPr>
        <a:xfrm>
          <a:off x="7501317" y="239572193"/>
          <a:ext cx="2316237"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随意契約（その他）</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12</xdr:col>
      <xdr:colOff>45660</xdr:colOff>
      <xdr:row>746</xdr:row>
      <xdr:rowOff>281515</xdr:rowOff>
    </xdr:from>
    <xdr:to>
      <xdr:col>42</xdr:col>
      <xdr:colOff>93286</xdr:colOff>
      <xdr:row>746</xdr:row>
      <xdr:rowOff>294215</xdr:rowOff>
    </xdr:to>
    <xdr:cxnSp macro="">
      <xdr:nvCxnSpPr>
        <xdr:cNvPr id="38" name="カギ線コネクタ 37"/>
        <xdr:cNvCxnSpPr>
          <a:stCxn id="19" idx="0"/>
          <a:endCxn id="32" idx="0"/>
        </xdr:cNvCxnSpPr>
      </xdr:nvCxnSpPr>
      <xdr:spPr>
        <a:xfrm rot="5400000" flipH="1" flipV="1">
          <a:off x="5574016" y="233544909"/>
          <a:ext cx="12700" cy="6170840"/>
        </a:xfrm>
        <a:prstGeom prst="bentConnector3">
          <a:avLst>
            <a:gd name="adj1" fmla="val 3942866"/>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190500</xdr:colOff>
      <xdr:row>744</xdr:row>
      <xdr:rowOff>69272</xdr:rowOff>
    </xdr:from>
    <xdr:to>
      <xdr:col>27</xdr:col>
      <xdr:colOff>190500</xdr:colOff>
      <xdr:row>746</xdr:row>
      <xdr:rowOff>228600</xdr:rowOff>
    </xdr:to>
    <xdr:cxnSp macro="">
      <xdr:nvCxnSpPr>
        <xdr:cNvPr id="45" name="直線矢印コネクタ 44"/>
        <xdr:cNvCxnSpPr/>
      </xdr:nvCxnSpPr>
      <xdr:spPr>
        <a:xfrm>
          <a:off x="5801591" y="235388727"/>
          <a:ext cx="0" cy="8520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202746</xdr:colOff>
      <xdr:row>752</xdr:row>
      <xdr:rowOff>155863</xdr:rowOff>
    </xdr:from>
    <xdr:to>
      <xdr:col>42</xdr:col>
      <xdr:colOff>202746</xdr:colOff>
      <xdr:row>754</xdr:row>
      <xdr:rowOff>342900</xdr:rowOff>
    </xdr:to>
    <xdr:cxnSp macro="">
      <xdr:nvCxnSpPr>
        <xdr:cNvPr id="46" name="直線矢印コネクタ 45"/>
        <xdr:cNvCxnSpPr/>
      </xdr:nvCxnSpPr>
      <xdr:spPr>
        <a:xfrm>
          <a:off x="8931110" y="238246227"/>
          <a:ext cx="0" cy="8797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33" sqref="AU33:AX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v>
      </c>
      <c r="AT2" s="218"/>
      <c r="AU2" s="218"/>
      <c r="AV2" s="52" t="str">
        <f>IF(AW2="", "", "-")</f>
        <v/>
      </c>
      <c r="AW2" s="395"/>
      <c r="AX2" s="395"/>
    </row>
    <row r="3" spans="1:50" ht="21" customHeight="1" thickBot="1" x14ac:dyDescent="0.2">
      <c r="A3" s="526" t="s">
        <v>532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1" t="s">
        <v>71</v>
      </c>
      <c r="H5" s="562"/>
      <c r="I5" s="562"/>
      <c r="J5" s="562"/>
      <c r="K5" s="562"/>
      <c r="L5" s="562"/>
      <c r="M5" s="563" t="s">
        <v>66</v>
      </c>
      <c r="N5" s="564"/>
      <c r="O5" s="564"/>
      <c r="P5" s="564"/>
      <c r="Q5" s="564"/>
      <c r="R5" s="565"/>
      <c r="S5" s="566" t="s">
        <v>79</v>
      </c>
      <c r="T5" s="562"/>
      <c r="U5" s="562"/>
      <c r="V5" s="562"/>
      <c r="W5" s="562"/>
      <c r="X5" s="567"/>
      <c r="Y5" s="714" t="s">
        <v>3</v>
      </c>
      <c r="Z5" s="715"/>
      <c r="AA5" s="715"/>
      <c r="AB5" s="715"/>
      <c r="AC5" s="715"/>
      <c r="AD5" s="716"/>
      <c r="AE5" s="717" t="s">
        <v>549</v>
      </c>
      <c r="AF5" s="717"/>
      <c r="AG5" s="717"/>
      <c r="AH5" s="717"/>
      <c r="AI5" s="717"/>
      <c r="AJ5" s="717"/>
      <c r="AK5" s="717"/>
      <c r="AL5" s="717"/>
      <c r="AM5" s="717"/>
      <c r="AN5" s="717"/>
      <c r="AO5" s="717"/>
      <c r="AP5" s="718"/>
      <c r="AQ5" s="719" t="s">
        <v>557</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556</v>
      </c>
      <c r="H7" s="831"/>
      <c r="I7" s="831"/>
      <c r="J7" s="831"/>
      <c r="K7" s="831"/>
      <c r="L7" s="831"/>
      <c r="M7" s="831"/>
      <c r="N7" s="831"/>
      <c r="O7" s="831"/>
      <c r="P7" s="831"/>
      <c r="Q7" s="831"/>
      <c r="R7" s="831"/>
      <c r="S7" s="831"/>
      <c r="T7" s="831"/>
      <c r="U7" s="831"/>
      <c r="V7" s="831"/>
      <c r="W7" s="831"/>
      <c r="X7" s="832"/>
      <c r="Y7" s="393" t="s">
        <v>545</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7" t="s">
        <v>389</v>
      </c>
      <c r="B8" s="828"/>
      <c r="C8" s="828"/>
      <c r="D8" s="828"/>
      <c r="E8" s="828"/>
      <c r="F8" s="829"/>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3" t="s">
        <v>23</v>
      </c>
      <c r="B9" s="144"/>
      <c r="C9" s="144"/>
      <c r="D9" s="144"/>
      <c r="E9" s="144"/>
      <c r="F9" s="144"/>
      <c r="G9" s="575" t="s">
        <v>551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9" t="s">
        <v>30</v>
      </c>
      <c r="B10" s="740"/>
      <c r="C10" s="740"/>
      <c r="D10" s="740"/>
      <c r="E10" s="740"/>
      <c r="F10" s="740"/>
      <c r="G10" s="672" t="s">
        <v>552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7" t="s">
        <v>24</v>
      </c>
      <c r="B12" s="138"/>
      <c r="C12" s="138"/>
      <c r="D12" s="138"/>
      <c r="E12" s="138"/>
      <c r="F12" s="139"/>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40"/>
      <c r="B13" s="141"/>
      <c r="C13" s="141"/>
      <c r="D13" s="141"/>
      <c r="E13" s="141"/>
      <c r="F13" s="142"/>
      <c r="G13" s="742" t="s">
        <v>6</v>
      </c>
      <c r="H13" s="743"/>
      <c r="I13" s="638" t="s">
        <v>7</v>
      </c>
      <c r="J13" s="639"/>
      <c r="K13" s="639"/>
      <c r="L13" s="639"/>
      <c r="M13" s="639"/>
      <c r="N13" s="639"/>
      <c r="O13" s="640"/>
      <c r="P13" s="98">
        <v>52</v>
      </c>
      <c r="Q13" s="99"/>
      <c r="R13" s="99"/>
      <c r="S13" s="99"/>
      <c r="T13" s="99"/>
      <c r="U13" s="99"/>
      <c r="V13" s="100"/>
      <c r="W13" s="95">
        <v>69</v>
      </c>
      <c r="X13" s="96"/>
      <c r="Y13" s="96"/>
      <c r="Z13" s="96"/>
      <c r="AA13" s="96"/>
      <c r="AB13" s="96"/>
      <c r="AC13" s="97"/>
      <c r="AD13" s="98">
        <v>71</v>
      </c>
      <c r="AE13" s="99"/>
      <c r="AF13" s="99"/>
      <c r="AG13" s="99"/>
      <c r="AH13" s="99"/>
      <c r="AI13" s="99"/>
      <c r="AJ13" s="100"/>
      <c r="AK13" s="98">
        <v>71</v>
      </c>
      <c r="AL13" s="99"/>
      <c r="AM13" s="99"/>
      <c r="AN13" s="99"/>
      <c r="AO13" s="99"/>
      <c r="AP13" s="99"/>
      <c r="AQ13" s="100"/>
      <c r="AR13" s="95">
        <v>0</v>
      </c>
      <c r="AS13" s="96"/>
      <c r="AT13" s="96"/>
      <c r="AU13" s="96"/>
      <c r="AV13" s="96"/>
      <c r="AW13" s="96"/>
      <c r="AX13" s="392"/>
    </row>
    <row r="14" spans="1:50" ht="21" customHeight="1" x14ac:dyDescent="0.15">
      <c r="A14" s="140"/>
      <c r="B14" s="141"/>
      <c r="C14" s="141"/>
      <c r="D14" s="141"/>
      <c r="E14" s="141"/>
      <c r="F14" s="142"/>
      <c r="G14" s="744"/>
      <c r="H14" s="745"/>
      <c r="I14" s="578" t="s">
        <v>8</v>
      </c>
      <c r="J14" s="632"/>
      <c r="K14" s="632"/>
      <c r="L14" s="632"/>
      <c r="M14" s="632"/>
      <c r="N14" s="632"/>
      <c r="O14" s="633"/>
      <c r="P14" s="98" t="s">
        <v>554</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65"/>
      <c r="AS14" s="665"/>
      <c r="AT14" s="665"/>
      <c r="AU14" s="665"/>
      <c r="AV14" s="665"/>
      <c r="AW14" s="665"/>
      <c r="AX14" s="666"/>
    </row>
    <row r="15" spans="1:50" ht="21" customHeight="1" x14ac:dyDescent="0.15">
      <c r="A15" s="140"/>
      <c r="B15" s="141"/>
      <c r="C15" s="141"/>
      <c r="D15" s="141"/>
      <c r="E15" s="141"/>
      <c r="F15" s="142"/>
      <c r="G15" s="744"/>
      <c r="H15" s="745"/>
      <c r="I15" s="578" t="s">
        <v>51</v>
      </c>
      <c r="J15" s="579"/>
      <c r="K15" s="579"/>
      <c r="L15" s="579"/>
      <c r="M15" s="579"/>
      <c r="N15" s="579"/>
      <c r="O15" s="580"/>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c r="AS15" s="99"/>
      <c r="AT15" s="99"/>
      <c r="AU15" s="99"/>
      <c r="AV15" s="99"/>
      <c r="AW15" s="99"/>
      <c r="AX15" s="631"/>
    </row>
    <row r="16" spans="1:50" ht="21" customHeight="1" x14ac:dyDescent="0.15">
      <c r="A16" s="140"/>
      <c r="B16" s="141"/>
      <c r="C16" s="141"/>
      <c r="D16" s="141"/>
      <c r="E16" s="141"/>
      <c r="F16" s="142"/>
      <c r="G16" s="744"/>
      <c r="H16" s="745"/>
      <c r="I16" s="578" t="s">
        <v>52</v>
      </c>
      <c r="J16" s="579"/>
      <c r="K16" s="579"/>
      <c r="L16" s="579"/>
      <c r="M16" s="579"/>
      <c r="N16" s="579"/>
      <c r="O16" s="580"/>
      <c r="P16" s="98" t="s">
        <v>554</v>
      </c>
      <c r="Q16" s="99"/>
      <c r="R16" s="99"/>
      <c r="S16" s="99"/>
      <c r="T16" s="99"/>
      <c r="U16" s="99"/>
      <c r="V16" s="100"/>
      <c r="W16" s="98" t="s">
        <v>554</v>
      </c>
      <c r="X16" s="99"/>
      <c r="Y16" s="99"/>
      <c r="Z16" s="99"/>
      <c r="AA16" s="99"/>
      <c r="AB16" s="99"/>
      <c r="AC16" s="100"/>
      <c r="AD16" s="98" t="s">
        <v>554</v>
      </c>
      <c r="AE16" s="99"/>
      <c r="AF16" s="99"/>
      <c r="AG16" s="99"/>
      <c r="AH16" s="99"/>
      <c r="AI16" s="99"/>
      <c r="AJ16" s="100"/>
      <c r="AK16" s="98" t="s">
        <v>554</v>
      </c>
      <c r="AL16" s="99"/>
      <c r="AM16" s="99"/>
      <c r="AN16" s="99"/>
      <c r="AO16" s="99"/>
      <c r="AP16" s="99"/>
      <c r="AQ16" s="100"/>
      <c r="AR16" s="675"/>
      <c r="AS16" s="676"/>
      <c r="AT16" s="676"/>
      <c r="AU16" s="676"/>
      <c r="AV16" s="676"/>
      <c r="AW16" s="676"/>
      <c r="AX16" s="677"/>
    </row>
    <row r="17" spans="1:50" ht="24.75" customHeight="1" x14ac:dyDescent="0.15">
      <c r="A17" s="140"/>
      <c r="B17" s="141"/>
      <c r="C17" s="141"/>
      <c r="D17" s="141"/>
      <c r="E17" s="141"/>
      <c r="F17" s="142"/>
      <c r="G17" s="744"/>
      <c r="H17" s="745"/>
      <c r="I17" s="578" t="s">
        <v>50</v>
      </c>
      <c r="J17" s="632"/>
      <c r="K17" s="632"/>
      <c r="L17" s="632"/>
      <c r="M17" s="632"/>
      <c r="N17" s="632"/>
      <c r="O17" s="633"/>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0"/>
      <c r="AS17" s="390"/>
      <c r="AT17" s="390"/>
      <c r="AU17" s="390"/>
      <c r="AV17" s="390"/>
      <c r="AW17" s="390"/>
      <c r="AX17" s="391"/>
    </row>
    <row r="18" spans="1:50" ht="24.75" customHeight="1" x14ac:dyDescent="0.15">
      <c r="A18" s="140"/>
      <c r="B18" s="141"/>
      <c r="C18" s="141"/>
      <c r="D18" s="141"/>
      <c r="E18" s="141"/>
      <c r="F18" s="142"/>
      <c r="G18" s="746"/>
      <c r="H18" s="747"/>
      <c r="I18" s="734" t="s">
        <v>20</v>
      </c>
      <c r="J18" s="735"/>
      <c r="K18" s="735"/>
      <c r="L18" s="735"/>
      <c r="M18" s="735"/>
      <c r="N18" s="735"/>
      <c r="O18" s="736"/>
      <c r="P18" s="104">
        <f>SUM(P13:V17)</f>
        <v>52</v>
      </c>
      <c r="Q18" s="105"/>
      <c r="R18" s="105"/>
      <c r="S18" s="105"/>
      <c r="T18" s="105"/>
      <c r="U18" s="105"/>
      <c r="V18" s="106"/>
      <c r="W18" s="104">
        <f>SUM(W13:AC17)</f>
        <v>69</v>
      </c>
      <c r="X18" s="105"/>
      <c r="Y18" s="105"/>
      <c r="Z18" s="105"/>
      <c r="AA18" s="105"/>
      <c r="AB18" s="105"/>
      <c r="AC18" s="106"/>
      <c r="AD18" s="104">
        <f>SUM(AD13:AJ17)</f>
        <v>71</v>
      </c>
      <c r="AE18" s="105"/>
      <c r="AF18" s="105"/>
      <c r="AG18" s="105"/>
      <c r="AH18" s="105"/>
      <c r="AI18" s="105"/>
      <c r="AJ18" s="106"/>
      <c r="AK18" s="104">
        <f>SUM(AK13:AQ17)</f>
        <v>71</v>
      </c>
      <c r="AL18" s="105"/>
      <c r="AM18" s="105"/>
      <c r="AN18" s="105"/>
      <c r="AO18" s="105"/>
      <c r="AP18" s="105"/>
      <c r="AQ18" s="106"/>
      <c r="AR18" s="104">
        <f>SUM(AR13:AX17)</f>
        <v>0</v>
      </c>
      <c r="AS18" s="105"/>
      <c r="AT18" s="105"/>
      <c r="AU18" s="105"/>
      <c r="AV18" s="105"/>
      <c r="AW18" s="105"/>
      <c r="AX18" s="540"/>
    </row>
    <row r="19" spans="1:50" ht="24.75" customHeight="1" x14ac:dyDescent="0.15">
      <c r="A19" s="140"/>
      <c r="B19" s="141"/>
      <c r="C19" s="141"/>
      <c r="D19" s="141"/>
      <c r="E19" s="141"/>
      <c r="F19" s="142"/>
      <c r="G19" s="538" t="s">
        <v>9</v>
      </c>
      <c r="H19" s="539"/>
      <c r="I19" s="539"/>
      <c r="J19" s="539"/>
      <c r="K19" s="539"/>
      <c r="L19" s="539"/>
      <c r="M19" s="539"/>
      <c r="N19" s="539"/>
      <c r="O19" s="539"/>
      <c r="P19" s="98">
        <v>52</v>
      </c>
      <c r="Q19" s="99"/>
      <c r="R19" s="99"/>
      <c r="S19" s="99"/>
      <c r="T19" s="99"/>
      <c r="U19" s="99"/>
      <c r="V19" s="100"/>
      <c r="W19" s="98">
        <v>57</v>
      </c>
      <c r="X19" s="99"/>
      <c r="Y19" s="99"/>
      <c r="Z19" s="99"/>
      <c r="AA19" s="99"/>
      <c r="AB19" s="99"/>
      <c r="AC19" s="100"/>
      <c r="AD19" s="98">
        <v>60</v>
      </c>
      <c r="AE19" s="99"/>
      <c r="AF19" s="99"/>
      <c r="AG19" s="99"/>
      <c r="AH19" s="99"/>
      <c r="AI19" s="99"/>
      <c r="AJ19" s="100"/>
      <c r="AK19" s="486"/>
      <c r="AL19" s="486"/>
      <c r="AM19" s="486"/>
      <c r="AN19" s="486"/>
      <c r="AO19" s="486"/>
      <c r="AP19" s="486"/>
      <c r="AQ19" s="486"/>
      <c r="AR19" s="486"/>
      <c r="AS19" s="486"/>
      <c r="AT19" s="486"/>
      <c r="AU19" s="486"/>
      <c r="AV19" s="486"/>
      <c r="AW19" s="486"/>
      <c r="AX19" s="541"/>
    </row>
    <row r="20" spans="1:50" ht="24.75" customHeight="1" x14ac:dyDescent="0.15">
      <c r="A20" s="140"/>
      <c r="B20" s="141"/>
      <c r="C20" s="141"/>
      <c r="D20" s="141"/>
      <c r="E20" s="141"/>
      <c r="F20" s="142"/>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0.82608695652173914</v>
      </c>
      <c r="X20" s="542"/>
      <c r="Y20" s="542"/>
      <c r="Z20" s="542"/>
      <c r="AA20" s="542"/>
      <c r="AB20" s="542"/>
      <c r="AC20" s="542"/>
      <c r="AD20" s="542">
        <f t="shared" ref="AD20" si="1">IF(AD18=0, "-", SUM(AD19)/AD18)</f>
        <v>0.84507042253521125</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3"/>
      <c r="B21" s="144"/>
      <c r="C21" s="144"/>
      <c r="D21" s="144"/>
      <c r="E21" s="144"/>
      <c r="F21" s="145"/>
      <c r="G21" s="927" t="s">
        <v>495</v>
      </c>
      <c r="H21" s="928"/>
      <c r="I21" s="928"/>
      <c r="J21" s="928"/>
      <c r="K21" s="928"/>
      <c r="L21" s="928"/>
      <c r="M21" s="928"/>
      <c r="N21" s="928"/>
      <c r="O21" s="928"/>
      <c r="P21" s="542">
        <f>IF(P19=0, "-", SUM(P19)/SUM(P13,P14))</f>
        <v>1</v>
      </c>
      <c r="Q21" s="542"/>
      <c r="R21" s="542"/>
      <c r="S21" s="542"/>
      <c r="T21" s="542"/>
      <c r="U21" s="542"/>
      <c r="V21" s="542"/>
      <c r="W21" s="542">
        <f t="shared" ref="W21" si="2">IF(W19=0, "-", SUM(W19)/SUM(W13,W14))</f>
        <v>0.82608695652173914</v>
      </c>
      <c r="X21" s="542"/>
      <c r="Y21" s="542"/>
      <c r="Z21" s="542"/>
      <c r="AA21" s="542"/>
      <c r="AB21" s="542"/>
      <c r="AC21" s="542"/>
      <c r="AD21" s="542">
        <f t="shared" ref="AD21" si="3">IF(AD19=0, "-", SUM(AD19)/SUM(AD13,AD14))</f>
        <v>0.84507042253521125</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5">
        <v>71</v>
      </c>
      <c r="Q23" s="96"/>
      <c r="R23" s="96"/>
      <c r="S23" s="96"/>
      <c r="T23" s="96"/>
      <c r="U23" s="96"/>
      <c r="V23" s="97"/>
      <c r="W23" s="95">
        <v>0</v>
      </c>
      <c r="X23" s="96"/>
      <c r="Y23" s="96"/>
      <c r="Z23" s="96"/>
      <c r="AA23" s="96"/>
      <c r="AB23" s="96"/>
      <c r="AC23" s="97"/>
      <c r="AD23" s="206" t="s">
        <v>640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8"/>
      <c r="Q24" s="99"/>
      <c r="R24" s="99"/>
      <c r="S24" s="99"/>
      <c r="T24" s="99"/>
      <c r="U24" s="99"/>
      <c r="V24" s="100"/>
      <c r="W24" s="98"/>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8"/>
      <c r="Q25" s="99"/>
      <c r="R25" s="99"/>
      <c r="S25" s="99"/>
      <c r="T25" s="99"/>
      <c r="U25" s="99"/>
      <c r="V25" s="100"/>
      <c r="W25" s="98"/>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8"/>
      <c r="Q26" s="99"/>
      <c r="R26" s="99"/>
      <c r="S26" s="99"/>
      <c r="T26" s="99"/>
      <c r="U26" s="99"/>
      <c r="V26" s="100"/>
      <c r="W26" s="98"/>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8"/>
      <c r="Q27" s="99"/>
      <c r="R27" s="99"/>
      <c r="S27" s="99"/>
      <c r="T27" s="99"/>
      <c r="U27" s="99"/>
      <c r="V27" s="100"/>
      <c r="W27" s="98"/>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4">
        <f>P29-SUM(P23:P27)</f>
        <v>0</v>
      </c>
      <c r="Q28" s="105"/>
      <c r="R28" s="105"/>
      <c r="S28" s="105"/>
      <c r="T28" s="105"/>
      <c r="U28" s="105"/>
      <c r="V28" s="106"/>
      <c r="W28" s="104">
        <f>W29-SUM(W23:W27)</f>
        <v>0</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71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489</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t="s">
        <v>562</v>
      </c>
      <c r="AR31" s="134"/>
      <c r="AS31" s="135" t="s">
        <v>356</v>
      </c>
      <c r="AT31" s="169"/>
      <c r="AU31" s="269">
        <v>30</v>
      </c>
      <c r="AV31" s="269"/>
      <c r="AW31" s="377" t="s">
        <v>300</v>
      </c>
      <c r="AX31" s="378"/>
    </row>
    <row r="32" spans="1:50" ht="23.25" customHeight="1" x14ac:dyDescent="0.15">
      <c r="A32" s="518"/>
      <c r="B32" s="516"/>
      <c r="C32" s="516"/>
      <c r="D32" s="516"/>
      <c r="E32" s="516"/>
      <c r="F32" s="517"/>
      <c r="G32" s="543" t="s">
        <v>558</v>
      </c>
      <c r="H32" s="544"/>
      <c r="I32" s="544"/>
      <c r="J32" s="544"/>
      <c r="K32" s="544"/>
      <c r="L32" s="544"/>
      <c r="M32" s="544"/>
      <c r="N32" s="544"/>
      <c r="O32" s="545"/>
      <c r="P32" s="158" t="s">
        <v>559</v>
      </c>
      <c r="Q32" s="158"/>
      <c r="R32" s="158"/>
      <c r="S32" s="158"/>
      <c r="T32" s="158"/>
      <c r="U32" s="158"/>
      <c r="V32" s="158"/>
      <c r="W32" s="158"/>
      <c r="X32" s="229"/>
      <c r="Y32" s="336" t="s">
        <v>12</v>
      </c>
      <c r="Z32" s="552"/>
      <c r="AA32" s="553"/>
      <c r="AB32" s="554" t="s">
        <v>561</v>
      </c>
      <c r="AC32" s="554"/>
      <c r="AD32" s="554"/>
      <c r="AE32" s="362">
        <v>3</v>
      </c>
      <c r="AF32" s="363"/>
      <c r="AG32" s="363"/>
      <c r="AH32" s="363"/>
      <c r="AI32" s="362">
        <v>4</v>
      </c>
      <c r="AJ32" s="363"/>
      <c r="AK32" s="363"/>
      <c r="AL32" s="363"/>
      <c r="AM32" s="362">
        <v>3</v>
      </c>
      <c r="AN32" s="363"/>
      <c r="AO32" s="363"/>
      <c r="AP32" s="363"/>
      <c r="AQ32" s="101" t="s">
        <v>563</v>
      </c>
      <c r="AR32" s="102"/>
      <c r="AS32" s="102"/>
      <c r="AT32" s="103"/>
      <c r="AU32" s="363" t="s">
        <v>562</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561</v>
      </c>
      <c r="AC33" s="525"/>
      <c r="AD33" s="525"/>
      <c r="AE33" s="362">
        <v>3</v>
      </c>
      <c r="AF33" s="363"/>
      <c r="AG33" s="363"/>
      <c r="AH33" s="363"/>
      <c r="AI33" s="362">
        <v>4</v>
      </c>
      <c r="AJ33" s="363"/>
      <c r="AK33" s="363"/>
      <c r="AL33" s="363"/>
      <c r="AM33" s="362">
        <v>4</v>
      </c>
      <c r="AN33" s="363"/>
      <c r="AO33" s="363"/>
      <c r="AP33" s="363"/>
      <c r="AQ33" s="101" t="s">
        <v>563</v>
      </c>
      <c r="AR33" s="102"/>
      <c r="AS33" s="102"/>
      <c r="AT33" s="103"/>
      <c r="AU33" s="363">
        <v>4</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75</v>
      </c>
      <c r="AN34" s="363"/>
      <c r="AO34" s="363"/>
      <c r="AP34" s="363"/>
      <c r="AQ34" s="101" t="s">
        <v>563</v>
      </c>
      <c r="AR34" s="102"/>
      <c r="AS34" s="102"/>
      <c r="AT34" s="103"/>
      <c r="AU34" s="363" t="s">
        <v>563</v>
      </c>
      <c r="AV34" s="363"/>
      <c r="AW34" s="363"/>
      <c r="AX34" s="365"/>
    </row>
    <row r="35" spans="1:50" ht="23.25" customHeight="1" x14ac:dyDescent="0.15">
      <c r="A35" s="898" t="s">
        <v>525</v>
      </c>
      <c r="B35" s="899"/>
      <c r="C35" s="899"/>
      <c r="D35" s="899"/>
      <c r="E35" s="899"/>
      <c r="F35" s="900"/>
      <c r="G35" s="904" t="s">
        <v>560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4" t="s">
        <v>489</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4"/>
      <c r="AS38" s="135"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1"/>
      <c r="AR39" s="102"/>
      <c r="AS39" s="102"/>
      <c r="AT39" s="103"/>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1"/>
      <c r="AR40" s="102"/>
      <c r="AS40" s="102"/>
      <c r="AT40" s="103"/>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1"/>
      <c r="AR41" s="102"/>
      <c r="AS41" s="102"/>
      <c r="AT41" s="103"/>
      <c r="AU41" s="363"/>
      <c r="AV41" s="363"/>
      <c r="AW41" s="363"/>
      <c r="AX41" s="365"/>
    </row>
    <row r="42" spans="1:50" ht="23.25" hidden="1" customHeight="1" x14ac:dyDescent="0.15">
      <c r="A42" s="898" t="s">
        <v>525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4" t="s">
        <v>489</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4"/>
      <c r="AS45" s="135"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ht="23.25" hidden="1" customHeight="1" x14ac:dyDescent="0.15">
      <c r="A49" s="898" t="s">
        <v>525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5" t="s">
        <v>489</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4"/>
      <c r="AS52" s="135"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ht="23.25" hidden="1" customHeight="1" x14ac:dyDescent="0.15">
      <c r="A56" s="898" t="s">
        <v>525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5" t="s">
        <v>489</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4"/>
      <c r="AS59" s="135"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ht="23.25" hidden="1" customHeight="1" x14ac:dyDescent="0.15">
      <c r="A63" s="898" t="s">
        <v>525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490</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485</v>
      </c>
      <c r="X65" s="871"/>
      <c r="Y65" s="874"/>
      <c r="Z65" s="874"/>
      <c r="AA65" s="875"/>
      <c r="AB65" s="868" t="s">
        <v>11</v>
      </c>
      <c r="AC65" s="864"/>
      <c r="AD65" s="865"/>
      <c r="AE65" s="366" t="s">
        <v>357</v>
      </c>
      <c r="AF65" s="367"/>
      <c r="AG65" s="367"/>
      <c r="AH65" s="368"/>
      <c r="AI65" s="366" t="s">
        <v>363</v>
      </c>
      <c r="AJ65" s="367"/>
      <c r="AK65" s="367"/>
      <c r="AL65" s="368"/>
      <c r="AM65" s="373" t="s">
        <v>470</v>
      </c>
      <c r="AN65" s="373"/>
      <c r="AO65" s="373"/>
      <c r="AP65" s="366"/>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356</v>
      </c>
      <c r="AT66" s="867"/>
      <c r="AU66" s="269"/>
      <c r="AV66" s="269"/>
      <c r="AW66" s="866" t="s">
        <v>488</v>
      </c>
      <c r="AX66" s="979"/>
    </row>
    <row r="67" spans="1:50" ht="23.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515</v>
      </c>
      <c r="AC67" s="952"/>
      <c r="AD67" s="95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515</v>
      </c>
      <c r="AC68" s="975"/>
      <c r="AD68" s="97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516</v>
      </c>
      <c r="AC69" s="976"/>
      <c r="AD69" s="976"/>
      <c r="AE69" s="500"/>
      <c r="AF69" s="501"/>
      <c r="AG69" s="501"/>
      <c r="AH69" s="501"/>
      <c r="AI69" s="500"/>
      <c r="AJ69" s="501"/>
      <c r="AK69" s="501"/>
      <c r="AL69" s="501"/>
      <c r="AM69" s="500"/>
      <c r="AN69" s="501"/>
      <c r="AO69" s="501"/>
      <c r="AP69" s="501"/>
      <c r="AQ69" s="362"/>
      <c r="AR69" s="363"/>
      <c r="AS69" s="363"/>
      <c r="AT69" s="364"/>
      <c r="AU69" s="363"/>
      <c r="AV69" s="363"/>
      <c r="AW69" s="363"/>
      <c r="AX69" s="365"/>
    </row>
    <row r="70" spans="1:50" ht="23.25" hidden="1" customHeight="1" x14ac:dyDescent="0.15">
      <c r="A70" s="852" t="s">
        <v>496</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514</v>
      </c>
      <c r="X70" s="945"/>
      <c r="Y70" s="950" t="s">
        <v>12</v>
      </c>
      <c r="Z70" s="950"/>
      <c r="AA70" s="951"/>
      <c r="AB70" s="952" t="s">
        <v>515</v>
      </c>
      <c r="AC70" s="952"/>
      <c r="AD70" s="95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515</v>
      </c>
      <c r="AC71" s="975"/>
      <c r="AD71" s="97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516</v>
      </c>
      <c r="AC72" s="976"/>
      <c r="AD72" s="97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8" t="s">
        <v>490</v>
      </c>
      <c r="B73" s="839"/>
      <c r="C73" s="839"/>
      <c r="D73" s="839"/>
      <c r="E73" s="839"/>
      <c r="F73" s="840"/>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2"/>
      <c r="AW73" s="132"/>
      <c r="AX73" s="133"/>
    </row>
    <row r="74" spans="1:50" ht="18.75" hidden="1" customHeight="1" x14ac:dyDescent="0.15">
      <c r="A74" s="841"/>
      <c r="B74" s="842"/>
      <c r="C74" s="842"/>
      <c r="D74" s="842"/>
      <c r="E74" s="842"/>
      <c r="F74" s="843"/>
      <c r="G74" s="811"/>
      <c r="H74" s="135"/>
      <c r="I74" s="135"/>
      <c r="J74" s="135"/>
      <c r="K74" s="135"/>
      <c r="L74" s="135"/>
      <c r="M74" s="135"/>
      <c r="N74" s="135"/>
      <c r="O74" s="169"/>
      <c r="P74" s="174"/>
      <c r="Q74" s="135"/>
      <c r="R74" s="135"/>
      <c r="S74" s="135"/>
      <c r="T74" s="135"/>
      <c r="U74" s="135"/>
      <c r="V74" s="135"/>
      <c r="W74" s="135"/>
      <c r="X74" s="169"/>
      <c r="Y74" s="281"/>
      <c r="Z74" s="282"/>
      <c r="AA74" s="283"/>
      <c r="AB74" s="174"/>
      <c r="AC74" s="135"/>
      <c r="AD74" s="169"/>
      <c r="AE74" s="330"/>
      <c r="AF74" s="331"/>
      <c r="AG74" s="331"/>
      <c r="AH74" s="332"/>
      <c r="AI74" s="330"/>
      <c r="AJ74" s="331"/>
      <c r="AK74" s="331"/>
      <c r="AL74" s="332"/>
      <c r="AM74" s="374"/>
      <c r="AN74" s="374"/>
      <c r="AO74" s="374"/>
      <c r="AP74" s="330"/>
      <c r="AQ74" s="215"/>
      <c r="AR74" s="134"/>
      <c r="AS74" s="135" t="s">
        <v>356</v>
      </c>
      <c r="AT74" s="169"/>
      <c r="AU74" s="215"/>
      <c r="AV74" s="134"/>
      <c r="AW74" s="135" t="s">
        <v>300</v>
      </c>
      <c r="AX74" s="136"/>
    </row>
    <row r="75" spans="1:50" ht="23.25" hidden="1" customHeight="1" x14ac:dyDescent="0.15">
      <c r="A75" s="841"/>
      <c r="B75" s="842"/>
      <c r="C75" s="842"/>
      <c r="D75" s="842"/>
      <c r="E75" s="842"/>
      <c r="F75" s="843"/>
      <c r="G75" s="782" t="s">
        <v>364</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3"/>
      <c r="AV75" s="363"/>
      <c r="AW75" s="363"/>
      <c r="AX75" s="365"/>
    </row>
    <row r="76" spans="1:50" ht="23.25" hidden="1" customHeight="1" x14ac:dyDescent="0.15">
      <c r="A76" s="841"/>
      <c r="B76" s="842"/>
      <c r="C76" s="842"/>
      <c r="D76" s="842"/>
      <c r="E76" s="842"/>
      <c r="F76" s="843"/>
      <c r="G76" s="783"/>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63"/>
      <c r="AV76" s="363"/>
      <c r="AW76" s="363"/>
      <c r="AX76" s="365"/>
    </row>
    <row r="77" spans="1:50" ht="23.25" hidden="1" customHeight="1" x14ac:dyDescent="0.15">
      <c r="A77" s="841"/>
      <c r="B77" s="842"/>
      <c r="C77" s="842"/>
      <c r="D77" s="842"/>
      <c r="E77" s="842"/>
      <c r="F77" s="843"/>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1"/>
      <c r="AR77" s="102"/>
      <c r="AS77" s="102"/>
      <c r="AT77" s="103"/>
      <c r="AU77" s="363"/>
      <c r="AV77" s="363"/>
      <c r="AW77" s="363"/>
      <c r="AX77" s="365"/>
    </row>
    <row r="78" spans="1:50" ht="69.75" hidden="1" customHeight="1" x14ac:dyDescent="0.15">
      <c r="A78" s="912" t="s">
        <v>528</v>
      </c>
      <c r="B78" s="913"/>
      <c r="C78" s="913"/>
      <c r="D78" s="913"/>
      <c r="E78" s="910" t="s">
        <v>463</v>
      </c>
      <c r="F78" s="911"/>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484</v>
      </c>
      <c r="AP79" s="147"/>
      <c r="AQ79" s="147"/>
      <c r="AR79" s="81" t="s">
        <v>482</v>
      </c>
      <c r="AS79" s="146"/>
      <c r="AT79" s="147"/>
      <c r="AU79" s="147"/>
      <c r="AV79" s="147"/>
      <c r="AW79" s="147"/>
      <c r="AX79" s="148"/>
    </row>
    <row r="80" spans="1:50" ht="18.75" hidden="1" customHeight="1" x14ac:dyDescent="0.15">
      <c r="A80" s="522" t="s">
        <v>266</v>
      </c>
      <c r="B80" s="847" t="s">
        <v>481</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3"/>
      <c r="B81" s="850"/>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3"/>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5"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3"/>
      <c r="R87" s="803"/>
      <c r="S87" s="803"/>
      <c r="T87" s="803"/>
      <c r="U87" s="803"/>
      <c r="V87" s="803"/>
      <c r="W87" s="803"/>
      <c r="X87" s="804"/>
      <c r="Y87" s="756" t="s">
        <v>62</v>
      </c>
      <c r="Z87" s="757"/>
      <c r="AA87" s="758"/>
      <c r="AB87" s="554"/>
      <c r="AC87" s="554"/>
      <c r="AD87" s="554"/>
      <c r="AE87" s="362"/>
      <c r="AF87" s="363"/>
      <c r="AG87" s="363"/>
      <c r="AH87" s="363"/>
      <c r="AI87" s="362"/>
      <c r="AJ87" s="363"/>
      <c r="AK87" s="363"/>
      <c r="AL87" s="363"/>
      <c r="AM87" s="362"/>
      <c r="AN87" s="363"/>
      <c r="AO87" s="363"/>
      <c r="AP87" s="363"/>
      <c r="AQ87" s="101"/>
      <c r="AR87" s="102"/>
      <c r="AS87" s="102"/>
      <c r="AT87" s="103"/>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5"/>
      <c r="Q88" s="805"/>
      <c r="R88" s="805"/>
      <c r="S88" s="805"/>
      <c r="T88" s="805"/>
      <c r="U88" s="805"/>
      <c r="V88" s="805"/>
      <c r="W88" s="805"/>
      <c r="X88" s="806"/>
      <c r="Y88" s="729" t="s">
        <v>54</v>
      </c>
      <c r="Z88" s="730"/>
      <c r="AA88" s="731"/>
      <c r="AB88" s="525"/>
      <c r="AC88" s="525"/>
      <c r="AD88" s="525"/>
      <c r="AE88" s="362"/>
      <c r="AF88" s="363"/>
      <c r="AG88" s="363"/>
      <c r="AH88" s="363"/>
      <c r="AI88" s="362"/>
      <c r="AJ88" s="363"/>
      <c r="AK88" s="363"/>
      <c r="AL88" s="363"/>
      <c r="AM88" s="362"/>
      <c r="AN88" s="363"/>
      <c r="AO88" s="363"/>
      <c r="AP88" s="363"/>
      <c r="AQ88" s="101"/>
      <c r="AR88" s="102"/>
      <c r="AS88" s="102"/>
      <c r="AT88" s="103"/>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1"/>
      <c r="AR89" s="102"/>
      <c r="AS89" s="102"/>
      <c r="AT89" s="103"/>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5"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3"/>
      <c r="R92" s="803"/>
      <c r="S92" s="803"/>
      <c r="T92" s="803"/>
      <c r="U92" s="803"/>
      <c r="V92" s="803"/>
      <c r="W92" s="803"/>
      <c r="X92" s="804"/>
      <c r="Y92" s="756" t="s">
        <v>62</v>
      </c>
      <c r="Z92" s="757"/>
      <c r="AA92" s="758"/>
      <c r="AB92" s="554"/>
      <c r="AC92" s="554"/>
      <c r="AD92" s="554"/>
      <c r="AE92" s="362"/>
      <c r="AF92" s="363"/>
      <c r="AG92" s="363"/>
      <c r="AH92" s="363"/>
      <c r="AI92" s="362"/>
      <c r="AJ92" s="363"/>
      <c r="AK92" s="363"/>
      <c r="AL92" s="363"/>
      <c r="AM92" s="362"/>
      <c r="AN92" s="363"/>
      <c r="AO92" s="363"/>
      <c r="AP92" s="363"/>
      <c r="AQ92" s="101"/>
      <c r="AR92" s="102"/>
      <c r="AS92" s="102"/>
      <c r="AT92" s="103"/>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5"/>
      <c r="Q93" s="805"/>
      <c r="R93" s="805"/>
      <c r="S93" s="805"/>
      <c r="T93" s="805"/>
      <c r="U93" s="805"/>
      <c r="V93" s="805"/>
      <c r="W93" s="805"/>
      <c r="X93" s="806"/>
      <c r="Y93" s="729" t="s">
        <v>54</v>
      </c>
      <c r="Z93" s="730"/>
      <c r="AA93" s="731"/>
      <c r="AB93" s="525"/>
      <c r="AC93" s="525"/>
      <c r="AD93" s="525"/>
      <c r="AE93" s="362"/>
      <c r="AF93" s="363"/>
      <c r="AG93" s="363"/>
      <c r="AH93" s="363"/>
      <c r="AI93" s="362"/>
      <c r="AJ93" s="363"/>
      <c r="AK93" s="363"/>
      <c r="AL93" s="363"/>
      <c r="AM93" s="362"/>
      <c r="AN93" s="363"/>
      <c r="AO93" s="363"/>
      <c r="AP93" s="363"/>
      <c r="AQ93" s="101"/>
      <c r="AR93" s="102"/>
      <c r="AS93" s="102"/>
      <c r="AT93" s="103"/>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1"/>
      <c r="AR94" s="102"/>
      <c r="AS94" s="102"/>
      <c r="AT94" s="103"/>
      <c r="AU94" s="363"/>
      <c r="AV94" s="363"/>
      <c r="AW94" s="363"/>
      <c r="AX94" s="365"/>
      <c r="AY94" s="10"/>
      <c r="AZ94" s="10"/>
      <c r="BA94" s="10"/>
      <c r="BB94" s="10"/>
      <c r="BC94" s="10"/>
    </row>
    <row r="95" spans="1:60" ht="18.75" hidden="1" customHeight="1" x14ac:dyDescent="0.15">
      <c r="A95" s="523"/>
      <c r="B95" s="555" t="s">
        <v>264</v>
      </c>
      <c r="C95" s="555"/>
      <c r="D95" s="555"/>
      <c r="E95" s="555"/>
      <c r="F95" s="556"/>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5"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1"/>
      <c r="AR97" s="102"/>
      <c r="AS97" s="102"/>
      <c r="AT97" s="103"/>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1"/>
      <c r="AR98" s="102"/>
      <c r="AS98" s="102"/>
      <c r="AT98" s="103"/>
      <c r="AU98" s="363"/>
      <c r="AV98" s="363"/>
      <c r="AW98" s="363"/>
      <c r="AX98" s="365"/>
      <c r="AY98" s="10"/>
      <c r="AZ98" s="10"/>
      <c r="BA98" s="10"/>
      <c r="BB98" s="10"/>
      <c r="BC98" s="10"/>
      <c r="BD98" s="10"/>
      <c r="BE98" s="10"/>
      <c r="BF98" s="10"/>
      <c r="BG98" s="10"/>
      <c r="BH98" s="10"/>
    </row>
    <row r="99" spans="1:60" ht="23.25" hidden="1" customHeight="1" thickBot="1" x14ac:dyDescent="0.2">
      <c r="A99" s="524"/>
      <c r="B99" s="881"/>
      <c r="C99" s="881"/>
      <c r="D99" s="881"/>
      <c r="E99" s="881"/>
      <c r="F99" s="882"/>
      <c r="G99" s="808"/>
      <c r="H99" s="245"/>
      <c r="I99" s="245"/>
      <c r="J99" s="245"/>
      <c r="K99" s="245"/>
      <c r="L99" s="245"/>
      <c r="M99" s="245"/>
      <c r="N99" s="245"/>
      <c r="O99" s="809"/>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357</v>
      </c>
      <c r="AF100" s="825"/>
      <c r="AG100" s="825"/>
      <c r="AH100" s="826"/>
      <c r="AI100" s="824" t="s">
        <v>363</v>
      </c>
      <c r="AJ100" s="825"/>
      <c r="AK100" s="825"/>
      <c r="AL100" s="826"/>
      <c r="AM100" s="824" t="s">
        <v>470</v>
      </c>
      <c r="AN100" s="825"/>
      <c r="AO100" s="825"/>
      <c r="AP100" s="826"/>
      <c r="AQ100" s="929" t="s">
        <v>492</v>
      </c>
      <c r="AR100" s="930"/>
      <c r="AS100" s="930"/>
      <c r="AT100" s="931"/>
      <c r="AU100" s="929" t="s">
        <v>538</v>
      </c>
      <c r="AV100" s="930"/>
      <c r="AW100" s="930"/>
      <c r="AX100" s="932"/>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4" t="s">
        <v>565</v>
      </c>
      <c r="AC101" s="554"/>
      <c r="AD101" s="554"/>
      <c r="AE101" s="362">
        <v>8</v>
      </c>
      <c r="AF101" s="363"/>
      <c r="AG101" s="363"/>
      <c r="AH101" s="364"/>
      <c r="AI101" s="362">
        <v>7</v>
      </c>
      <c r="AJ101" s="363"/>
      <c r="AK101" s="363"/>
      <c r="AL101" s="364"/>
      <c r="AM101" s="362">
        <v>10</v>
      </c>
      <c r="AN101" s="363"/>
      <c r="AO101" s="363"/>
      <c r="AP101" s="364"/>
      <c r="AQ101" s="362" t="s">
        <v>563</v>
      </c>
      <c r="AR101" s="363"/>
      <c r="AS101" s="363"/>
      <c r="AT101" s="364"/>
      <c r="AU101" s="362" t="s">
        <v>563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565</v>
      </c>
      <c r="AC102" s="554"/>
      <c r="AD102" s="554"/>
      <c r="AE102" s="362">
        <v>8</v>
      </c>
      <c r="AF102" s="363"/>
      <c r="AG102" s="363"/>
      <c r="AH102" s="364"/>
      <c r="AI102" s="356">
        <v>8</v>
      </c>
      <c r="AJ102" s="356"/>
      <c r="AK102" s="356"/>
      <c r="AL102" s="356"/>
      <c r="AM102" s="500">
        <v>10</v>
      </c>
      <c r="AN102" s="501"/>
      <c r="AO102" s="501"/>
      <c r="AP102" s="502"/>
      <c r="AQ102" s="500">
        <v>10</v>
      </c>
      <c r="AR102" s="501"/>
      <c r="AS102" s="501"/>
      <c r="AT102" s="502"/>
      <c r="AU102" s="500" t="s">
        <v>639</v>
      </c>
      <c r="AV102" s="501"/>
      <c r="AW102" s="501"/>
      <c r="AX102" s="502"/>
    </row>
    <row r="103" spans="1:60" ht="31.5" hidden="1"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500"/>
      <c r="AV105" s="501"/>
      <c r="AW105" s="501"/>
      <c r="AX105" s="502"/>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500"/>
      <c r="AV108" s="501"/>
      <c r="AW108" s="501"/>
      <c r="AX108" s="502"/>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500"/>
      <c r="AV111" s="501"/>
      <c r="AW111" s="501"/>
      <c r="AX111" s="502"/>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17.3</v>
      </c>
      <c r="AF116" s="356"/>
      <c r="AG116" s="356"/>
      <c r="AH116" s="356"/>
      <c r="AI116" s="356">
        <v>15.6</v>
      </c>
      <c r="AJ116" s="356"/>
      <c r="AK116" s="356"/>
      <c r="AL116" s="356"/>
      <c r="AM116" s="356">
        <v>20</v>
      </c>
      <c r="AN116" s="356"/>
      <c r="AO116" s="356"/>
      <c r="AP116" s="356"/>
      <c r="AQ116" s="362">
        <v>17.8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567</v>
      </c>
      <c r="AF117" s="304"/>
      <c r="AG117" s="304"/>
      <c r="AH117" s="304"/>
      <c r="AI117" s="304" t="s">
        <v>633</v>
      </c>
      <c r="AJ117" s="304"/>
      <c r="AK117" s="304"/>
      <c r="AL117" s="304"/>
      <c r="AM117" s="304" t="s">
        <v>612</v>
      </c>
      <c r="AN117" s="304"/>
      <c r="AO117" s="304"/>
      <c r="AP117" s="304"/>
      <c r="AQ117" s="304" t="s">
        <v>634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4" t="s">
        <v>369</v>
      </c>
      <c r="B130" s="992"/>
      <c r="C130" s="991" t="s">
        <v>366</v>
      </c>
      <c r="D130" s="992"/>
      <c r="E130" s="306" t="s">
        <v>399</v>
      </c>
      <c r="F130" s="307"/>
      <c r="G130" s="308" t="s">
        <v>619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5"/>
      <c r="B131" s="250"/>
      <c r="C131" s="249"/>
      <c r="D131" s="250"/>
      <c r="E131" s="236" t="s">
        <v>398</v>
      </c>
      <c r="F131" s="237"/>
      <c r="G131" s="233" t="s">
        <v>620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68" t="s">
        <v>621</v>
      </c>
      <c r="AR133" s="269"/>
      <c r="AS133" s="135" t="s">
        <v>356</v>
      </c>
      <c r="AT133" s="169"/>
      <c r="AU133" s="134" t="s">
        <v>621</v>
      </c>
      <c r="AV133" s="134"/>
      <c r="AW133" s="135" t="s">
        <v>300</v>
      </c>
      <c r="AX133" s="136"/>
    </row>
    <row r="134" spans="1:50" ht="39.75" customHeight="1" x14ac:dyDescent="0.15">
      <c r="A134" s="995"/>
      <c r="B134" s="250"/>
      <c r="C134" s="249"/>
      <c r="D134" s="250"/>
      <c r="E134" s="249"/>
      <c r="F134" s="312"/>
      <c r="G134" s="228" t="s">
        <v>621</v>
      </c>
      <c r="H134" s="158"/>
      <c r="I134" s="158"/>
      <c r="J134" s="158"/>
      <c r="K134" s="158"/>
      <c r="L134" s="158"/>
      <c r="M134" s="158"/>
      <c r="N134" s="158"/>
      <c r="O134" s="158"/>
      <c r="P134" s="158"/>
      <c r="Q134" s="158"/>
      <c r="R134" s="158"/>
      <c r="S134" s="158"/>
      <c r="T134" s="158"/>
      <c r="U134" s="158"/>
      <c r="V134" s="158"/>
      <c r="W134" s="158"/>
      <c r="X134" s="229"/>
      <c r="Y134" s="128" t="s">
        <v>379</v>
      </c>
      <c r="Z134" s="129"/>
      <c r="AA134" s="130"/>
      <c r="AB134" s="279" t="s">
        <v>621</v>
      </c>
      <c r="AC134" s="219"/>
      <c r="AD134" s="219"/>
      <c r="AE134" s="264" t="s">
        <v>621</v>
      </c>
      <c r="AF134" s="102"/>
      <c r="AG134" s="102"/>
      <c r="AH134" s="102"/>
      <c r="AI134" s="264" t="s">
        <v>621</v>
      </c>
      <c r="AJ134" s="102"/>
      <c r="AK134" s="102"/>
      <c r="AL134" s="102"/>
      <c r="AM134" s="264" t="s">
        <v>621</v>
      </c>
      <c r="AN134" s="102"/>
      <c r="AO134" s="102"/>
      <c r="AP134" s="102"/>
      <c r="AQ134" s="264" t="s">
        <v>621</v>
      </c>
      <c r="AR134" s="102"/>
      <c r="AS134" s="102"/>
      <c r="AT134" s="102"/>
      <c r="AU134" s="264" t="s">
        <v>621</v>
      </c>
      <c r="AV134" s="102"/>
      <c r="AW134" s="102"/>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284" t="s">
        <v>621</v>
      </c>
      <c r="AC135" s="131"/>
      <c r="AD135" s="131"/>
      <c r="AE135" s="264" t="s">
        <v>622</v>
      </c>
      <c r="AF135" s="102"/>
      <c r="AG135" s="102"/>
      <c r="AH135" s="102"/>
      <c r="AI135" s="264" t="s">
        <v>621</v>
      </c>
      <c r="AJ135" s="102"/>
      <c r="AK135" s="102"/>
      <c r="AL135" s="102"/>
      <c r="AM135" s="264" t="s">
        <v>621</v>
      </c>
      <c r="AN135" s="102"/>
      <c r="AO135" s="102"/>
      <c r="AP135" s="102"/>
      <c r="AQ135" s="264" t="s">
        <v>623</v>
      </c>
      <c r="AR135" s="102"/>
      <c r="AS135" s="102"/>
      <c r="AT135" s="102"/>
      <c r="AU135" s="264" t="s">
        <v>621</v>
      </c>
      <c r="AV135" s="102"/>
      <c r="AW135" s="102"/>
      <c r="AX135" s="220"/>
    </row>
    <row r="136" spans="1:50" ht="18.75" hidden="1"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5"/>
      <c r="B137" s="250"/>
      <c r="C137" s="249"/>
      <c r="D137" s="250"/>
      <c r="E137" s="249"/>
      <c r="F137" s="312"/>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68"/>
      <c r="AR137" s="269"/>
      <c r="AS137" s="135" t="s">
        <v>356</v>
      </c>
      <c r="AT137" s="169"/>
      <c r="AU137" s="134"/>
      <c r="AV137" s="134"/>
      <c r="AW137" s="135" t="s">
        <v>300</v>
      </c>
      <c r="AX137" s="136"/>
    </row>
    <row r="138" spans="1:50" ht="39.75" hidden="1" customHeight="1" x14ac:dyDescent="0.15">
      <c r="A138" s="99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8" t="s">
        <v>379</v>
      </c>
      <c r="Z138" s="129"/>
      <c r="AA138" s="130"/>
      <c r="AB138" s="279"/>
      <c r="AC138" s="219"/>
      <c r="AD138" s="219"/>
      <c r="AE138" s="264"/>
      <c r="AF138" s="102"/>
      <c r="AG138" s="102"/>
      <c r="AH138" s="102"/>
      <c r="AI138" s="264"/>
      <c r="AJ138" s="102"/>
      <c r="AK138" s="102"/>
      <c r="AL138" s="102"/>
      <c r="AM138" s="264"/>
      <c r="AN138" s="102"/>
      <c r="AO138" s="102"/>
      <c r="AP138" s="102"/>
      <c r="AQ138" s="264"/>
      <c r="AR138" s="102"/>
      <c r="AS138" s="102"/>
      <c r="AT138" s="102"/>
      <c r="AU138" s="264"/>
      <c r="AV138" s="102"/>
      <c r="AW138" s="102"/>
      <c r="AX138" s="220"/>
    </row>
    <row r="139" spans="1:50" ht="39.75" hidden="1"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284"/>
      <c r="AC139" s="131"/>
      <c r="AD139" s="131"/>
      <c r="AE139" s="264"/>
      <c r="AF139" s="102"/>
      <c r="AG139" s="102"/>
      <c r="AH139" s="102"/>
      <c r="AI139" s="264"/>
      <c r="AJ139" s="102"/>
      <c r="AK139" s="102"/>
      <c r="AL139" s="102"/>
      <c r="AM139" s="264"/>
      <c r="AN139" s="102"/>
      <c r="AO139" s="102"/>
      <c r="AP139" s="102"/>
      <c r="AQ139" s="264"/>
      <c r="AR139" s="102"/>
      <c r="AS139" s="102"/>
      <c r="AT139" s="102"/>
      <c r="AU139" s="264"/>
      <c r="AV139" s="102"/>
      <c r="AW139" s="102"/>
      <c r="AX139" s="220"/>
    </row>
    <row r="140" spans="1:50" ht="18.7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5"/>
      <c r="B141" s="250"/>
      <c r="C141" s="249"/>
      <c r="D141" s="250"/>
      <c r="E141" s="249"/>
      <c r="F141" s="312"/>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68"/>
      <c r="AR141" s="269"/>
      <c r="AS141" s="135" t="s">
        <v>356</v>
      </c>
      <c r="AT141" s="169"/>
      <c r="AU141" s="134"/>
      <c r="AV141" s="134"/>
      <c r="AW141" s="135" t="s">
        <v>300</v>
      </c>
      <c r="AX141" s="136"/>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8" t="s">
        <v>379</v>
      </c>
      <c r="Z142" s="129"/>
      <c r="AA142" s="130"/>
      <c r="AB142" s="279"/>
      <c r="AC142" s="219"/>
      <c r="AD142" s="219"/>
      <c r="AE142" s="264"/>
      <c r="AF142" s="102"/>
      <c r="AG142" s="102"/>
      <c r="AH142" s="102"/>
      <c r="AI142" s="264"/>
      <c r="AJ142" s="102"/>
      <c r="AK142" s="102"/>
      <c r="AL142" s="102"/>
      <c r="AM142" s="264"/>
      <c r="AN142" s="102"/>
      <c r="AO142" s="102"/>
      <c r="AP142" s="102"/>
      <c r="AQ142" s="264"/>
      <c r="AR142" s="102"/>
      <c r="AS142" s="102"/>
      <c r="AT142" s="102"/>
      <c r="AU142" s="264"/>
      <c r="AV142" s="102"/>
      <c r="AW142" s="102"/>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284"/>
      <c r="AC143" s="131"/>
      <c r="AD143" s="131"/>
      <c r="AE143" s="264"/>
      <c r="AF143" s="102"/>
      <c r="AG143" s="102"/>
      <c r="AH143" s="102"/>
      <c r="AI143" s="264"/>
      <c r="AJ143" s="102"/>
      <c r="AK143" s="102"/>
      <c r="AL143" s="102"/>
      <c r="AM143" s="264"/>
      <c r="AN143" s="102"/>
      <c r="AO143" s="102"/>
      <c r="AP143" s="102"/>
      <c r="AQ143" s="264"/>
      <c r="AR143" s="102"/>
      <c r="AS143" s="102"/>
      <c r="AT143" s="102"/>
      <c r="AU143" s="264"/>
      <c r="AV143" s="102"/>
      <c r="AW143" s="102"/>
      <c r="AX143" s="220"/>
    </row>
    <row r="144" spans="1:50" ht="18.7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5"/>
      <c r="B145" s="250"/>
      <c r="C145" s="249"/>
      <c r="D145" s="250"/>
      <c r="E145" s="249"/>
      <c r="F145" s="312"/>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68"/>
      <c r="AR145" s="269"/>
      <c r="AS145" s="135" t="s">
        <v>356</v>
      </c>
      <c r="AT145" s="169"/>
      <c r="AU145" s="134"/>
      <c r="AV145" s="134"/>
      <c r="AW145" s="135" t="s">
        <v>300</v>
      </c>
      <c r="AX145" s="136"/>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8" t="s">
        <v>379</v>
      </c>
      <c r="Z146" s="129"/>
      <c r="AA146" s="130"/>
      <c r="AB146" s="279"/>
      <c r="AC146" s="219"/>
      <c r="AD146" s="219"/>
      <c r="AE146" s="264"/>
      <c r="AF146" s="102"/>
      <c r="AG146" s="102"/>
      <c r="AH146" s="102"/>
      <c r="AI146" s="264"/>
      <c r="AJ146" s="102"/>
      <c r="AK146" s="102"/>
      <c r="AL146" s="102"/>
      <c r="AM146" s="264"/>
      <c r="AN146" s="102"/>
      <c r="AO146" s="102"/>
      <c r="AP146" s="102"/>
      <c r="AQ146" s="264"/>
      <c r="AR146" s="102"/>
      <c r="AS146" s="102"/>
      <c r="AT146" s="102"/>
      <c r="AU146" s="264"/>
      <c r="AV146" s="102"/>
      <c r="AW146" s="102"/>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284"/>
      <c r="AC147" s="131"/>
      <c r="AD147" s="131"/>
      <c r="AE147" s="264"/>
      <c r="AF147" s="102"/>
      <c r="AG147" s="102"/>
      <c r="AH147" s="102"/>
      <c r="AI147" s="264"/>
      <c r="AJ147" s="102"/>
      <c r="AK147" s="102"/>
      <c r="AL147" s="102"/>
      <c r="AM147" s="264"/>
      <c r="AN147" s="102"/>
      <c r="AO147" s="102"/>
      <c r="AP147" s="102"/>
      <c r="AQ147" s="264"/>
      <c r="AR147" s="102"/>
      <c r="AS147" s="102"/>
      <c r="AT147" s="102"/>
      <c r="AU147" s="264"/>
      <c r="AV147" s="102"/>
      <c r="AW147" s="102"/>
      <c r="AX147" s="220"/>
    </row>
    <row r="148" spans="1:50" ht="18.7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5"/>
      <c r="B149" s="250"/>
      <c r="C149" s="249"/>
      <c r="D149" s="250"/>
      <c r="E149" s="249"/>
      <c r="F149" s="312"/>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68"/>
      <c r="AR149" s="269"/>
      <c r="AS149" s="135" t="s">
        <v>356</v>
      </c>
      <c r="AT149" s="169"/>
      <c r="AU149" s="134"/>
      <c r="AV149" s="134"/>
      <c r="AW149" s="135" t="s">
        <v>300</v>
      </c>
      <c r="AX149" s="136"/>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8" t="s">
        <v>379</v>
      </c>
      <c r="Z150" s="129"/>
      <c r="AA150" s="130"/>
      <c r="AB150" s="279"/>
      <c r="AC150" s="219"/>
      <c r="AD150" s="219"/>
      <c r="AE150" s="264"/>
      <c r="AF150" s="102"/>
      <c r="AG150" s="102"/>
      <c r="AH150" s="102"/>
      <c r="AI150" s="264"/>
      <c r="AJ150" s="102"/>
      <c r="AK150" s="102"/>
      <c r="AL150" s="102"/>
      <c r="AM150" s="264"/>
      <c r="AN150" s="102"/>
      <c r="AO150" s="102"/>
      <c r="AP150" s="102"/>
      <c r="AQ150" s="264"/>
      <c r="AR150" s="102"/>
      <c r="AS150" s="102"/>
      <c r="AT150" s="102"/>
      <c r="AU150" s="264"/>
      <c r="AV150" s="102"/>
      <c r="AW150" s="102"/>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284"/>
      <c r="AC151" s="131"/>
      <c r="AD151" s="131"/>
      <c r="AE151" s="264"/>
      <c r="AF151" s="102"/>
      <c r="AG151" s="102"/>
      <c r="AH151" s="102"/>
      <c r="AI151" s="264"/>
      <c r="AJ151" s="102"/>
      <c r="AK151" s="102"/>
      <c r="AL151" s="102"/>
      <c r="AM151" s="264"/>
      <c r="AN151" s="102"/>
      <c r="AO151" s="102"/>
      <c r="AP151" s="102"/>
      <c r="AQ151" s="264"/>
      <c r="AR151" s="102"/>
      <c r="AS151" s="102"/>
      <c r="AT151" s="102"/>
      <c r="AU151" s="264"/>
      <c r="AV151" s="102"/>
      <c r="AW151" s="102"/>
      <c r="AX151" s="220"/>
    </row>
    <row r="152" spans="1:50" ht="22.5" customHeight="1" x14ac:dyDescent="0.15">
      <c r="A152" s="995"/>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995"/>
      <c r="B153" s="250"/>
      <c r="C153" s="249"/>
      <c r="D153" s="250"/>
      <c r="E153" s="249"/>
      <c r="F153" s="312"/>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86"/>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5"/>
      <c r="B154" s="250"/>
      <c r="C154" s="249"/>
      <c r="D154" s="250"/>
      <c r="E154" s="249"/>
      <c r="F154" s="312"/>
      <c r="G154" s="228" t="s">
        <v>628</v>
      </c>
      <c r="H154" s="158"/>
      <c r="I154" s="158"/>
      <c r="J154" s="158"/>
      <c r="K154" s="158"/>
      <c r="L154" s="158"/>
      <c r="M154" s="158"/>
      <c r="N154" s="158"/>
      <c r="O154" s="158"/>
      <c r="P154" s="229"/>
      <c r="Q154" s="157" t="s">
        <v>629</v>
      </c>
      <c r="R154" s="158"/>
      <c r="S154" s="158"/>
      <c r="T154" s="158"/>
      <c r="U154" s="158"/>
      <c r="V154" s="158"/>
      <c r="W154" s="158"/>
      <c r="X154" s="158"/>
      <c r="Y154" s="158"/>
      <c r="Z154" s="158"/>
      <c r="AA154" s="924"/>
      <c r="AB154" s="253" t="s">
        <v>630</v>
      </c>
      <c r="AC154" s="254"/>
      <c r="AD154" s="254"/>
      <c r="AE154" s="259" t="s">
        <v>630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5"/>
      <c r="AB157" s="255"/>
      <c r="AC157" s="256"/>
      <c r="AD157" s="256"/>
      <c r="AE157" s="157" t="s">
        <v>628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5"/>
      <c r="B160" s="250"/>
      <c r="C160" s="249"/>
      <c r="D160" s="250"/>
      <c r="E160" s="249"/>
      <c r="F160" s="312"/>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86"/>
      <c r="AC160" s="135"/>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5"/>
      <c r="B167" s="250"/>
      <c r="C167" s="249"/>
      <c r="D167" s="250"/>
      <c r="E167" s="249"/>
      <c r="F167" s="312"/>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86"/>
      <c r="AC167" s="135"/>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5"/>
      <c r="B174" s="250"/>
      <c r="C174" s="249"/>
      <c r="D174" s="250"/>
      <c r="E174" s="249"/>
      <c r="F174" s="312"/>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86"/>
      <c r="AC174" s="135"/>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5"/>
      <c r="B181" s="250"/>
      <c r="C181" s="249"/>
      <c r="D181" s="250"/>
      <c r="E181" s="249"/>
      <c r="F181" s="312"/>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86"/>
      <c r="AC181" s="135"/>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50"/>
      <c r="C188" s="249"/>
      <c r="D188" s="250"/>
      <c r="E188" s="157" t="s">
        <v>618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5"/>
      <c r="B193" s="250"/>
      <c r="C193" s="249"/>
      <c r="D193" s="250"/>
      <c r="E193" s="249"/>
      <c r="F193" s="312"/>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68"/>
      <c r="AR193" s="269"/>
      <c r="AS193" s="135" t="s">
        <v>356</v>
      </c>
      <c r="AT193" s="169"/>
      <c r="AU193" s="134"/>
      <c r="AV193" s="134"/>
      <c r="AW193" s="135" t="s">
        <v>300</v>
      </c>
      <c r="AX193" s="136"/>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8" t="s">
        <v>379</v>
      </c>
      <c r="Z194" s="129"/>
      <c r="AA194" s="130"/>
      <c r="AB194" s="279"/>
      <c r="AC194" s="219"/>
      <c r="AD194" s="219"/>
      <c r="AE194" s="264"/>
      <c r="AF194" s="102"/>
      <c r="AG194" s="102"/>
      <c r="AH194" s="102"/>
      <c r="AI194" s="264"/>
      <c r="AJ194" s="102"/>
      <c r="AK194" s="102"/>
      <c r="AL194" s="102"/>
      <c r="AM194" s="264"/>
      <c r="AN194" s="102"/>
      <c r="AO194" s="102"/>
      <c r="AP194" s="102"/>
      <c r="AQ194" s="264"/>
      <c r="AR194" s="102"/>
      <c r="AS194" s="102"/>
      <c r="AT194" s="102"/>
      <c r="AU194" s="264"/>
      <c r="AV194" s="102"/>
      <c r="AW194" s="102"/>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284"/>
      <c r="AC195" s="131"/>
      <c r="AD195" s="131"/>
      <c r="AE195" s="264"/>
      <c r="AF195" s="102"/>
      <c r="AG195" s="102"/>
      <c r="AH195" s="102"/>
      <c r="AI195" s="264"/>
      <c r="AJ195" s="102"/>
      <c r="AK195" s="102"/>
      <c r="AL195" s="102"/>
      <c r="AM195" s="264"/>
      <c r="AN195" s="102"/>
      <c r="AO195" s="102"/>
      <c r="AP195" s="102"/>
      <c r="AQ195" s="264"/>
      <c r="AR195" s="102"/>
      <c r="AS195" s="102"/>
      <c r="AT195" s="102"/>
      <c r="AU195" s="264"/>
      <c r="AV195" s="102"/>
      <c r="AW195" s="102"/>
      <c r="AX195" s="220"/>
    </row>
    <row r="196" spans="1:50" ht="18.7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5"/>
      <c r="B197" s="250"/>
      <c r="C197" s="249"/>
      <c r="D197" s="250"/>
      <c r="E197" s="249"/>
      <c r="F197" s="312"/>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68"/>
      <c r="AR197" s="269"/>
      <c r="AS197" s="135" t="s">
        <v>356</v>
      </c>
      <c r="AT197" s="169"/>
      <c r="AU197" s="134"/>
      <c r="AV197" s="134"/>
      <c r="AW197" s="135" t="s">
        <v>300</v>
      </c>
      <c r="AX197" s="136"/>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8" t="s">
        <v>379</v>
      </c>
      <c r="Z198" s="129"/>
      <c r="AA198" s="130"/>
      <c r="AB198" s="279"/>
      <c r="AC198" s="219"/>
      <c r="AD198" s="219"/>
      <c r="AE198" s="264"/>
      <c r="AF198" s="102"/>
      <c r="AG198" s="102"/>
      <c r="AH198" s="102"/>
      <c r="AI198" s="264"/>
      <c r="AJ198" s="102"/>
      <c r="AK198" s="102"/>
      <c r="AL198" s="102"/>
      <c r="AM198" s="264"/>
      <c r="AN198" s="102"/>
      <c r="AO198" s="102"/>
      <c r="AP198" s="102"/>
      <c r="AQ198" s="264"/>
      <c r="AR198" s="102"/>
      <c r="AS198" s="102"/>
      <c r="AT198" s="102"/>
      <c r="AU198" s="264"/>
      <c r="AV198" s="102"/>
      <c r="AW198" s="102"/>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284"/>
      <c r="AC199" s="131"/>
      <c r="AD199" s="131"/>
      <c r="AE199" s="264"/>
      <c r="AF199" s="102"/>
      <c r="AG199" s="102"/>
      <c r="AH199" s="102"/>
      <c r="AI199" s="264"/>
      <c r="AJ199" s="102"/>
      <c r="AK199" s="102"/>
      <c r="AL199" s="102"/>
      <c r="AM199" s="264"/>
      <c r="AN199" s="102"/>
      <c r="AO199" s="102"/>
      <c r="AP199" s="102"/>
      <c r="AQ199" s="264"/>
      <c r="AR199" s="102"/>
      <c r="AS199" s="102"/>
      <c r="AT199" s="102"/>
      <c r="AU199" s="264"/>
      <c r="AV199" s="102"/>
      <c r="AW199" s="102"/>
      <c r="AX199" s="220"/>
    </row>
    <row r="200" spans="1:50" ht="18.7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5"/>
      <c r="B201" s="250"/>
      <c r="C201" s="249"/>
      <c r="D201" s="250"/>
      <c r="E201" s="249"/>
      <c r="F201" s="312"/>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68"/>
      <c r="AR201" s="269"/>
      <c r="AS201" s="135" t="s">
        <v>356</v>
      </c>
      <c r="AT201" s="169"/>
      <c r="AU201" s="134"/>
      <c r="AV201" s="134"/>
      <c r="AW201" s="135" t="s">
        <v>300</v>
      </c>
      <c r="AX201" s="136"/>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8" t="s">
        <v>379</v>
      </c>
      <c r="Z202" s="129"/>
      <c r="AA202" s="130"/>
      <c r="AB202" s="279"/>
      <c r="AC202" s="219"/>
      <c r="AD202" s="219"/>
      <c r="AE202" s="264"/>
      <c r="AF202" s="102"/>
      <c r="AG202" s="102"/>
      <c r="AH202" s="102"/>
      <c r="AI202" s="264"/>
      <c r="AJ202" s="102"/>
      <c r="AK202" s="102"/>
      <c r="AL202" s="102"/>
      <c r="AM202" s="264"/>
      <c r="AN202" s="102"/>
      <c r="AO202" s="102"/>
      <c r="AP202" s="102"/>
      <c r="AQ202" s="264"/>
      <c r="AR202" s="102"/>
      <c r="AS202" s="102"/>
      <c r="AT202" s="102"/>
      <c r="AU202" s="264"/>
      <c r="AV202" s="102"/>
      <c r="AW202" s="102"/>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284"/>
      <c r="AC203" s="131"/>
      <c r="AD203" s="131"/>
      <c r="AE203" s="264"/>
      <c r="AF203" s="102"/>
      <c r="AG203" s="102"/>
      <c r="AH203" s="102"/>
      <c r="AI203" s="264"/>
      <c r="AJ203" s="102"/>
      <c r="AK203" s="102"/>
      <c r="AL203" s="102"/>
      <c r="AM203" s="264"/>
      <c r="AN203" s="102"/>
      <c r="AO203" s="102"/>
      <c r="AP203" s="102"/>
      <c r="AQ203" s="264"/>
      <c r="AR203" s="102"/>
      <c r="AS203" s="102"/>
      <c r="AT203" s="102"/>
      <c r="AU203" s="264"/>
      <c r="AV203" s="102"/>
      <c r="AW203" s="102"/>
      <c r="AX203" s="220"/>
    </row>
    <row r="204" spans="1:50" ht="18.7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5"/>
      <c r="B205" s="250"/>
      <c r="C205" s="249"/>
      <c r="D205" s="250"/>
      <c r="E205" s="249"/>
      <c r="F205" s="312"/>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68"/>
      <c r="AR205" s="269"/>
      <c r="AS205" s="135" t="s">
        <v>356</v>
      </c>
      <c r="AT205" s="169"/>
      <c r="AU205" s="134"/>
      <c r="AV205" s="134"/>
      <c r="AW205" s="135" t="s">
        <v>300</v>
      </c>
      <c r="AX205" s="136"/>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8" t="s">
        <v>379</v>
      </c>
      <c r="Z206" s="129"/>
      <c r="AA206" s="130"/>
      <c r="AB206" s="279"/>
      <c r="AC206" s="219"/>
      <c r="AD206" s="219"/>
      <c r="AE206" s="264"/>
      <c r="AF206" s="102"/>
      <c r="AG206" s="102"/>
      <c r="AH206" s="102"/>
      <c r="AI206" s="264"/>
      <c r="AJ206" s="102"/>
      <c r="AK206" s="102"/>
      <c r="AL206" s="102"/>
      <c r="AM206" s="264"/>
      <c r="AN206" s="102"/>
      <c r="AO206" s="102"/>
      <c r="AP206" s="102"/>
      <c r="AQ206" s="264"/>
      <c r="AR206" s="102"/>
      <c r="AS206" s="102"/>
      <c r="AT206" s="102"/>
      <c r="AU206" s="264"/>
      <c r="AV206" s="102"/>
      <c r="AW206" s="102"/>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284"/>
      <c r="AC207" s="131"/>
      <c r="AD207" s="131"/>
      <c r="AE207" s="264"/>
      <c r="AF207" s="102"/>
      <c r="AG207" s="102"/>
      <c r="AH207" s="102"/>
      <c r="AI207" s="264"/>
      <c r="AJ207" s="102"/>
      <c r="AK207" s="102"/>
      <c r="AL207" s="102"/>
      <c r="AM207" s="264"/>
      <c r="AN207" s="102"/>
      <c r="AO207" s="102"/>
      <c r="AP207" s="102"/>
      <c r="AQ207" s="264"/>
      <c r="AR207" s="102"/>
      <c r="AS207" s="102"/>
      <c r="AT207" s="102"/>
      <c r="AU207" s="264"/>
      <c r="AV207" s="102"/>
      <c r="AW207" s="102"/>
      <c r="AX207" s="220"/>
    </row>
    <row r="208" spans="1:50" ht="18.7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5"/>
      <c r="B209" s="250"/>
      <c r="C209" s="249"/>
      <c r="D209" s="250"/>
      <c r="E209" s="249"/>
      <c r="F209" s="312"/>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68"/>
      <c r="AR209" s="269"/>
      <c r="AS209" s="135" t="s">
        <v>356</v>
      </c>
      <c r="AT209" s="169"/>
      <c r="AU209" s="134"/>
      <c r="AV209" s="134"/>
      <c r="AW209" s="135" t="s">
        <v>300</v>
      </c>
      <c r="AX209" s="136"/>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8" t="s">
        <v>379</v>
      </c>
      <c r="Z210" s="129"/>
      <c r="AA210" s="130"/>
      <c r="AB210" s="279"/>
      <c r="AC210" s="219"/>
      <c r="AD210" s="219"/>
      <c r="AE210" s="264"/>
      <c r="AF210" s="102"/>
      <c r="AG210" s="102"/>
      <c r="AH210" s="102"/>
      <c r="AI210" s="264"/>
      <c r="AJ210" s="102"/>
      <c r="AK210" s="102"/>
      <c r="AL210" s="102"/>
      <c r="AM210" s="264"/>
      <c r="AN210" s="102"/>
      <c r="AO210" s="102"/>
      <c r="AP210" s="102"/>
      <c r="AQ210" s="264"/>
      <c r="AR210" s="102"/>
      <c r="AS210" s="102"/>
      <c r="AT210" s="102"/>
      <c r="AU210" s="264"/>
      <c r="AV210" s="102"/>
      <c r="AW210" s="102"/>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284"/>
      <c r="AC211" s="131"/>
      <c r="AD211" s="131"/>
      <c r="AE211" s="264"/>
      <c r="AF211" s="102"/>
      <c r="AG211" s="102"/>
      <c r="AH211" s="102"/>
      <c r="AI211" s="264"/>
      <c r="AJ211" s="102"/>
      <c r="AK211" s="102"/>
      <c r="AL211" s="102"/>
      <c r="AM211" s="264"/>
      <c r="AN211" s="102"/>
      <c r="AO211" s="102"/>
      <c r="AP211" s="102"/>
      <c r="AQ211" s="264"/>
      <c r="AR211" s="102"/>
      <c r="AS211" s="102"/>
      <c r="AT211" s="102"/>
      <c r="AU211" s="264"/>
      <c r="AV211" s="102"/>
      <c r="AW211" s="102"/>
      <c r="AX211" s="220"/>
    </row>
    <row r="212" spans="1:50" ht="22.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5"/>
      <c r="B213" s="250"/>
      <c r="C213" s="249"/>
      <c r="D213" s="250"/>
      <c r="E213" s="249"/>
      <c r="F213" s="312"/>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86"/>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5"/>
      <c r="B220" s="250"/>
      <c r="C220" s="249"/>
      <c r="D220" s="250"/>
      <c r="E220" s="249"/>
      <c r="F220" s="312"/>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86"/>
      <c r="AC220" s="135"/>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5"/>
      <c r="B227" s="250"/>
      <c r="C227" s="249"/>
      <c r="D227" s="250"/>
      <c r="E227" s="249"/>
      <c r="F227" s="312"/>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86"/>
      <c r="AC227" s="135"/>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5"/>
      <c r="B234" s="250"/>
      <c r="C234" s="249"/>
      <c r="D234" s="250"/>
      <c r="E234" s="249"/>
      <c r="F234" s="312"/>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86"/>
      <c r="AC234" s="135"/>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5"/>
      <c r="B241" s="250"/>
      <c r="C241" s="249"/>
      <c r="D241" s="250"/>
      <c r="E241" s="249"/>
      <c r="F241" s="312"/>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86"/>
      <c r="AC241" s="135"/>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5"/>
      <c r="B253" s="250"/>
      <c r="C253" s="249"/>
      <c r="D253" s="250"/>
      <c r="E253" s="249"/>
      <c r="F253" s="312"/>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68"/>
      <c r="AR253" s="269"/>
      <c r="AS253" s="135" t="s">
        <v>356</v>
      </c>
      <c r="AT253" s="169"/>
      <c r="AU253" s="134"/>
      <c r="AV253" s="134"/>
      <c r="AW253" s="135" t="s">
        <v>300</v>
      </c>
      <c r="AX253" s="136"/>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8" t="s">
        <v>379</v>
      </c>
      <c r="Z254" s="129"/>
      <c r="AA254" s="130"/>
      <c r="AB254" s="279"/>
      <c r="AC254" s="219"/>
      <c r="AD254" s="219"/>
      <c r="AE254" s="264"/>
      <c r="AF254" s="102"/>
      <c r="AG254" s="102"/>
      <c r="AH254" s="102"/>
      <c r="AI254" s="264"/>
      <c r="AJ254" s="102"/>
      <c r="AK254" s="102"/>
      <c r="AL254" s="102"/>
      <c r="AM254" s="264"/>
      <c r="AN254" s="102"/>
      <c r="AO254" s="102"/>
      <c r="AP254" s="102"/>
      <c r="AQ254" s="264"/>
      <c r="AR254" s="102"/>
      <c r="AS254" s="102"/>
      <c r="AT254" s="102"/>
      <c r="AU254" s="264"/>
      <c r="AV254" s="102"/>
      <c r="AW254" s="102"/>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284"/>
      <c r="AC255" s="131"/>
      <c r="AD255" s="131"/>
      <c r="AE255" s="264"/>
      <c r="AF255" s="102"/>
      <c r="AG255" s="102"/>
      <c r="AH255" s="102"/>
      <c r="AI255" s="264"/>
      <c r="AJ255" s="102"/>
      <c r="AK255" s="102"/>
      <c r="AL255" s="102"/>
      <c r="AM255" s="264"/>
      <c r="AN255" s="102"/>
      <c r="AO255" s="102"/>
      <c r="AP255" s="102"/>
      <c r="AQ255" s="264"/>
      <c r="AR255" s="102"/>
      <c r="AS255" s="102"/>
      <c r="AT255" s="102"/>
      <c r="AU255" s="264"/>
      <c r="AV255" s="102"/>
      <c r="AW255" s="102"/>
      <c r="AX255" s="220"/>
    </row>
    <row r="256" spans="1:50" ht="18.7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5"/>
      <c r="B257" s="250"/>
      <c r="C257" s="249"/>
      <c r="D257" s="250"/>
      <c r="E257" s="249"/>
      <c r="F257" s="312"/>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68"/>
      <c r="AR257" s="269"/>
      <c r="AS257" s="135" t="s">
        <v>356</v>
      </c>
      <c r="AT257" s="169"/>
      <c r="AU257" s="134"/>
      <c r="AV257" s="134"/>
      <c r="AW257" s="135" t="s">
        <v>300</v>
      </c>
      <c r="AX257" s="136"/>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8" t="s">
        <v>379</v>
      </c>
      <c r="Z258" s="129"/>
      <c r="AA258" s="130"/>
      <c r="AB258" s="279"/>
      <c r="AC258" s="219"/>
      <c r="AD258" s="219"/>
      <c r="AE258" s="264"/>
      <c r="AF258" s="102"/>
      <c r="AG258" s="102"/>
      <c r="AH258" s="102"/>
      <c r="AI258" s="264"/>
      <c r="AJ258" s="102"/>
      <c r="AK258" s="102"/>
      <c r="AL258" s="102"/>
      <c r="AM258" s="264"/>
      <c r="AN258" s="102"/>
      <c r="AO258" s="102"/>
      <c r="AP258" s="102"/>
      <c r="AQ258" s="264"/>
      <c r="AR258" s="102"/>
      <c r="AS258" s="102"/>
      <c r="AT258" s="102"/>
      <c r="AU258" s="264"/>
      <c r="AV258" s="102"/>
      <c r="AW258" s="102"/>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284"/>
      <c r="AC259" s="131"/>
      <c r="AD259" s="131"/>
      <c r="AE259" s="264"/>
      <c r="AF259" s="102"/>
      <c r="AG259" s="102"/>
      <c r="AH259" s="102"/>
      <c r="AI259" s="264"/>
      <c r="AJ259" s="102"/>
      <c r="AK259" s="102"/>
      <c r="AL259" s="102"/>
      <c r="AM259" s="264"/>
      <c r="AN259" s="102"/>
      <c r="AO259" s="102"/>
      <c r="AP259" s="102"/>
      <c r="AQ259" s="264"/>
      <c r="AR259" s="102"/>
      <c r="AS259" s="102"/>
      <c r="AT259" s="102"/>
      <c r="AU259" s="264"/>
      <c r="AV259" s="102"/>
      <c r="AW259" s="102"/>
      <c r="AX259" s="220"/>
    </row>
    <row r="260" spans="1:50" ht="18.7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5"/>
      <c r="B261" s="250"/>
      <c r="C261" s="249"/>
      <c r="D261" s="250"/>
      <c r="E261" s="249"/>
      <c r="F261" s="312"/>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68"/>
      <c r="AR261" s="269"/>
      <c r="AS261" s="135" t="s">
        <v>356</v>
      </c>
      <c r="AT261" s="169"/>
      <c r="AU261" s="134"/>
      <c r="AV261" s="134"/>
      <c r="AW261" s="135" t="s">
        <v>300</v>
      </c>
      <c r="AX261" s="136"/>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8" t="s">
        <v>379</v>
      </c>
      <c r="Z262" s="129"/>
      <c r="AA262" s="130"/>
      <c r="AB262" s="279"/>
      <c r="AC262" s="219"/>
      <c r="AD262" s="219"/>
      <c r="AE262" s="264"/>
      <c r="AF262" s="102"/>
      <c r="AG262" s="102"/>
      <c r="AH262" s="102"/>
      <c r="AI262" s="264"/>
      <c r="AJ262" s="102"/>
      <c r="AK262" s="102"/>
      <c r="AL262" s="102"/>
      <c r="AM262" s="264"/>
      <c r="AN262" s="102"/>
      <c r="AO262" s="102"/>
      <c r="AP262" s="102"/>
      <c r="AQ262" s="264"/>
      <c r="AR262" s="102"/>
      <c r="AS262" s="102"/>
      <c r="AT262" s="102"/>
      <c r="AU262" s="264"/>
      <c r="AV262" s="102"/>
      <c r="AW262" s="102"/>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284"/>
      <c r="AC263" s="131"/>
      <c r="AD263" s="131"/>
      <c r="AE263" s="264"/>
      <c r="AF263" s="102"/>
      <c r="AG263" s="102"/>
      <c r="AH263" s="102"/>
      <c r="AI263" s="264"/>
      <c r="AJ263" s="102"/>
      <c r="AK263" s="102"/>
      <c r="AL263" s="102"/>
      <c r="AM263" s="264"/>
      <c r="AN263" s="102"/>
      <c r="AO263" s="102"/>
      <c r="AP263" s="102"/>
      <c r="AQ263" s="264"/>
      <c r="AR263" s="102"/>
      <c r="AS263" s="102"/>
      <c r="AT263" s="102"/>
      <c r="AU263" s="264"/>
      <c r="AV263" s="102"/>
      <c r="AW263" s="102"/>
      <c r="AX263" s="220"/>
    </row>
    <row r="264" spans="1:50" ht="18.7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2" t="s">
        <v>380</v>
      </c>
      <c r="AV264" s="132"/>
      <c r="AW264" s="132"/>
      <c r="AX264" s="133"/>
    </row>
    <row r="265" spans="1:50" ht="18.75" hidden="1" customHeight="1" x14ac:dyDescent="0.15">
      <c r="A265" s="995"/>
      <c r="B265" s="250"/>
      <c r="C265" s="249"/>
      <c r="D265" s="250"/>
      <c r="E265" s="249"/>
      <c r="F265" s="312"/>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68"/>
      <c r="AR265" s="269"/>
      <c r="AS265" s="135" t="s">
        <v>356</v>
      </c>
      <c r="AT265" s="169"/>
      <c r="AU265" s="134"/>
      <c r="AV265" s="134"/>
      <c r="AW265" s="135" t="s">
        <v>300</v>
      </c>
      <c r="AX265" s="136"/>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8" t="s">
        <v>379</v>
      </c>
      <c r="Z266" s="129"/>
      <c r="AA266" s="130"/>
      <c r="AB266" s="279"/>
      <c r="AC266" s="219"/>
      <c r="AD266" s="219"/>
      <c r="AE266" s="264"/>
      <c r="AF266" s="102"/>
      <c r="AG266" s="102"/>
      <c r="AH266" s="102"/>
      <c r="AI266" s="264"/>
      <c r="AJ266" s="102"/>
      <c r="AK266" s="102"/>
      <c r="AL266" s="102"/>
      <c r="AM266" s="264"/>
      <c r="AN266" s="102"/>
      <c r="AO266" s="102"/>
      <c r="AP266" s="102"/>
      <c r="AQ266" s="264"/>
      <c r="AR266" s="102"/>
      <c r="AS266" s="102"/>
      <c r="AT266" s="102"/>
      <c r="AU266" s="264"/>
      <c r="AV266" s="102"/>
      <c r="AW266" s="102"/>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284"/>
      <c r="AC267" s="131"/>
      <c r="AD267" s="131"/>
      <c r="AE267" s="264"/>
      <c r="AF267" s="102"/>
      <c r="AG267" s="102"/>
      <c r="AH267" s="102"/>
      <c r="AI267" s="264"/>
      <c r="AJ267" s="102"/>
      <c r="AK267" s="102"/>
      <c r="AL267" s="102"/>
      <c r="AM267" s="264"/>
      <c r="AN267" s="102"/>
      <c r="AO267" s="102"/>
      <c r="AP267" s="102"/>
      <c r="AQ267" s="264"/>
      <c r="AR267" s="102"/>
      <c r="AS267" s="102"/>
      <c r="AT267" s="102"/>
      <c r="AU267" s="264"/>
      <c r="AV267" s="102"/>
      <c r="AW267" s="102"/>
      <c r="AX267" s="220"/>
    </row>
    <row r="268" spans="1:50" ht="18.7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5"/>
      <c r="B269" s="250"/>
      <c r="C269" s="249"/>
      <c r="D269" s="250"/>
      <c r="E269" s="249"/>
      <c r="F269" s="312"/>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68"/>
      <c r="AR269" s="269"/>
      <c r="AS269" s="135" t="s">
        <v>356</v>
      </c>
      <c r="AT269" s="169"/>
      <c r="AU269" s="134"/>
      <c r="AV269" s="134"/>
      <c r="AW269" s="135" t="s">
        <v>300</v>
      </c>
      <c r="AX269" s="136"/>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8" t="s">
        <v>379</v>
      </c>
      <c r="Z270" s="129"/>
      <c r="AA270" s="130"/>
      <c r="AB270" s="279"/>
      <c r="AC270" s="219"/>
      <c r="AD270" s="219"/>
      <c r="AE270" s="264"/>
      <c r="AF270" s="102"/>
      <c r="AG270" s="102"/>
      <c r="AH270" s="102"/>
      <c r="AI270" s="264"/>
      <c r="AJ270" s="102"/>
      <c r="AK270" s="102"/>
      <c r="AL270" s="102"/>
      <c r="AM270" s="264"/>
      <c r="AN270" s="102"/>
      <c r="AO270" s="102"/>
      <c r="AP270" s="102"/>
      <c r="AQ270" s="264"/>
      <c r="AR270" s="102"/>
      <c r="AS270" s="102"/>
      <c r="AT270" s="102"/>
      <c r="AU270" s="264"/>
      <c r="AV270" s="102"/>
      <c r="AW270" s="102"/>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284"/>
      <c r="AC271" s="131"/>
      <c r="AD271" s="131"/>
      <c r="AE271" s="264"/>
      <c r="AF271" s="102"/>
      <c r="AG271" s="102"/>
      <c r="AH271" s="102"/>
      <c r="AI271" s="264"/>
      <c r="AJ271" s="102"/>
      <c r="AK271" s="102"/>
      <c r="AL271" s="102"/>
      <c r="AM271" s="264"/>
      <c r="AN271" s="102"/>
      <c r="AO271" s="102"/>
      <c r="AP271" s="102"/>
      <c r="AQ271" s="264"/>
      <c r="AR271" s="102"/>
      <c r="AS271" s="102"/>
      <c r="AT271" s="102"/>
      <c r="AU271" s="264"/>
      <c r="AV271" s="102"/>
      <c r="AW271" s="102"/>
      <c r="AX271" s="220"/>
    </row>
    <row r="272" spans="1:50" ht="22.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5"/>
      <c r="B273" s="250"/>
      <c r="C273" s="249"/>
      <c r="D273" s="250"/>
      <c r="E273" s="249"/>
      <c r="F273" s="312"/>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86"/>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5"/>
      <c r="B280" s="250"/>
      <c r="C280" s="249"/>
      <c r="D280" s="250"/>
      <c r="E280" s="249"/>
      <c r="F280" s="312"/>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86"/>
      <c r="AC280" s="135"/>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5"/>
      <c r="B287" s="250"/>
      <c r="C287" s="249"/>
      <c r="D287" s="250"/>
      <c r="E287" s="249"/>
      <c r="F287" s="312"/>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86"/>
      <c r="AC287" s="135"/>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5"/>
      <c r="B294" s="250"/>
      <c r="C294" s="249"/>
      <c r="D294" s="250"/>
      <c r="E294" s="249"/>
      <c r="F294" s="312"/>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86"/>
      <c r="AC294" s="135"/>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5"/>
      <c r="B301" s="250"/>
      <c r="C301" s="249"/>
      <c r="D301" s="250"/>
      <c r="E301" s="249"/>
      <c r="F301" s="312"/>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86"/>
      <c r="AC301" s="135"/>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5"/>
      <c r="B313" s="250"/>
      <c r="C313" s="249"/>
      <c r="D313" s="250"/>
      <c r="E313" s="249"/>
      <c r="F313" s="312"/>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68"/>
      <c r="AR313" s="269"/>
      <c r="AS313" s="135" t="s">
        <v>356</v>
      </c>
      <c r="AT313" s="169"/>
      <c r="AU313" s="134"/>
      <c r="AV313" s="134"/>
      <c r="AW313" s="135" t="s">
        <v>300</v>
      </c>
      <c r="AX313" s="136"/>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8" t="s">
        <v>379</v>
      </c>
      <c r="Z314" s="129"/>
      <c r="AA314" s="130"/>
      <c r="AB314" s="279"/>
      <c r="AC314" s="219"/>
      <c r="AD314" s="219"/>
      <c r="AE314" s="264"/>
      <c r="AF314" s="102"/>
      <c r="AG314" s="102"/>
      <c r="AH314" s="102"/>
      <c r="AI314" s="264"/>
      <c r="AJ314" s="102"/>
      <c r="AK314" s="102"/>
      <c r="AL314" s="102"/>
      <c r="AM314" s="264"/>
      <c r="AN314" s="102"/>
      <c r="AO314" s="102"/>
      <c r="AP314" s="102"/>
      <c r="AQ314" s="264"/>
      <c r="AR314" s="102"/>
      <c r="AS314" s="102"/>
      <c r="AT314" s="102"/>
      <c r="AU314" s="264"/>
      <c r="AV314" s="102"/>
      <c r="AW314" s="102"/>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284"/>
      <c r="AC315" s="131"/>
      <c r="AD315" s="131"/>
      <c r="AE315" s="264"/>
      <c r="AF315" s="102"/>
      <c r="AG315" s="102"/>
      <c r="AH315" s="102"/>
      <c r="AI315" s="264"/>
      <c r="AJ315" s="102"/>
      <c r="AK315" s="102"/>
      <c r="AL315" s="102"/>
      <c r="AM315" s="264"/>
      <c r="AN315" s="102"/>
      <c r="AO315" s="102"/>
      <c r="AP315" s="102"/>
      <c r="AQ315" s="264"/>
      <c r="AR315" s="102"/>
      <c r="AS315" s="102"/>
      <c r="AT315" s="102"/>
      <c r="AU315" s="264"/>
      <c r="AV315" s="102"/>
      <c r="AW315" s="102"/>
      <c r="AX315" s="220"/>
    </row>
    <row r="316" spans="1:50" ht="18.7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5"/>
      <c r="B317" s="250"/>
      <c r="C317" s="249"/>
      <c r="D317" s="250"/>
      <c r="E317" s="249"/>
      <c r="F317" s="312"/>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68"/>
      <c r="AR317" s="269"/>
      <c r="AS317" s="135" t="s">
        <v>356</v>
      </c>
      <c r="AT317" s="169"/>
      <c r="AU317" s="134"/>
      <c r="AV317" s="134"/>
      <c r="AW317" s="135" t="s">
        <v>300</v>
      </c>
      <c r="AX317" s="136"/>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8" t="s">
        <v>379</v>
      </c>
      <c r="Z318" s="129"/>
      <c r="AA318" s="130"/>
      <c r="AB318" s="279"/>
      <c r="AC318" s="219"/>
      <c r="AD318" s="219"/>
      <c r="AE318" s="264"/>
      <c r="AF318" s="102"/>
      <c r="AG318" s="102"/>
      <c r="AH318" s="102"/>
      <c r="AI318" s="264"/>
      <c r="AJ318" s="102"/>
      <c r="AK318" s="102"/>
      <c r="AL318" s="102"/>
      <c r="AM318" s="264"/>
      <c r="AN318" s="102"/>
      <c r="AO318" s="102"/>
      <c r="AP318" s="102"/>
      <c r="AQ318" s="264"/>
      <c r="AR318" s="102"/>
      <c r="AS318" s="102"/>
      <c r="AT318" s="102"/>
      <c r="AU318" s="264"/>
      <c r="AV318" s="102"/>
      <c r="AW318" s="102"/>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284"/>
      <c r="AC319" s="131"/>
      <c r="AD319" s="131"/>
      <c r="AE319" s="264"/>
      <c r="AF319" s="102"/>
      <c r="AG319" s="102"/>
      <c r="AH319" s="102"/>
      <c r="AI319" s="264"/>
      <c r="AJ319" s="102"/>
      <c r="AK319" s="102"/>
      <c r="AL319" s="102"/>
      <c r="AM319" s="264"/>
      <c r="AN319" s="102"/>
      <c r="AO319" s="102"/>
      <c r="AP319" s="102"/>
      <c r="AQ319" s="264"/>
      <c r="AR319" s="102"/>
      <c r="AS319" s="102"/>
      <c r="AT319" s="102"/>
      <c r="AU319" s="264"/>
      <c r="AV319" s="102"/>
      <c r="AW319" s="102"/>
      <c r="AX319" s="220"/>
    </row>
    <row r="320" spans="1:50" ht="18.7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5"/>
      <c r="B321" s="250"/>
      <c r="C321" s="249"/>
      <c r="D321" s="250"/>
      <c r="E321" s="249"/>
      <c r="F321" s="312"/>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68"/>
      <c r="AR321" s="269"/>
      <c r="AS321" s="135" t="s">
        <v>356</v>
      </c>
      <c r="AT321" s="169"/>
      <c r="AU321" s="134"/>
      <c r="AV321" s="134"/>
      <c r="AW321" s="135" t="s">
        <v>300</v>
      </c>
      <c r="AX321" s="136"/>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8" t="s">
        <v>379</v>
      </c>
      <c r="Z322" s="129"/>
      <c r="AA322" s="130"/>
      <c r="AB322" s="279"/>
      <c r="AC322" s="219"/>
      <c r="AD322" s="219"/>
      <c r="AE322" s="264"/>
      <c r="AF322" s="102"/>
      <c r="AG322" s="102"/>
      <c r="AH322" s="102"/>
      <c r="AI322" s="264"/>
      <c r="AJ322" s="102"/>
      <c r="AK322" s="102"/>
      <c r="AL322" s="102"/>
      <c r="AM322" s="264"/>
      <c r="AN322" s="102"/>
      <c r="AO322" s="102"/>
      <c r="AP322" s="102"/>
      <c r="AQ322" s="264"/>
      <c r="AR322" s="102"/>
      <c r="AS322" s="102"/>
      <c r="AT322" s="102"/>
      <c r="AU322" s="264"/>
      <c r="AV322" s="102"/>
      <c r="AW322" s="102"/>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284"/>
      <c r="AC323" s="131"/>
      <c r="AD323" s="131"/>
      <c r="AE323" s="264"/>
      <c r="AF323" s="102"/>
      <c r="AG323" s="102"/>
      <c r="AH323" s="102"/>
      <c r="AI323" s="264"/>
      <c r="AJ323" s="102"/>
      <c r="AK323" s="102"/>
      <c r="AL323" s="102"/>
      <c r="AM323" s="264"/>
      <c r="AN323" s="102"/>
      <c r="AO323" s="102"/>
      <c r="AP323" s="102"/>
      <c r="AQ323" s="264"/>
      <c r="AR323" s="102"/>
      <c r="AS323" s="102"/>
      <c r="AT323" s="102"/>
      <c r="AU323" s="264"/>
      <c r="AV323" s="102"/>
      <c r="AW323" s="102"/>
      <c r="AX323" s="220"/>
    </row>
    <row r="324" spans="1:50" ht="18.7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5"/>
      <c r="B325" s="250"/>
      <c r="C325" s="249"/>
      <c r="D325" s="250"/>
      <c r="E325" s="249"/>
      <c r="F325" s="312"/>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68"/>
      <c r="AR325" s="269"/>
      <c r="AS325" s="135" t="s">
        <v>356</v>
      </c>
      <c r="AT325" s="169"/>
      <c r="AU325" s="134"/>
      <c r="AV325" s="134"/>
      <c r="AW325" s="135" t="s">
        <v>300</v>
      </c>
      <c r="AX325" s="136"/>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8" t="s">
        <v>379</v>
      </c>
      <c r="Z326" s="129"/>
      <c r="AA326" s="130"/>
      <c r="AB326" s="279"/>
      <c r="AC326" s="219"/>
      <c r="AD326" s="219"/>
      <c r="AE326" s="264"/>
      <c r="AF326" s="102"/>
      <c r="AG326" s="102"/>
      <c r="AH326" s="102"/>
      <c r="AI326" s="264"/>
      <c r="AJ326" s="102"/>
      <c r="AK326" s="102"/>
      <c r="AL326" s="102"/>
      <c r="AM326" s="264"/>
      <c r="AN326" s="102"/>
      <c r="AO326" s="102"/>
      <c r="AP326" s="102"/>
      <c r="AQ326" s="264"/>
      <c r="AR326" s="102"/>
      <c r="AS326" s="102"/>
      <c r="AT326" s="102"/>
      <c r="AU326" s="264"/>
      <c r="AV326" s="102"/>
      <c r="AW326" s="102"/>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284"/>
      <c r="AC327" s="131"/>
      <c r="AD327" s="131"/>
      <c r="AE327" s="264"/>
      <c r="AF327" s="102"/>
      <c r="AG327" s="102"/>
      <c r="AH327" s="102"/>
      <c r="AI327" s="264"/>
      <c r="AJ327" s="102"/>
      <c r="AK327" s="102"/>
      <c r="AL327" s="102"/>
      <c r="AM327" s="264"/>
      <c r="AN327" s="102"/>
      <c r="AO327" s="102"/>
      <c r="AP327" s="102"/>
      <c r="AQ327" s="264"/>
      <c r="AR327" s="102"/>
      <c r="AS327" s="102"/>
      <c r="AT327" s="102"/>
      <c r="AU327" s="264"/>
      <c r="AV327" s="102"/>
      <c r="AW327" s="102"/>
      <c r="AX327" s="220"/>
    </row>
    <row r="328" spans="1:50" ht="18.7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5"/>
      <c r="B329" s="250"/>
      <c r="C329" s="249"/>
      <c r="D329" s="250"/>
      <c r="E329" s="249"/>
      <c r="F329" s="312"/>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68"/>
      <c r="AR329" s="269"/>
      <c r="AS329" s="135" t="s">
        <v>356</v>
      </c>
      <c r="AT329" s="169"/>
      <c r="AU329" s="134"/>
      <c r="AV329" s="134"/>
      <c r="AW329" s="135" t="s">
        <v>300</v>
      </c>
      <c r="AX329" s="136"/>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8" t="s">
        <v>379</v>
      </c>
      <c r="Z330" s="129"/>
      <c r="AA330" s="130"/>
      <c r="AB330" s="279"/>
      <c r="AC330" s="219"/>
      <c r="AD330" s="219"/>
      <c r="AE330" s="264"/>
      <c r="AF330" s="102"/>
      <c r="AG330" s="102"/>
      <c r="AH330" s="102"/>
      <c r="AI330" s="264"/>
      <c r="AJ330" s="102"/>
      <c r="AK330" s="102"/>
      <c r="AL330" s="102"/>
      <c r="AM330" s="264"/>
      <c r="AN330" s="102"/>
      <c r="AO330" s="102"/>
      <c r="AP330" s="102"/>
      <c r="AQ330" s="264"/>
      <c r="AR330" s="102"/>
      <c r="AS330" s="102"/>
      <c r="AT330" s="102"/>
      <c r="AU330" s="264"/>
      <c r="AV330" s="102"/>
      <c r="AW330" s="102"/>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284"/>
      <c r="AC331" s="131"/>
      <c r="AD331" s="131"/>
      <c r="AE331" s="264"/>
      <c r="AF331" s="102"/>
      <c r="AG331" s="102"/>
      <c r="AH331" s="102"/>
      <c r="AI331" s="264"/>
      <c r="AJ331" s="102"/>
      <c r="AK331" s="102"/>
      <c r="AL331" s="102"/>
      <c r="AM331" s="264"/>
      <c r="AN331" s="102"/>
      <c r="AO331" s="102"/>
      <c r="AP331" s="102"/>
      <c r="AQ331" s="264"/>
      <c r="AR331" s="102"/>
      <c r="AS331" s="102"/>
      <c r="AT331" s="102"/>
      <c r="AU331" s="264"/>
      <c r="AV331" s="102"/>
      <c r="AW331" s="102"/>
      <c r="AX331" s="220"/>
    </row>
    <row r="332" spans="1:50" ht="22.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5"/>
      <c r="B333" s="250"/>
      <c r="C333" s="249"/>
      <c r="D333" s="250"/>
      <c r="E333" s="249"/>
      <c r="F333" s="312"/>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86"/>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5"/>
      <c r="B340" s="250"/>
      <c r="C340" s="249"/>
      <c r="D340" s="250"/>
      <c r="E340" s="249"/>
      <c r="F340" s="312"/>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86"/>
      <c r="AC340" s="135"/>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5"/>
      <c r="B347" s="250"/>
      <c r="C347" s="249"/>
      <c r="D347" s="250"/>
      <c r="E347" s="249"/>
      <c r="F347" s="312"/>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86"/>
      <c r="AC347" s="135"/>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5"/>
      <c r="B354" s="250"/>
      <c r="C354" s="249"/>
      <c r="D354" s="250"/>
      <c r="E354" s="249"/>
      <c r="F354" s="312"/>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86"/>
      <c r="AC354" s="135"/>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5"/>
      <c r="B361" s="250"/>
      <c r="C361" s="249"/>
      <c r="D361" s="250"/>
      <c r="E361" s="249"/>
      <c r="F361" s="312"/>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86"/>
      <c r="AC361" s="135"/>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5"/>
      <c r="B373" s="250"/>
      <c r="C373" s="249"/>
      <c r="D373" s="250"/>
      <c r="E373" s="249"/>
      <c r="F373" s="312"/>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68"/>
      <c r="AR373" s="269"/>
      <c r="AS373" s="135" t="s">
        <v>356</v>
      </c>
      <c r="AT373" s="169"/>
      <c r="AU373" s="134"/>
      <c r="AV373" s="134"/>
      <c r="AW373" s="135" t="s">
        <v>300</v>
      </c>
      <c r="AX373" s="136"/>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8" t="s">
        <v>379</v>
      </c>
      <c r="Z374" s="129"/>
      <c r="AA374" s="130"/>
      <c r="AB374" s="279"/>
      <c r="AC374" s="219"/>
      <c r="AD374" s="219"/>
      <c r="AE374" s="264"/>
      <c r="AF374" s="102"/>
      <c r="AG374" s="102"/>
      <c r="AH374" s="102"/>
      <c r="AI374" s="264"/>
      <c r="AJ374" s="102"/>
      <c r="AK374" s="102"/>
      <c r="AL374" s="102"/>
      <c r="AM374" s="264"/>
      <c r="AN374" s="102"/>
      <c r="AO374" s="102"/>
      <c r="AP374" s="102"/>
      <c r="AQ374" s="264"/>
      <c r="AR374" s="102"/>
      <c r="AS374" s="102"/>
      <c r="AT374" s="102"/>
      <c r="AU374" s="264"/>
      <c r="AV374" s="102"/>
      <c r="AW374" s="102"/>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284"/>
      <c r="AC375" s="131"/>
      <c r="AD375" s="131"/>
      <c r="AE375" s="264"/>
      <c r="AF375" s="102"/>
      <c r="AG375" s="102"/>
      <c r="AH375" s="102"/>
      <c r="AI375" s="264"/>
      <c r="AJ375" s="102"/>
      <c r="AK375" s="102"/>
      <c r="AL375" s="102"/>
      <c r="AM375" s="264"/>
      <c r="AN375" s="102"/>
      <c r="AO375" s="102"/>
      <c r="AP375" s="102"/>
      <c r="AQ375" s="264"/>
      <c r="AR375" s="102"/>
      <c r="AS375" s="102"/>
      <c r="AT375" s="102"/>
      <c r="AU375" s="264"/>
      <c r="AV375" s="102"/>
      <c r="AW375" s="102"/>
      <c r="AX375" s="220"/>
    </row>
    <row r="376" spans="1:50" ht="18.7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5"/>
      <c r="B377" s="250"/>
      <c r="C377" s="249"/>
      <c r="D377" s="250"/>
      <c r="E377" s="249"/>
      <c r="F377" s="312"/>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68"/>
      <c r="AR377" s="269"/>
      <c r="AS377" s="135" t="s">
        <v>356</v>
      </c>
      <c r="AT377" s="169"/>
      <c r="AU377" s="134"/>
      <c r="AV377" s="134"/>
      <c r="AW377" s="135" t="s">
        <v>300</v>
      </c>
      <c r="AX377" s="136"/>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8" t="s">
        <v>379</v>
      </c>
      <c r="Z378" s="129"/>
      <c r="AA378" s="130"/>
      <c r="AB378" s="279"/>
      <c r="AC378" s="219"/>
      <c r="AD378" s="219"/>
      <c r="AE378" s="264"/>
      <c r="AF378" s="102"/>
      <c r="AG378" s="102"/>
      <c r="AH378" s="102"/>
      <c r="AI378" s="264"/>
      <c r="AJ378" s="102"/>
      <c r="AK378" s="102"/>
      <c r="AL378" s="102"/>
      <c r="AM378" s="264"/>
      <c r="AN378" s="102"/>
      <c r="AO378" s="102"/>
      <c r="AP378" s="102"/>
      <c r="AQ378" s="264"/>
      <c r="AR378" s="102"/>
      <c r="AS378" s="102"/>
      <c r="AT378" s="102"/>
      <c r="AU378" s="264"/>
      <c r="AV378" s="102"/>
      <c r="AW378" s="102"/>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284"/>
      <c r="AC379" s="131"/>
      <c r="AD379" s="131"/>
      <c r="AE379" s="264"/>
      <c r="AF379" s="102"/>
      <c r="AG379" s="102"/>
      <c r="AH379" s="102"/>
      <c r="AI379" s="264"/>
      <c r="AJ379" s="102"/>
      <c r="AK379" s="102"/>
      <c r="AL379" s="102"/>
      <c r="AM379" s="264"/>
      <c r="AN379" s="102"/>
      <c r="AO379" s="102"/>
      <c r="AP379" s="102"/>
      <c r="AQ379" s="264"/>
      <c r="AR379" s="102"/>
      <c r="AS379" s="102"/>
      <c r="AT379" s="102"/>
      <c r="AU379" s="264"/>
      <c r="AV379" s="102"/>
      <c r="AW379" s="102"/>
      <c r="AX379" s="220"/>
    </row>
    <row r="380" spans="1:50" ht="18.7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5"/>
      <c r="B381" s="250"/>
      <c r="C381" s="249"/>
      <c r="D381" s="250"/>
      <c r="E381" s="249"/>
      <c r="F381" s="312"/>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68"/>
      <c r="AR381" s="269"/>
      <c r="AS381" s="135" t="s">
        <v>356</v>
      </c>
      <c r="AT381" s="169"/>
      <c r="AU381" s="134"/>
      <c r="AV381" s="134"/>
      <c r="AW381" s="135" t="s">
        <v>300</v>
      </c>
      <c r="AX381" s="136"/>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8" t="s">
        <v>379</v>
      </c>
      <c r="Z382" s="129"/>
      <c r="AA382" s="130"/>
      <c r="AB382" s="279"/>
      <c r="AC382" s="219"/>
      <c r="AD382" s="219"/>
      <c r="AE382" s="264"/>
      <c r="AF382" s="102"/>
      <c r="AG382" s="102"/>
      <c r="AH382" s="102"/>
      <c r="AI382" s="264"/>
      <c r="AJ382" s="102"/>
      <c r="AK382" s="102"/>
      <c r="AL382" s="102"/>
      <c r="AM382" s="264"/>
      <c r="AN382" s="102"/>
      <c r="AO382" s="102"/>
      <c r="AP382" s="102"/>
      <c r="AQ382" s="264"/>
      <c r="AR382" s="102"/>
      <c r="AS382" s="102"/>
      <c r="AT382" s="102"/>
      <c r="AU382" s="264"/>
      <c r="AV382" s="102"/>
      <c r="AW382" s="102"/>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284"/>
      <c r="AC383" s="131"/>
      <c r="AD383" s="131"/>
      <c r="AE383" s="264"/>
      <c r="AF383" s="102"/>
      <c r="AG383" s="102"/>
      <c r="AH383" s="102"/>
      <c r="AI383" s="264"/>
      <c r="AJ383" s="102"/>
      <c r="AK383" s="102"/>
      <c r="AL383" s="102"/>
      <c r="AM383" s="264"/>
      <c r="AN383" s="102"/>
      <c r="AO383" s="102"/>
      <c r="AP383" s="102"/>
      <c r="AQ383" s="264"/>
      <c r="AR383" s="102"/>
      <c r="AS383" s="102"/>
      <c r="AT383" s="102"/>
      <c r="AU383" s="264"/>
      <c r="AV383" s="102"/>
      <c r="AW383" s="102"/>
      <c r="AX383" s="220"/>
    </row>
    <row r="384" spans="1:50" ht="18.7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5"/>
      <c r="B385" s="250"/>
      <c r="C385" s="249"/>
      <c r="D385" s="250"/>
      <c r="E385" s="249"/>
      <c r="F385" s="312"/>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68"/>
      <c r="AR385" s="269"/>
      <c r="AS385" s="135" t="s">
        <v>356</v>
      </c>
      <c r="AT385" s="169"/>
      <c r="AU385" s="134"/>
      <c r="AV385" s="134"/>
      <c r="AW385" s="135" t="s">
        <v>300</v>
      </c>
      <c r="AX385" s="136"/>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8" t="s">
        <v>379</v>
      </c>
      <c r="Z386" s="129"/>
      <c r="AA386" s="130"/>
      <c r="AB386" s="279"/>
      <c r="AC386" s="219"/>
      <c r="AD386" s="219"/>
      <c r="AE386" s="264"/>
      <c r="AF386" s="102"/>
      <c r="AG386" s="102"/>
      <c r="AH386" s="102"/>
      <c r="AI386" s="264"/>
      <c r="AJ386" s="102"/>
      <c r="AK386" s="102"/>
      <c r="AL386" s="102"/>
      <c r="AM386" s="264"/>
      <c r="AN386" s="102"/>
      <c r="AO386" s="102"/>
      <c r="AP386" s="102"/>
      <c r="AQ386" s="264"/>
      <c r="AR386" s="102"/>
      <c r="AS386" s="102"/>
      <c r="AT386" s="102"/>
      <c r="AU386" s="264"/>
      <c r="AV386" s="102"/>
      <c r="AW386" s="102"/>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284"/>
      <c r="AC387" s="131"/>
      <c r="AD387" s="131"/>
      <c r="AE387" s="264"/>
      <c r="AF387" s="102"/>
      <c r="AG387" s="102"/>
      <c r="AH387" s="102"/>
      <c r="AI387" s="264"/>
      <c r="AJ387" s="102"/>
      <c r="AK387" s="102"/>
      <c r="AL387" s="102"/>
      <c r="AM387" s="264"/>
      <c r="AN387" s="102"/>
      <c r="AO387" s="102"/>
      <c r="AP387" s="102"/>
      <c r="AQ387" s="264"/>
      <c r="AR387" s="102"/>
      <c r="AS387" s="102"/>
      <c r="AT387" s="102"/>
      <c r="AU387" s="264"/>
      <c r="AV387" s="102"/>
      <c r="AW387" s="102"/>
      <c r="AX387" s="220"/>
    </row>
    <row r="388" spans="1:50" ht="18.7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5"/>
      <c r="B389" s="250"/>
      <c r="C389" s="249"/>
      <c r="D389" s="250"/>
      <c r="E389" s="249"/>
      <c r="F389" s="312"/>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68"/>
      <c r="AR389" s="269"/>
      <c r="AS389" s="135" t="s">
        <v>356</v>
      </c>
      <c r="AT389" s="169"/>
      <c r="AU389" s="134"/>
      <c r="AV389" s="134"/>
      <c r="AW389" s="135" t="s">
        <v>300</v>
      </c>
      <c r="AX389" s="136"/>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8" t="s">
        <v>379</v>
      </c>
      <c r="Z390" s="129"/>
      <c r="AA390" s="130"/>
      <c r="AB390" s="279"/>
      <c r="AC390" s="219"/>
      <c r="AD390" s="219"/>
      <c r="AE390" s="264"/>
      <c r="AF390" s="102"/>
      <c r="AG390" s="102"/>
      <c r="AH390" s="102"/>
      <c r="AI390" s="264"/>
      <c r="AJ390" s="102"/>
      <c r="AK390" s="102"/>
      <c r="AL390" s="102"/>
      <c r="AM390" s="264"/>
      <c r="AN390" s="102"/>
      <c r="AO390" s="102"/>
      <c r="AP390" s="102"/>
      <c r="AQ390" s="264"/>
      <c r="AR390" s="102"/>
      <c r="AS390" s="102"/>
      <c r="AT390" s="102"/>
      <c r="AU390" s="264"/>
      <c r="AV390" s="102"/>
      <c r="AW390" s="102"/>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284"/>
      <c r="AC391" s="131"/>
      <c r="AD391" s="131"/>
      <c r="AE391" s="264"/>
      <c r="AF391" s="102"/>
      <c r="AG391" s="102"/>
      <c r="AH391" s="102"/>
      <c r="AI391" s="264"/>
      <c r="AJ391" s="102"/>
      <c r="AK391" s="102"/>
      <c r="AL391" s="102"/>
      <c r="AM391" s="264"/>
      <c r="AN391" s="102"/>
      <c r="AO391" s="102"/>
      <c r="AP391" s="102"/>
      <c r="AQ391" s="264"/>
      <c r="AR391" s="102"/>
      <c r="AS391" s="102"/>
      <c r="AT391" s="102"/>
      <c r="AU391" s="264"/>
      <c r="AV391" s="102"/>
      <c r="AW391" s="102"/>
      <c r="AX391" s="220"/>
    </row>
    <row r="392" spans="1:50" ht="22.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5"/>
      <c r="B393" s="250"/>
      <c r="C393" s="249"/>
      <c r="D393" s="250"/>
      <c r="E393" s="249"/>
      <c r="F393" s="312"/>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86"/>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5"/>
      <c r="B400" s="250"/>
      <c r="C400" s="249"/>
      <c r="D400" s="250"/>
      <c r="E400" s="249"/>
      <c r="F400" s="312"/>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86"/>
      <c r="AC400" s="135"/>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5"/>
      <c r="B407" s="250"/>
      <c r="C407" s="249"/>
      <c r="D407" s="250"/>
      <c r="E407" s="249"/>
      <c r="F407" s="312"/>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86"/>
      <c r="AC407" s="135"/>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5"/>
      <c r="B414" s="250"/>
      <c r="C414" s="249"/>
      <c r="D414" s="250"/>
      <c r="E414" s="249"/>
      <c r="F414" s="312"/>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86"/>
      <c r="AC414" s="135"/>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5"/>
      <c r="B421" s="250"/>
      <c r="C421" s="249"/>
      <c r="D421" s="250"/>
      <c r="E421" s="249"/>
      <c r="F421" s="312"/>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86"/>
      <c r="AC421" s="135"/>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50"/>
      <c r="C430" s="247" t="s">
        <v>368</v>
      </c>
      <c r="D430" s="248"/>
      <c r="E430" s="236" t="s">
        <v>388</v>
      </c>
      <c r="F430" s="237"/>
      <c r="G430" s="238" t="s">
        <v>384</v>
      </c>
      <c r="H430" s="155"/>
      <c r="I430" s="155"/>
      <c r="J430" s="239" t="s">
        <v>615</v>
      </c>
      <c r="K430" s="240"/>
      <c r="L430" s="240"/>
      <c r="M430" s="240"/>
      <c r="N430" s="240"/>
      <c r="O430" s="240"/>
      <c r="P430" s="240"/>
      <c r="Q430" s="240"/>
      <c r="R430" s="240"/>
      <c r="S430" s="240"/>
      <c r="T430" s="241"/>
      <c r="U430" s="242" t="s">
        <v>615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2" t="s">
        <v>253</v>
      </c>
      <c r="AV431" s="132"/>
      <c r="AW431" s="132"/>
      <c r="AX431" s="133"/>
    </row>
    <row r="432" spans="1:50" ht="18.75" customHeight="1" x14ac:dyDescent="0.15">
      <c r="A432" s="995"/>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t="s">
        <v>615</v>
      </c>
      <c r="AF432" s="134"/>
      <c r="AG432" s="135" t="s">
        <v>356</v>
      </c>
      <c r="AH432" s="169"/>
      <c r="AI432" s="179"/>
      <c r="AJ432" s="179"/>
      <c r="AK432" s="179"/>
      <c r="AL432" s="174"/>
      <c r="AM432" s="179"/>
      <c r="AN432" s="179"/>
      <c r="AO432" s="179"/>
      <c r="AP432" s="174"/>
      <c r="AQ432" s="215" t="s">
        <v>615</v>
      </c>
      <c r="AR432" s="134"/>
      <c r="AS432" s="135" t="s">
        <v>356</v>
      </c>
      <c r="AT432" s="169"/>
      <c r="AU432" s="134" t="s">
        <v>615</v>
      </c>
      <c r="AV432" s="134"/>
      <c r="AW432" s="135" t="s">
        <v>300</v>
      </c>
      <c r="AX432" s="136"/>
    </row>
    <row r="433" spans="1:50" ht="23.25" customHeight="1" x14ac:dyDescent="0.15">
      <c r="A433" s="995"/>
      <c r="B433" s="250"/>
      <c r="C433" s="249"/>
      <c r="D433" s="250"/>
      <c r="E433" s="163"/>
      <c r="F433" s="164"/>
      <c r="G433" s="228" t="s">
        <v>615</v>
      </c>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t="s">
        <v>614</v>
      </c>
      <c r="AC433" s="131"/>
      <c r="AD433" s="131"/>
      <c r="AE433" s="101" t="s">
        <v>613</v>
      </c>
      <c r="AF433" s="102"/>
      <c r="AG433" s="102"/>
      <c r="AH433" s="102"/>
      <c r="AI433" s="101" t="s">
        <v>615</v>
      </c>
      <c r="AJ433" s="102"/>
      <c r="AK433" s="102"/>
      <c r="AL433" s="102"/>
      <c r="AM433" s="101" t="s">
        <v>615</v>
      </c>
      <c r="AN433" s="102"/>
      <c r="AO433" s="102"/>
      <c r="AP433" s="103"/>
      <c r="AQ433" s="101" t="s">
        <v>616</v>
      </c>
      <c r="AR433" s="102"/>
      <c r="AS433" s="102"/>
      <c r="AT433" s="103"/>
      <c r="AU433" s="102" t="s">
        <v>615</v>
      </c>
      <c r="AV433" s="102"/>
      <c r="AW433" s="102"/>
      <c r="AX433" s="220"/>
    </row>
    <row r="434" spans="1:50" ht="23.25"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t="s">
        <v>615</v>
      </c>
      <c r="AC434" s="219"/>
      <c r="AD434" s="219"/>
      <c r="AE434" s="101" t="s">
        <v>615</v>
      </c>
      <c r="AF434" s="102"/>
      <c r="AG434" s="102"/>
      <c r="AH434" s="103"/>
      <c r="AI434" s="101" t="s">
        <v>617</v>
      </c>
      <c r="AJ434" s="102"/>
      <c r="AK434" s="102"/>
      <c r="AL434" s="102"/>
      <c r="AM434" s="101" t="s">
        <v>617</v>
      </c>
      <c r="AN434" s="102"/>
      <c r="AO434" s="102"/>
      <c r="AP434" s="103"/>
      <c r="AQ434" s="101" t="s">
        <v>615</v>
      </c>
      <c r="AR434" s="102"/>
      <c r="AS434" s="102"/>
      <c r="AT434" s="103"/>
      <c r="AU434" s="102" t="s">
        <v>615</v>
      </c>
      <c r="AV434" s="102"/>
      <c r="AW434" s="102"/>
      <c r="AX434" s="220"/>
    </row>
    <row r="435" spans="1:50" ht="23.25"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t="s">
        <v>614</v>
      </c>
      <c r="AF435" s="102"/>
      <c r="AG435" s="102"/>
      <c r="AH435" s="103"/>
      <c r="AI435" s="101" t="s">
        <v>613</v>
      </c>
      <c r="AJ435" s="102"/>
      <c r="AK435" s="102"/>
      <c r="AL435" s="102"/>
      <c r="AM435" s="101" t="s">
        <v>615</v>
      </c>
      <c r="AN435" s="102"/>
      <c r="AO435" s="102"/>
      <c r="AP435" s="103"/>
      <c r="AQ435" s="101" t="s">
        <v>613</v>
      </c>
      <c r="AR435" s="102"/>
      <c r="AS435" s="102"/>
      <c r="AT435" s="103"/>
      <c r="AU435" s="102" t="s">
        <v>617</v>
      </c>
      <c r="AV435" s="102"/>
      <c r="AW435" s="102"/>
      <c r="AX435" s="220"/>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2" t="s">
        <v>253</v>
      </c>
      <c r="AV436" s="132"/>
      <c r="AW436" s="132"/>
      <c r="AX436" s="133"/>
    </row>
    <row r="437" spans="1:50" ht="18.75" hidden="1" customHeight="1" x14ac:dyDescent="0.15">
      <c r="A437" s="995"/>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356</v>
      </c>
      <c r="AH437" s="169"/>
      <c r="AI437" s="179"/>
      <c r="AJ437" s="179"/>
      <c r="AK437" s="179"/>
      <c r="AL437" s="174"/>
      <c r="AM437" s="179"/>
      <c r="AN437" s="179"/>
      <c r="AO437" s="179"/>
      <c r="AP437" s="174"/>
      <c r="AQ437" s="215"/>
      <c r="AR437" s="134"/>
      <c r="AS437" s="135" t="s">
        <v>356</v>
      </c>
      <c r="AT437" s="169"/>
      <c r="AU437" s="134"/>
      <c r="AV437" s="134"/>
      <c r="AW437" s="135" t="s">
        <v>300</v>
      </c>
      <c r="AX437" s="136"/>
    </row>
    <row r="438" spans="1:50" ht="23.2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2" t="s">
        <v>253</v>
      </c>
      <c r="AV441" s="132"/>
      <c r="AW441" s="132"/>
      <c r="AX441" s="133"/>
    </row>
    <row r="442" spans="1:50" ht="18.75" hidden="1" customHeight="1" x14ac:dyDescent="0.15">
      <c r="A442" s="995"/>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356</v>
      </c>
      <c r="AH442" s="169"/>
      <c r="AI442" s="179"/>
      <c r="AJ442" s="179"/>
      <c r="AK442" s="179"/>
      <c r="AL442" s="174"/>
      <c r="AM442" s="179"/>
      <c r="AN442" s="179"/>
      <c r="AO442" s="179"/>
      <c r="AP442" s="174"/>
      <c r="AQ442" s="215"/>
      <c r="AR442" s="134"/>
      <c r="AS442" s="135" t="s">
        <v>356</v>
      </c>
      <c r="AT442" s="169"/>
      <c r="AU442" s="134"/>
      <c r="AV442" s="134"/>
      <c r="AW442" s="135" t="s">
        <v>300</v>
      </c>
      <c r="AX442" s="136"/>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2" t="s">
        <v>253</v>
      </c>
      <c r="AV446" s="132"/>
      <c r="AW446" s="132"/>
      <c r="AX446" s="133"/>
    </row>
    <row r="447" spans="1:50" ht="18.75" hidden="1" customHeight="1" x14ac:dyDescent="0.15">
      <c r="A447" s="995"/>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356</v>
      </c>
      <c r="AH447" s="169"/>
      <c r="AI447" s="179"/>
      <c r="AJ447" s="179"/>
      <c r="AK447" s="179"/>
      <c r="AL447" s="174"/>
      <c r="AM447" s="179"/>
      <c r="AN447" s="179"/>
      <c r="AO447" s="179"/>
      <c r="AP447" s="174"/>
      <c r="AQ447" s="215"/>
      <c r="AR447" s="134"/>
      <c r="AS447" s="135" t="s">
        <v>356</v>
      </c>
      <c r="AT447" s="169"/>
      <c r="AU447" s="134"/>
      <c r="AV447" s="134"/>
      <c r="AW447" s="135" t="s">
        <v>300</v>
      </c>
      <c r="AX447" s="136"/>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2" t="s">
        <v>253</v>
      </c>
      <c r="AV451" s="132"/>
      <c r="AW451" s="132"/>
      <c r="AX451" s="133"/>
    </row>
    <row r="452" spans="1:50" ht="18.75" hidden="1" customHeight="1" x14ac:dyDescent="0.15">
      <c r="A452" s="995"/>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356</v>
      </c>
      <c r="AH452" s="169"/>
      <c r="AI452" s="179"/>
      <c r="AJ452" s="179"/>
      <c r="AK452" s="179"/>
      <c r="AL452" s="174"/>
      <c r="AM452" s="179"/>
      <c r="AN452" s="179"/>
      <c r="AO452" s="179"/>
      <c r="AP452" s="174"/>
      <c r="AQ452" s="215"/>
      <c r="AR452" s="134"/>
      <c r="AS452" s="135" t="s">
        <v>356</v>
      </c>
      <c r="AT452" s="169"/>
      <c r="AU452" s="134"/>
      <c r="AV452" s="134"/>
      <c r="AW452" s="135" t="s">
        <v>300</v>
      </c>
      <c r="AX452" s="136"/>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2" t="s">
        <v>253</v>
      </c>
      <c r="AV456" s="132"/>
      <c r="AW456" s="132"/>
      <c r="AX456" s="133"/>
    </row>
    <row r="457" spans="1:50" ht="18.75" customHeight="1" x14ac:dyDescent="0.15">
      <c r="A457" s="995"/>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t="s">
        <v>617</v>
      </c>
      <c r="AF457" s="134"/>
      <c r="AG457" s="135" t="s">
        <v>356</v>
      </c>
      <c r="AH457" s="169"/>
      <c r="AI457" s="179"/>
      <c r="AJ457" s="179"/>
      <c r="AK457" s="179"/>
      <c r="AL457" s="174"/>
      <c r="AM457" s="179"/>
      <c r="AN457" s="179"/>
      <c r="AO457" s="179"/>
      <c r="AP457" s="174"/>
      <c r="AQ457" s="215" t="s">
        <v>615</v>
      </c>
      <c r="AR457" s="134"/>
      <c r="AS457" s="135" t="s">
        <v>356</v>
      </c>
      <c r="AT457" s="169"/>
      <c r="AU457" s="134" t="s">
        <v>614</v>
      </c>
      <c r="AV457" s="134"/>
      <c r="AW457" s="135" t="s">
        <v>300</v>
      </c>
      <c r="AX457" s="136"/>
    </row>
    <row r="458" spans="1:50" ht="23.25" customHeight="1" x14ac:dyDescent="0.15">
      <c r="A458" s="995"/>
      <c r="B458" s="250"/>
      <c r="C458" s="249"/>
      <c r="D458" s="250"/>
      <c r="E458" s="163"/>
      <c r="F458" s="164"/>
      <c r="G458" s="228" t="s">
        <v>615</v>
      </c>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t="s">
        <v>615</v>
      </c>
      <c r="AC458" s="131"/>
      <c r="AD458" s="131"/>
      <c r="AE458" s="101" t="s">
        <v>617</v>
      </c>
      <c r="AF458" s="102"/>
      <c r="AG458" s="102"/>
      <c r="AH458" s="102"/>
      <c r="AI458" s="101" t="s">
        <v>617</v>
      </c>
      <c r="AJ458" s="102"/>
      <c r="AK458" s="102"/>
      <c r="AL458" s="102"/>
      <c r="AM458" s="101" t="s">
        <v>615</v>
      </c>
      <c r="AN458" s="102"/>
      <c r="AO458" s="102"/>
      <c r="AP458" s="103"/>
      <c r="AQ458" s="101" t="s">
        <v>617</v>
      </c>
      <c r="AR458" s="102"/>
      <c r="AS458" s="102"/>
      <c r="AT458" s="103"/>
      <c r="AU458" s="102" t="s">
        <v>617</v>
      </c>
      <c r="AV458" s="102"/>
      <c r="AW458" s="102"/>
      <c r="AX458" s="220"/>
    </row>
    <row r="459" spans="1:50" ht="23.25"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t="s">
        <v>615</v>
      </c>
      <c r="AC459" s="219"/>
      <c r="AD459" s="219"/>
      <c r="AE459" s="101" t="s">
        <v>617</v>
      </c>
      <c r="AF459" s="102"/>
      <c r="AG459" s="102"/>
      <c r="AH459" s="103"/>
      <c r="AI459" s="101" t="s">
        <v>617</v>
      </c>
      <c r="AJ459" s="102"/>
      <c r="AK459" s="102"/>
      <c r="AL459" s="102"/>
      <c r="AM459" s="101" t="s">
        <v>617</v>
      </c>
      <c r="AN459" s="102"/>
      <c r="AO459" s="102"/>
      <c r="AP459" s="103"/>
      <c r="AQ459" s="101" t="s">
        <v>615</v>
      </c>
      <c r="AR459" s="102"/>
      <c r="AS459" s="102"/>
      <c r="AT459" s="103"/>
      <c r="AU459" s="102" t="s">
        <v>617</v>
      </c>
      <c r="AV459" s="102"/>
      <c r="AW459" s="102"/>
      <c r="AX459" s="220"/>
    </row>
    <row r="460" spans="1:50" ht="23.25"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t="s">
        <v>617</v>
      </c>
      <c r="AF460" s="102"/>
      <c r="AG460" s="102"/>
      <c r="AH460" s="103"/>
      <c r="AI460" s="101" t="s">
        <v>615</v>
      </c>
      <c r="AJ460" s="102"/>
      <c r="AK460" s="102"/>
      <c r="AL460" s="102"/>
      <c r="AM460" s="101" t="s">
        <v>617</v>
      </c>
      <c r="AN460" s="102"/>
      <c r="AO460" s="102"/>
      <c r="AP460" s="103"/>
      <c r="AQ460" s="101" t="s">
        <v>615</v>
      </c>
      <c r="AR460" s="102"/>
      <c r="AS460" s="102"/>
      <c r="AT460" s="103"/>
      <c r="AU460" s="102" t="s">
        <v>617</v>
      </c>
      <c r="AV460" s="102"/>
      <c r="AW460" s="102"/>
      <c r="AX460" s="220"/>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2" t="s">
        <v>253</v>
      </c>
      <c r="AV461" s="132"/>
      <c r="AW461" s="132"/>
      <c r="AX461" s="133"/>
    </row>
    <row r="462" spans="1:50" ht="18.75" hidden="1" customHeight="1" x14ac:dyDescent="0.15">
      <c r="A462" s="995"/>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356</v>
      </c>
      <c r="AH462" s="169"/>
      <c r="AI462" s="179"/>
      <c r="AJ462" s="179"/>
      <c r="AK462" s="179"/>
      <c r="AL462" s="174"/>
      <c r="AM462" s="179"/>
      <c r="AN462" s="179"/>
      <c r="AO462" s="179"/>
      <c r="AP462" s="174"/>
      <c r="AQ462" s="215"/>
      <c r="AR462" s="134"/>
      <c r="AS462" s="135" t="s">
        <v>356</v>
      </c>
      <c r="AT462" s="169"/>
      <c r="AU462" s="134"/>
      <c r="AV462" s="134"/>
      <c r="AW462" s="135" t="s">
        <v>300</v>
      </c>
      <c r="AX462" s="136"/>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2" t="s">
        <v>253</v>
      </c>
      <c r="AV466" s="132"/>
      <c r="AW466" s="132"/>
      <c r="AX466" s="133"/>
    </row>
    <row r="467" spans="1:50" ht="18.75" hidden="1" customHeight="1" x14ac:dyDescent="0.15">
      <c r="A467" s="995"/>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356</v>
      </c>
      <c r="AH467" s="169"/>
      <c r="AI467" s="179"/>
      <c r="AJ467" s="179"/>
      <c r="AK467" s="179"/>
      <c r="AL467" s="174"/>
      <c r="AM467" s="179"/>
      <c r="AN467" s="179"/>
      <c r="AO467" s="179"/>
      <c r="AP467" s="174"/>
      <c r="AQ467" s="215"/>
      <c r="AR467" s="134"/>
      <c r="AS467" s="135" t="s">
        <v>356</v>
      </c>
      <c r="AT467" s="169"/>
      <c r="AU467" s="134"/>
      <c r="AV467" s="134"/>
      <c r="AW467" s="135" t="s">
        <v>300</v>
      </c>
      <c r="AX467" s="136"/>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2" t="s">
        <v>253</v>
      </c>
      <c r="AV471" s="132"/>
      <c r="AW471" s="132"/>
      <c r="AX471" s="133"/>
    </row>
    <row r="472" spans="1:50" ht="18.75" hidden="1" customHeight="1" x14ac:dyDescent="0.15">
      <c r="A472" s="995"/>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356</v>
      </c>
      <c r="AH472" s="169"/>
      <c r="AI472" s="179"/>
      <c r="AJ472" s="179"/>
      <c r="AK472" s="179"/>
      <c r="AL472" s="174"/>
      <c r="AM472" s="179"/>
      <c r="AN472" s="179"/>
      <c r="AO472" s="179"/>
      <c r="AP472" s="174"/>
      <c r="AQ472" s="215"/>
      <c r="AR472" s="134"/>
      <c r="AS472" s="135" t="s">
        <v>356</v>
      </c>
      <c r="AT472" s="169"/>
      <c r="AU472" s="134"/>
      <c r="AV472" s="134"/>
      <c r="AW472" s="135" t="s">
        <v>300</v>
      </c>
      <c r="AX472" s="136"/>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2" t="s">
        <v>253</v>
      </c>
      <c r="AV476" s="132"/>
      <c r="AW476" s="132"/>
      <c r="AX476" s="133"/>
    </row>
    <row r="477" spans="1:50" ht="18.75" hidden="1" customHeight="1" x14ac:dyDescent="0.15">
      <c r="A477" s="995"/>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c r="AF477" s="134"/>
      <c r="AG477" s="135" t="s">
        <v>356</v>
      </c>
      <c r="AH477" s="169"/>
      <c r="AI477" s="179"/>
      <c r="AJ477" s="179"/>
      <c r="AK477" s="179"/>
      <c r="AL477" s="174"/>
      <c r="AM477" s="179"/>
      <c r="AN477" s="179"/>
      <c r="AO477" s="179"/>
      <c r="AP477" s="174"/>
      <c r="AQ477" s="215"/>
      <c r="AR477" s="134"/>
      <c r="AS477" s="135" t="s">
        <v>356</v>
      </c>
      <c r="AT477" s="169"/>
      <c r="AU477" s="134"/>
      <c r="AV477" s="134"/>
      <c r="AW477" s="135" t="s">
        <v>300</v>
      </c>
      <c r="AX477" s="136"/>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c r="AC479" s="219"/>
      <c r="AD479" s="219"/>
      <c r="AE479" s="101"/>
      <c r="AF479" s="102"/>
      <c r="AG479" s="102"/>
      <c r="AH479" s="103"/>
      <c r="AI479" s="101"/>
      <c r="AJ479" s="102"/>
      <c r="AK479" s="102"/>
      <c r="AL479" s="102"/>
      <c r="AM479" s="101"/>
      <c r="AN479" s="102"/>
      <c r="AO479" s="102"/>
      <c r="AP479" s="103"/>
      <c r="AQ479" s="101"/>
      <c r="AR479" s="102"/>
      <c r="AS479" s="102"/>
      <c r="AT479" s="103"/>
      <c r="AU479" s="102"/>
      <c r="AV479" s="102"/>
      <c r="AW479" s="102"/>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220"/>
    </row>
    <row r="481" spans="1:50" ht="23.85"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5"/>
      <c r="B482" s="250"/>
      <c r="C482" s="249"/>
      <c r="D482" s="250"/>
      <c r="E482" s="157" t="s">
        <v>617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2" t="s">
        <v>253</v>
      </c>
      <c r="AV485" s="132"/>
      <c r="AW485" s="132"/>
      <c r="AX485" s="133"/>
    </row>
    <row r="486" spans="1:50" ht="18.75" hidden="1" customHeight="1" x14ac:dyDescent="0.15">
      <c r="A486" s="995"/>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356</v>
      </c>
      <c r="AH486" s="169"/>
      <c r="AI486" s="179"/>
      <c r="AJ486" s="179"/>
      <c r="AK486" s="179"/>
      <c r="AL486" s="174"/>
      <c r="AM486" s="179"/>
      <c r="AN486" s="179"/>
      <c r="AO486" s="179"/>
      <c r="AP486" s="174"/>
      <c r="AQ486" s="215"/>
      <c r="AR486" s="134"/>
      <c r="AS486" s="135" t="s">
        <v>356</v>
      </c>
      <c r="AT486" s="169"/>
      <c r="AU486" s="134"/>
      <c r="AV486" s="134"/>
      <c r="AW486" s="135" t="s">
        <v>300</v>
      </c>
      <c r="AX486" s="136"/>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2" t="s">
        <v>253</v>
      </c>
      <c r="AV490" s="132"/>
      <c r="AW490" s="132"/>
      <c r="AX490" s="133"/>
    </row>
    <row r="491" spans="1:50" ht="18.75" hidden="1" customHeight="1" x14ac:dyDescent="0.15">
      <c r="A491" s="995"/>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356</v>
      </c>
      <c r="AH491" s="169"/>
      <c r="AI491" s="179"/>
      <c r="AJ491" s="179"/>
      <c r="AK491" s="179"/>
      <c r="AL491" s="174"/>
      <c r="AM491" s="179"/>
      <c r="AN491" s="179"/>
      <c r="AO491" s="179"/>
      <c r="AP491" s="174"/>
      <c r="AQ491" s="215"/>
      <c r="AR491" s="134"/>
      <c r="AS491" s="135" t="s">
        <v>356</v>
      </c>
      <c r="AT491" s="169"/>
      <c r="AU491" s="134"/>
      <c r="AV491" s="134"/>
      <c r="AW491" s="135" t="s">
        <v>300</v>
      </c>
      <c r="AX491" s="136"/>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2" t="s">
        <v>253</v>
      </c>
      <c r="AV495" s="132"/>
      <c r="AW495" s="132"/>
      <c r="AX495" s="133"/>
    </row>
    <row r="496" spans="1:50" ht="18.75" hidden="1" customHeight="1" x14ac:dyDescent="0.15">
      <c r="A496" s="995"/>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356</v>
      </c>
      <c r="AH496" s="169"/>
      <c r="AI496" s="179"/>
      <c r="AJ496" s="179"/>
      <c r="AK496" s="179"/>
      <c r="AL496" s="174"/>
      <c r="AM496" s="179"/>
      <c r="AN496" s="179"/>
      <c r="AO496" s="179"/>
      <c r="AP496" s="174"/>
      <c r="AQ496" s="215"/>
      <c r="AR496" s="134"/>
      <c r="AS496" s="135" t="s">
        <v>356</v>
      </c>
      <c r="AT496" s="169"/>
      <c r="AU496" s="134"/>
      <c r="AV496" s="134"/>
      <c r="AW496" s="135" t="s">
        <v>300</v>
      </c>
      <c r="AX496" s="136"/>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2" t="s">
        <v>253</v>
      </c>
      <c r="AV500" s="132"/>
      <c r="AW500" s="132"/>
      <c r="AX500" s="133"/>
    </row>
    <row r="501" spans="1:50" ht="18.75" hidden="1" customHeight="1" x14ac:dyDescent="0.15">
      <c r="A501" s="995"/>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356</v>
      </c>
      <c r="AH501" s="169"/>
      <c r="AI501" s="179"/>
      <c r="AJ501" s="179"/>
      <c r="AK501" s="179"/>
      <c r="AL501" s="174"/>
      <c r="AM501" s="179"/>
      <c r="AN501" s="179"/>
      <c r="AO501" s="179"/>
      <c r="AP501" s="174"/>
      <c r="AQ501" s="215"/>
      <c r="AR501" s="134"/>
      <c r="AS501" s="135" t="s">
        <v>356</v>
      </c>
      <c r="AT501" s="169"/>
      <c r="AU501" s="134"/>
      <c r="AV501" s="134"/>
      <c r="AW501" s="135" t="s">
        <v>300</v>
      </c>
      <c r="AX501" s="136"/>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2" t="s">
        <v>253</v>
      </c>
      <c r="AV505" s="132"/>
      <c r="AW505" s="132"/>
      <c r="AX505" s="133"/>
    </row>
    <row r="506" spans="1:50" ht="18.75" hidden="1" customHeight="1" x14ac:dyDescent="0.15">
      <c r="A506" s="995"/>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356</v>
      </c>
      <c r="AH506" s="169"/>
      <c r="AI506" s="179"/>
      <c r="AJ506" s="179"/>
      <c r="AK506" s="179"/>
      <c r="AL506" s="174"/>
      <c r="AM506" s="179"/>
      <c r="AN506" s="179"/>
      <c r="AO506" s="179"/>
      <c r="AP506" s="174"/>
      <c r="AQ506" s="215"/>
      <c r="AR506" s="134"/>
      <c r="AS506" s="135" t="s">
        <v>356</v>
      </c>
      <c r="AT506" s="169"/>
      <c r="AU506" s="134"/>
      <c r="AV506" s="134"/>
      <c r="AW506" s="135" t="s">
        <v>300</v>
      </c>
      <c r="AX506" s="136"/>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2" t="s">
        <v>253</v>
      </c>
      <c r="AV510" s="132"/>
      <c r="AW510" s="132"/>
      <c r="AX510" s="133"/>
    </row>
    <row r="511" spans="1:50" ht="18.75" hidden="1" customHeight="1" x14ac:dyDescent="0.15">
      <c r="A511" s="995"/>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356</v>
      </c>
      <c r="AH511" s="169"/>
      <c r="AI511" s="179"/>
      <c r="AJ511" s="179"/>
      <c r="AK511" s="179"/>
      <c r="AL511" s="174"/>
      <c r="AM511" s="179"/>
      <c r="AN511" s="179"/>
      <c r="AO511" s="179"/>
      <c r="AP511" s="174"/>
      <c r="AQ511" s="215"/>
      <c r="AR511" s="134"/>
      <c r="AS511" s="135" t="s">
        <v>356</v>
      </c>
      <c r="AT511" s="169"/>
      <c r="AU511" s="134"/>
      <c r="AV511" s="134"/>
      <c r="AW511" s="135" t="s">
        <v>300</v>
      </c>
      <c r="AX511" s="136"/>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2" t="s">
        <v>253</v>
      </c>
      <c r="AV515" s="132"/>
      <c r="AW515" s="132"/>
      <c r="AX515" s="133"/>
    </row>
    <row r="516" spans="1:50" ht="18.75" hidden="1" customHeight="1" x14ac:dyDescent="0.15">
      <c r="A516" s="995"/>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356</v>
      </c>
      <c r="AH516" s="169"/>
      <c r="AI516" s="179"/>
      <c r="AJ516" s="179"/>
      <c r="AK516" s="179"/>
      <c r="AL516" s="174"/>
      <c r="AM516" s="179"/>
      <c r="AN516" s="179"/>
      <c r="AO516" s="179"/>
      <c r="AP516" s="174"/>
      <c r="AQ516" s="215"/>
      <c r="AR516" s="134"/>
      <c r="AS516" s="135" t="s">
        <v>356</v>
      </c>
      <c r="AT516" s="169"/>
      <c r="AU516" s="134"/>
      <c r="AV516" s="134"/>
      <c r="AW516" s="135" t="s">
        <v>300</v>
      </c>
      <c r="AX516" s="136"/>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2" t="s">
        <v>253</v>
      </c>
      <c r="AV520" s="132"/>
      <c r="AW520" s="132"/>
      <c r="AX520" s="133"/>
    </row>
    <row r="521" spans="1:50" ht="18.75" hidden="1" customHeight="1" x14ac:dyDescent="0.15">
      <c r="A521" s="995"/>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356</v>
      </c>
      <c r="AH521" s="169"/>
      <c r="AI521" s="179"/>
      <c r="AJ521" s="179"/>
      <c r="AK521" s="179"/>
      <c r="AL521" s="174"/>
      <c r="AM521" s="179"/>
      <c r="AN521" s="179"/>
      <c r="AO521" s="179"/>
      <c r="AP521" s="174"/>
      <c r="AQ521" s="215"/>
      <c r="AR521" s="134"/>
      <c r="AS521" s="135" t="s">
        <v>356</v>
      </c>
      <c r="AT521" s="169"/>
      <c r="AU521" s="134"/>
      <c r="AV521" s="134"/>
      <c r="AW521" s="135" t="s">
        <v>300</v>
      </c>
      <c r="AX521" s="136"/>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2" t="s">
        <v>253</v>
      </c>
      <c r="AV525" s="132"/>
      <c r="AW525" s="132"/>
      <c r="AX525" s="133"/>
    </row>
    <row r="526" spans="1:50" ht="18.75" hidden="1" customHeight="1" x14ac:dyDescent="0.15">
      <c r="A526" s="995"/>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356</v>
      </c>
      <c r="AH526" s="169"/>
      <c r="AI526" s="179"/>
      <c r="AJ526" s="179"/>
      <c r="AK526" s="179"/>
      <c r="AL526" s="174"/>
      <c r="AM526" s="179"/>
      <c r="AN526" s="179"/>
      <c r="AO526" s="179"/>
      <c r="AP526" s="174"/>
      <c r="AQ526" s="215"/>
      <c r="AR526" s="134"/>
      <c r="AS526" s="135" t="s">
        <v>356</v>
      </c>
      <c r="AT526" s="169"/>
      <c r="AU526" s="134"/>
      <c r="AV526" s="134"/>
      <c r="AW526" s="135" t="s">
        <v>300</v>
      </c>
      <c r="AX526" s="136"/>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2" t="s">
        <v>253</v>
      </c>
      <c r="AV530" s="132"/>
      <c r="AW530" s="132"/>
      <c r="AX530" s="133"/>
    </row>
    <row r="531" spans="1:50" ht="18.75" hidden="1" customHeight="1" x14ac:dyDescent="0.15">
      <c r="A531" s="995"/>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356</v>
      </c>
      <c r="AH531" s="169"/>
      <c r="AI531" s="179"/>
      <c r="AJ531" s="179"/>
      <c r="AK531" s="179"/>
      <c r="AL531" s="174"/>
      <c r="AM531" s="179"/>
      <c r="AN531" s="179"/>
      <c r="AO531" s="179"/>
      <c r="AP531" s="174"/>
      <c r="AQ531" s="215"/>
      <c r="AR531" s="134"/>
      <c r="AS531" s="135" t="s">
        <v>356</v>
      </c>
      <c r="AT531" s="169"/>
      <c r="AU531" s="134"/>
      <c r="AV531" s="134"/>
      <c r="AW531" s="135" t="s">
        <v>300</v>
      </c>
      <c r="AX531" s="136"/>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2" t="s">
        <v>253</v>
      </c>
      <c r="AV539" s="132"/>
      <c r="AW539" s="132"/>
      <c r="AX539" s="133"/>
    </row>
    <row r="540" spans="1:50" ht="18.75" hidden="1" customHeight="1" x14ac:dyDescent="0.15">
      <c r="A540" s="995"/>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356</v>
      </c>
      <c r="AH540" s="169"/>
      <c r="AI540" s="179"/>
      <c r="AJ540" s="179"/>
      <c r="AK540" s="179"/>
      <c r="AL540" s="174"/>
      <c r="AM540" s="179"/>
      <c r="AN540" s="179"/>
      <c r="AO540" s="179"/>
      <c r="AP540" s="174"/>
      <c r="AQ540" s="215"/>
      <c r="AR540" s="134"/>
      <c r="AS540" s="135" t="s">
        <v>356</v>
      </c>
      <c r="AT540" s="169"/>
      <c r="AU540" s="134"/>
      <c r="AV540" s="134"/>
      <c r="AW540" s="135" t="s">
        <v>300</v>
      </c>
      <c r="AX540" s="136"/>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2" t="s">
        <v>253</v>
      </c>
      <c r="AV544" s="132"/>
      <c r="AW544" s="132"/>
      <c r="AX544" s="133"/>
    </row>
    <row r="545" spans="1:50" ht="18.75" hidden="1" customHeight="1" x14ac:dyDescent="0.15">
      <c r="A545" s="995"/>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356</v>
      </c>
      <c r="AH545" s="169"/>
      <c r="AI545" s="179"/>
      <c r="AJ545" s="179"/>
      <c r="AK545" s="179"/>
      <c r="AL545" s="174"/>
      <c r="AM545" s="179"/>
      <c r="AN545" s="179"/>
      <c r="AO545" s="179"/>
      <c r="AP545" s="174"/>
      <c r="AQ545" s="215"/>
      <c r="AR545" s="134"/>
      <c r="AS545" s="135" t="s">
        <v>356</v>
      </c>
      <c r="AT545" s="169"/>
      <c r="AU545" s="134"/>
      <c r="AV545" s="134"/>
      <c r="AW545" s="135" t="s">
        <v>300</v>
      </c>
      <c r="AX545" s="136"/>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2" t="s">
        <v>253</v>
      </c>
      <c r="AV549" s="132"/>
      <c r="AW549" s="132"/>
      <c r="AX549" s="133"/>
    </row>
    <row r="550" spans="1:50" ht="18.75" hidden="1" customHeight="1" x14ac:dyDescent="0.15">
      <c r="A550" s="995"/>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356</v>
      </c>
      <c r="AH550" s="169"/>
      <c r="AI550" s="179"/>
      <c r="AJ550" s="179"/>
      <c r="AK550" s="179"/>
      <c r="AL550" s="174"/>
      <c r="AM550" s="179"/>
      <c r="AN550" s="179"/>
      <c r="AO550" s="179"/>
      <c r="AP550" s="174"/>
      <c r="AQ550" s="215"/>
      <c r="AR550" s="134"/>
      <c r="AS550" s="135" t="s">
        <v>356</v>
      </c>
      <c r="AT550" s="169"/>
      <c r="AU550" s="134"/>
      <c r="AV550" s="134"/>
      <c r="AW550" s="135" t="s">
        <v>300</v>
      </c>
      <c r="AX550" s="136"/>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2" t="s">
        <v>253</v>
      </c>
      <c r="AV554" s="132"/>
      <c r="AW554" s="132"/>
      <c r="AX554" s="133"/>
    </row>
    <row r="555" spans="1:50" ht="18.75" hidden="1" customHeight="1" x14ac:dyDescent="0.15">
      <c r="A555" s="995"/>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356</v>
      </c>
      <c r="AH555" s="169"/>
      <c r="AI555" s="179"/>
      <c r="AJ555" s="179"/>
      <c r="AK555" s="179"/>
      <c r="AL555" s="174"/>
      <c r="AM555" s="179"/>
      <c r="AN555" s="179"/>
      <c r="AO555" s="179"/>
      <c r="AP555" s="174"/>
      <c r="AQ555" s="215"/>
      <c r="AR555" s="134"/>
      <c r="AS555" s="135" t="s">
        <v>356</v>
      </c>
      <c r="AT555" s="169"/>
      <c r="AU555" s="134"/>
      <c r="AV555" s="134"/>
      <c r="AW555" s="135" t="s">
        <v>300</v>
      </c>
      <c r="AX555" s="136"/>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2" t="s">
        <v>253</v>
      </c>
      <c r="AV559" s="132"/>
      <c r="AW559" s="132"/>
      <c r="AX559" s="133"/>
    </row>
    <row r="560" spans="1:50" ht="18.75" hidden="1" customHeight="1" x14ac:dyDescent="0.15">
      <c r="A560" s="995"/>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356</v>
      </c>
      <c r="AH560" s="169"/>
      <c r="AI560" s="179"/>
      <c r="AJ560" s="179"/>
      <c r="AK560" s="179"/>
      <c r="AL560" s="174"/>
      <c r="AM560" s="179"/>
      <c r="AN560" s="179"/>
      <c r="AO560" s="179"/>
      <c r="AP560" s="174"/>
      <c r="AQ560" s="215"/>
      <c r="AR560" s="134"/>
      <c r="AS560" s="135" t="s">
        <v>356</v>
      </c>
      <c r="AT560" s="169"/>
      <c r="AU560" s="134"/>
      <c r="AV560" s="134"/>
      <c r="AW560" s="135" t="s">
        <v>300</v>
      </c>
      <c r="AX560" s="136"/>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2" t="s">
        <v>253</v>
      </c>
      <c r="AV564" s="132"/>
      <c r="AW564" s="132"/>
      <c r="AX564" s="133"/>
    </row>
    <row r="565" spans="1:50" ht="18.75" hidden="1" customHeight="1" x14ac:dyDescent="0.15">
      <c r="A565" s="995"/>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356</v>
      </c>
      <c r="AH565" s="169"/>
      <c r="AI565" s="179"/>
      <c r="AJ565" s="179"/>
      <c r="AK565" s="179"/>
      <c r="AL565" s="174"/>
      <c r="AM565" s="179"/>
      <c r="AN565" s="179"/>
      <c r="AO565" s="179"/>
      <c r="AP565" s="174"/>
      <c r="AQ565" s="215"/>
      <c r="AR565" s="134"/>
      <c r="AS565" s="135" t="s">
        <v>356</v>
      </c>
      <c r="AT565" s="169"/>
      <c r="AU565" s="134"/>
      <c r="AV565" s="134"/>
      <c r="AW565" s="135" t="s">
        <v>300</v>
      </c>
      <c r="AX565" s="136"/>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2" t="s">
        <v>253</v>
      </c>
      <c r="AV569" s="132"/>
      <c r="AW569" s="132"/>
      <c r="AX569" s="133"/>
    </row>
    <row r="570" spans="1:50" ht="18.75" hidden="1" customHeight="1" x14ac:dyDescent="0.15">
      <c r="A570" s="995"/>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356</v>
      </c>
      <c r="AH570" s="169"/>
      <c r="AI570" s="179"/>
      <c r="AJ570" s="179"/>
      <c r="AK570" s="179"/>
      <c r="AL570" s="174"/>
      <c r="AM570" s="179"/>
      <c r="AN570" s="179"/>
      <c r="AO570" s="179"/>
      <c r="AP570" s="174"/>
      <c r="AQ570" s="215"/>
      <c r="AR570" s="134"/>
      <c r="AS570" s="135" t="s">
        <v>356</v>
      </c>
      <c r="AT570" s="169"/>
      <c r="AU570" s="134"/>
      <c r="AV570" s="134"/>
      <c r="AW570" s="135" t="s">
        <v>300</v>
      </c>
      <c r="AX570" s="136"/>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2" t="s">
        <v>253</v>
      </c>
      <c r="AV574" s="132"/>
      <c r="AW574" s="132"/>
      <c r="AX574" s="133"/>
    </row>
    <row r="575" spans="1:50" ht="18.75" hidden="1" customHeight="1" x14ac:dyDescent="0.15">
      <c r="A575" s="995"/>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356</v>
      </c>
      <c r="AH575" s="169"/>
      <c r="AI575" s="179"/>
      <c r="AJ575" s="179"/>
      <c r="AK575" s="179"/>
      <c r="AL575" s="174"/>
      <c r="AM575" s="179"/>
      <c r="AN575" s="179"/>
      <c r="AO575" s="179"/>
      <c r="AP575" s="174"/>
      <c r="AQ575" s="215"/>
      <c r="AR575" s="134"/>
      <c r="AS575" s="135" t="s">
        <v>356</v>
      </c>
      <c r="AT575" s="169"/>
      <c r="AU575" s="134"/>
      <c r="AV575" s="134"/>
      <c r="AW575" s="135" t="s">
        <v>300</v>
      </c>
      <c r="AX575" s="136"/>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2" t="s">
        <v>253</v>
      </c>
      <c r="AV579" s="132"/>
      <c r="AW579" s="132"/>
      <c r="AX579" s="133"/>
    </row>
    <row r="580" spans="1:50" ht="18.75" hidden="1" customHeight="1" x14ac:dyDescent="0.15">
      <c r="A580" s="995"/>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356</v>
      </c>
      <c r="AH580" s="169"/>
      <c r="AI580" s="179"/>
      <c r="AJ580" s="179"/>
      <c r="AK580" s="179"/>
      <c r="AL580" s="174"/>
      <c r="AM580" s="179"/>
      <c r="AN580" s="179"/>
      <c r="AO580" s="179"/>
      <c r="AP580" s="174"/>
      <c r="AQ580" s="215"/>
      <c r="AR580" s="134"/>
      <c r="AS580" s="135" t="s">
        <v>356</v>
      </c>
      <c r="AT580" s="169"/>
      <c r="AU580" s="134"/>
      <c r="AV580" s="134"/>
      <c r="AW580" s="135" t="s">
        <v>300</v>
      </c>
      <c r="AX580" s="136"/>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2" t="s">
        <v>253</v>
      </c>
      <c r="AV584" s="132"/>
      <c r="AW584" s="132"/>
      <c r="AX584" s="133"/>
    </row>
    <row r="585" spans="1:50" ht="18.75" hidden="1" customHeight="1" x14ac:dyDescent="0.15">
      <c r="A585" s="995"/>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356</v>
      </c>
      <c r="AH585" s="169"/>
      <c r="AI585" s="179"/>
      <c r="AJ585" s="179"/>
      <c r="AK585" s="179"/>
      <c r="AL585" s="174"/>
      <c r="AM585" s="179"/>
      <c r="AN585" s="179"/>
      <c r="AO585" s="179"/>
      <c r="AP585" s="174"/>
      <c r="AQ585" s="215"/>
      <c r="AR585" s="134"/>
      <c r="AS585" s="135" t="s">
        <v>356</v>
      </c>
      <c r="AT585" s="169"/>
      <c r="AU585" s="134"/>
      <c r="AV585" s="134"/>
      <c r="AW585" s="135" t="s">
        <v>300</v>
      </c>
      <c r="AX585" s="136"/>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2" t="s">
        <v>253</v>
      </c>
      <c r="AV593" s="132"/>
      <c r="AW593" s="132"/>
      <c r="AX593" s="133"/>
    </row>
    <row r="594" spans="1:50" ht="18.75" hidden="1" customHeight="1" x14ac:dyDescent="0.15">
      <c r="A594" s="995"/>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356</v>
      </c>
      <c r="AH594" s="169"/>
      <c r="AI594" s="179"/>
      <c r="AJ594" s="179"/>
      <c r="AK594" s="179"/>
      <c r="AL594" s="174"/>
      <c r="AM594" s="179"/>
      <c r="AN594" s="179"/>
      <c r="AO594" s="179"/>
      <c r="AP594" s="174"/>
      <c r="AQ594" s="215"/>
      <c r="AR594" s="134"/>
      <c r="AS594" s="135" t="s">
        <v>356</v>
      </c>
      <c r="AT594" s="169"/>
      <c r="AU594" s="134"/>
      <c r="AV594" s="134"/>
      <c r="AW594" s="135" t="s">
        <v>300</v>
      </c>
      <c r="AX594" s="136"/>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2" t="s">
        <v>253</v>
      </c>
      <c r="AV598" s="132"/>
      <c r="AW598" s="132"/>
      <c r="AX598" s="133"/>
    </row>
    <row r="599" spans="1:50" ht="18.75" hidden="1" customHeight="1" x14ac:dyDescent="0.15">
      <c r="A599" s="995"/>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356</v>
      </c>
      <c r="AH599" s="169"/>
      <c r="AI599" s="179"/>
      <c r="AJ599" s="179"/>
      <c r="AK599" s="179"/>
      <c r="AL599" s="174"/>
      <c r="AM599" s="179"/>
      <c r="AN599" s="179"/>
      <c r="AO599" s="179"/>
      <c r="AP599" s="174"/>
      <c r="AQ599" s="215"/>
      <c r="AR599" s="134"/>
      <c r="AS599" s="135" t="s">
        <v>356</v>
      </c>
      <c r="AT599" s="169"/>
      <c r="AU599" s="134"/>
      <c r="AV599" s="134"/>
      <c r="AW599" s="135" t="s">
        <v>300</v>
      </c>
      <c r="AX599" s="136"/>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2" t="s">
        <v>253</v>
      </c>
      <c r="AV603" s="132"/>
      <c r="AW603" s="132"/>
      <c r="AX603" s="133"/>
    </row>
    <row r="604" spans="1:50" ht="18.75" hidden="1" customHeight="1" x14ac:dyDescent="0.15">
      <c r="A604" s="995"/>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356</v>
      </c>
      <c r="AH604" s="169"/>
      <c r="AI604" s="179"/>
      <c r="AJ604" s="179"/>
      <c r="AK604" s="179"/>
      <c r="AL604" s="174"/>
      <c r="AM604" s="179"/>
      <c r="AN604" s="179"/>
      <c r="AO604" s="179"/>
      <c r="AP604" s="174"/>
      <c r="AQ604" s="215"/>
      <c r="AR604" s="134"/>
      <c r="AS604" s="135" t="s">
        <v>356</v>
      </c>
      <c r="AT604" s="169"/>
      <c r="AU604" s="134"/>
      <c r="AV604" s="134"/>
      <c r="AW604" s="135" t="s">
        <v>300</v>
      </c>
      <c r="AX604" s="136"/>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2" t="s">
        <v>253</v>
      </c>
      <c r="AV608" s="132"/>
      <c r="AW608" s="132"/>
      <c r="AX608" s="133"/>
    </row>
    <row r="609" spans="1:50" ht="18.75" hidden="1" customHeight="1" x14ac:dyDescent="0.15">
      <c r="A609" s="995"/>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356</v>
      </c>
      <c r="AH609" s="169"/>
      <c r="AI609" s="179"/>
      <c r="AJ609" s="179"/>
      <c r="AK609" s="179"/>
      <c r="AL609" s="174"/>
      <c r="AM609" s="179"/>
      <c r="AN609" s="179"/>
      <c r="AO609" s="179"/>
      <c r="AP609" s="174"/>
      <c r="AQ609" s="215"/>
      <c r="AR609" s="134"/>
      <c r="AS609" s="135" t="s">
        <v>356</v>
      </c>
      <c r="AT609" s="169"/>
      <c r="AU609" s="134"/>
      <c r="AV609" s="134"/>
      <c r="AW609" s="135" t="s">
        <v>300</v>
      </c>
      <c r="AX609" s="136"/>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2" t="s">
        <v>253</v>
      </c>
      <c r="AV613" s="132"/>
      <c r="AW613" s="132"/>
      <c r="AX613" s="133"/>
    </row>
    <row r="614" spans="1:50" ht="18.75" hidden="1" customHeight="1" x14ac:dyDescent="0.15">
      <c r="A614" s="995"/>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356</v>
      </c>
      <c r="AH614" s="169"/>
      <c r="AI614" s="179"/>
      <c r="AJ614" s="179"/>
      <c r="AK614" s="179"/>
      <c r="AL614" s="174"/>
      <c r="AM614" s="179"/>
      <c r="AN614" s="179"/>
      <c r="AO614" s="179"/>
      <c r="AP614" s="174"/>
      <c r="AQ614" s="215"/>
      <c r="AR614" s="134"/>
      <c r="AS614" s="135" t="s">
        <v>356</v>
      </c>
      <c r="AT614" s="169"/>
      <c r="AU614" s="134"/>
      <c r="AV614" s="134"/>
      <c r="AW614" s="135" t="s">
        <v>300</v>
      </c>
      <c r="AX614" s="136"/>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2" t="s">
        <v>253</v>
      </c>
      <c r="AV618" s="132"/>
      <c r="AW618" s="132"/>
      <c r="AX618" s="133"/>
    </row>
    <row r="619" spans="1:50" ht="18.75" hidden="1" customHeight="1" x14ac:dyDescent="0.15">
      <c r="A619" s="995"/>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356</v>
      </c>
      <c r="AH619" s="169"/>
      <c r="AI619" s="179"/>
      <c r="AJ619" s="179"/>
      <c r="AK619" s="179"/>
      <c r="AL619" s="174"/>
      <c r="AM619" s="179"/>
      <c r="AN619" s="179"/>
      <c r="AO619" s="179"/>
      <c r="AP619" s="174"/>
      <c r="AQ619" s="215"/>
      <c r="AR619" s="134"/>
      <c r="AS619" s="135" t="s">
        <v>356</v>
      </c>
      <c r="AT619" s="169"/>
      <c r="AU619" s="134"/>
      <c r="AV619" s="134"/>
      <c r="AW619" s="135" t="s">
        <v>300</v>
      </c>
      <c r="AX619" s="136"/>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2" t="s">
        <v>253</v>
      </c>
      <c r="AV623" s="132"/>
      <c r="AW623" s="132"/>
      <c r="AX623" s="133"/>
    </row>
    <row r="624" spans="1:50" ht="18.75" hidden="1" customHeight="1" x14ac:dyDescent="0.15">
      <c r="A624" s="995"/>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356</v>
      </c>
      <c r="AH624" s="169"/>
      <c r="AI624" s="179"/>
      <c r="AJ624" s="179"/>
      <c r="AK624" s="179"/>
      <c r="AL624" s="174"/>
      <c r="AM624" s="179"/>
      <c r="AN624" s="179"/>
      <c r="AO624" s="179"/>
      <c r="AP624" s="174"/>
      <c r="AQ624" s="215"/>
      <c r="AR624" s="134"/>
      <c r="AS624" s="135" t="s">
        <v>356</v>
      </c>
      <c r="AT624" s="169"/>
      <c r="AU624" s="134"/>
      <c r="AV624" s="134"/>
      <c r="AW624" s="135" t="s">
        <v>300</v>
      </c>
      <c r="AX624" s="136"/>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2" t="s">
        <v>253</v>
      </c>
      <c r="AV628" s="132"/>
      <c r="AW628" s="132"/>
      <c r="AX628" s="133"/>
    </row>
    <row r="629" spans="1:50" ht="18.75" hidden="1" customHeight="1" x14ac:dyDescent="0.15">
      <c r="A629" s="995"/>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356</v>
      </c>
      <c r="AH629" s="169"/>
      <c r="AI629" s="179"/>
      <c r="AJ629" s="179"/>
      <c r="AK629" s="179"/>
      <c r="AL629" s="174"/>
      <c r="AM629" s="179"/>
      <c r="AN629" s="179"/>
      <c r="AO629" s="179"/>
      <c r="AP629" s="174"/>
      <c r="AQ629" s="215"/>
      <c r="AR629" s="134"/>
      <c r="AS629" s="135" t="s">
        <v>356</v>
      </c>
      <c r="AT629" s="169"/>
      <c r="AU629" s="134"/>
      <c r="AV629" s="134"/>
      <c r="AW629" s="135" t="s">
        <v>300</v>
      </c>
      <c r="AX629" s="136"/>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2" t="s">
        <v>253</v>
      </c>
      <c r="AV633" s="132"/>
      <c r="AW633" s="132"/>
      <c r="AX633" s="133"/>
    </row>
    <row r="634" spans="1:50" ht="18.75" hidden="1" customHeight="1" x14ac:dyDescent="0.15">
      <c r="A634" s="995"/>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356</v>
      </c>
      <c r="AH634" s="169"/>
      <c r="AI634" s="179"/>
      <c r="AJ634" s="179"/>
      <c r="AK634" s="179"/>
      <c r="AL634" s="174"/>
      <c r="AM634" s="179"/>
      <c r="AN634" s="179"/>
      <c r="AO634" s="179"/>
      <c r="AP634" s="174"/>
      <c r="AQ634" s="215"/>
      <c r="AR634" s="134"/>
      <c r="AS634" s="135" t="s">
        <v>356</v>
      </c>
      <c r="AT634" s="169"/>
      <c r="AU634" s="134"/>
      <c r="AV634" s="134"/>
      <c r="AW634" s="135" t="s">
        <v>300</v>
      </c>
      <c r="AX634" s="136"/>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2" t="s">
        <v>253</v>
      </c>
      <c r="AV638" s="132"/>
      <c r="AW638" s="132"/>
      <c r="AX638" s="133"/>
    </row>
    <row r="639" spans="1:50" ht="18.75" hidden="1" customHeight="1" x14ac:dyDescent="0.15">
      <c r="A639" s="995"/>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356</v>
      </c>
      <c r="AH639" s="169"/>
      <c r="AI639" s="179"/>
      <c r="AJ639" s="179"/>
      <c r="AK639" s="179"/>
      <c r="AL639" s="174"/>
      <c r="AM639" s="179"/>
      <c r="AN639" s="179"/>
      <c r="AO639" s="179"/>
      <c r="AP639" s="174"/>
      <c r="AQ639" s="215"/>
      <c r="AR639" s="134"/>
      <c r="AS639" s="135" t="s">
        <v>356</v>
      </c>
      <c r="AT639" s="169"/>
      <c r="AU639" s="134"/>
      <c r="AV639" s="134"/>
      <c r="AW639" s="135" t="s">
        <v>300</v>
      </c>
      <c r="AX639" s="136"/>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2" t="s">
        <v>253</v>
      </c>
      <c r="AV647" s="132"/>
      <c r="AW647" s="132"/>
      <c r="AX647" s="133"/>
    </row>
    <row r="648" spans="1:50" ht="18.75" hidden="1" customHeight="1" x14ac:dyDescent="0.15">
      <c r="A648" s="995"/>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356</v>
      </c>
      <c r="AH648" s="169"/>
      <c r="AI648" s="179"/>
      <c r="AJ648" s="179"/>
      <c r="AK648" s="179"/>
      <c r="AL648" s="174"/>
      <c r="AM648" s="179"/>
      <c r="AN648" s="179"/>
      <c r="AO648" s="179"/>
      <c r="AP648" s="174"/>
      <c r="AQ648" s="215"/>
      <c r="AR648" s="134"/>
      <c r="AS648" s="135" t="s">
        <v>356</v>
      </c>
      <c r="AT648" s="169"/>
      <c r="AU648" s="134"/>
      <c r="AV648" s="134"/>
      <c r="AW648" s="135" t="s">
        <v>300</v>
      </c>
      <c r="AX648" s="136"/>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2" t="s">
        <v>253</v>
      </c>
      <c r="AV652" s="132"/>
      <c r="AW652" s="132"/>
      <c r="AX652" s="133"/>
    </row>
    <row r="653" spans="1:50" ht="18.75" hidden="1" customHeight="1" x14ac:dyDescent="0.15">
      <c r="A653" s="995"/>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356</v>
      </c>
      <c r="AH653" s="169"/>
      <c r="AI653" s="179"/>
      <c r="AJ653" s="179"/>
      <c r="AK653" s="179"/>
      <c r="AL653" s="174"/>
      <c r="AM653" s="179"/>
      <c r="AN653" s="179"/>
      <c r="AO653" s="179"/>
      <c r="AP653" s="174"/>
      <c r="AQ653" s="215"/>
      <c r="AR653" s="134"/>
      <c r="AS653" s="135" t="s">
        <v>356</v>
      </c>
      <c r="AT653" s="169"/>
      <c r="AU653" s="134"/>
      <c r="AV653" s="134"/>
      <c r="AW653" s="135" t="s">
        <v>300</v>
      </c>
      <c r="AX653" s="136"/>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2" t="s">
        <v>253</v>
      </c>
      <c r="AV657" s="132"/>
      <c r="AW657" s="132"/>
      <c r="AX657" s="133"/>
    </row>
    <row r="658" spans="1:50" ht="18.75" hidden="1" customHeight="1" x14ac:dyDescent="0.15">
      <c r="A658" s="995"/>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356</v>
      </c>
      <c r="AH658" s="169"/>
      <c r="AI658" s="179"/>
      <c r="AJ658" s="179"/>
      <c r="AK658" s="179"/>
      <c r="AL658" s="174"/>
      <c r="AM658" s="179"/>
      <c r="AN658" s="179"/>
      <c r="AO658" s="179"/>
      <c r="AP658" s="174"/>
      <c r="AQ658" s="215"/>
      <c r="AR658" s="134"/>
      <c r="AS658" s="135" t="s">
        <v>356</v>
      </c>
      <c r="AT658" s="169"/>
      <c r="AU658" s="134"/>
      <c r="AV658" s="134"/>
      <c r="AW658" s="135" t="s">
        <v>300</v>
      </c>
      <c r="AX658" s="136"/>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2" t="s">
        <v>253</v>
      </c>
      <c r="AV662" s="132"/>
      <c r="AW662" s="132"/>
      <c r="AX662" s="133"/>
    </row>
    <row r="663" spans="1:50" ht="18.75" hidden="1" customHeight="1" x14ac:dyDescent="0.15">
      <c r="A663" s="995"/>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356</v>
      </c>
      <c r="AH663" s="169"/>
      <c r="AI663" s="179"/>
      <c r="AJ663" s="179"/>
      <c r="AK663" s="179"/>
      <c r="AL663" s="174"/>
      <c r="AM663" s="179"/>
      <c r="AN663" s="179"/>
      <c r="AO663" s="179"/>
      <c r="AP663" s="174"/>
      <c r="AQ663" s="215"/>
      <c r="AR663" s="134"/>
      <c r="AS663" s="135" t="s">
        <v>356</v>
      </c>
      <c r="AT663" s="169"/>
      <c r="AU663" s="134"/>
      <c r="AV663" s="134"/>
      <c r="AW663" s="135" t="s">
        <v>300</v>
      </c>
      <c r="AX663" s="136"/>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2" t="s">
        <v>253</v>
      </c>
      <c r="AV667" s="132"/>
      <c r="AW667" s="132"/>
      <c r="AX667" s="133"/>
    </row>
    <row r="668" spans="1:50" ht="18.75" hidden="1" customHeight="1" x14ac:dyDescent="0.15">
      <c r="A668" s="995"/>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356</v>
      </c>
      <c r="AH668" s="169"/>
      <c r="AI668" s="179"/>
      <c r="AJ668" s="179"/>
      <c r="AK668" s="179"/>
      <c r="AL668" s="174"/>
      <c r="AM668" s="179"/>
      <c r="AN668" s="179"/>
      <c r="AO668" s="179"/>
      <c r="AP668" s="174"/>
      <c r="AQ668" s="215"/>
      <c r="AR668" s="134"/>
      <c r="AS668" s="135" t="s">
        <v>356</v>
      </c>
      <c r="AT668" s="169"/>
      <c r="AU668" s="134"/>
      <c r="AV668" s="134"/>
      <c r="AW668" s="135" t="s">
        <v>300</v>
      </c>
      <c r="AX668" s="136"/>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2" t="s">
        <v>253</v>
      </c>
      <c r="AV672" s="132"/>
      <c r="AW672" s="132"/>
      <c r="AX672" s="133"/>
    </row>
    <row r="673" spans="1:50" ht="18.75" hidden="1" customHeight="1" x14ac:dyDescent="0.15">
      <c r="A673" s="995"/>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356</v>
      </c>
      <c r="AH673" s="169"/>
      <c r="AI673" s="179"/>
      <c r="AJ673" s="179"/>
      <c r="AK673" s="179"/>
      <c r="AL673" s="174"/>
      <c r="AM673" s="179"/>
      <c r="AN673" s="179"/>
      <c r="AO673" s="179"/>
      <c r="AP673" s="174"/>
      <c r="AQ673" s="215"/>
      <c r="AR673" s="134"/>
      <c r="AS673" s="135" t="s">
        <v>356</v>
      </c>
      <c r="AT673" s="169"/>
      <c r="AU673" s="134"/>
      <c r="AV673" s="134"/>
      <c r="AW673" s="135" t="s">
        <v>300</v>
      </c>
      <c r="AX673" s="136"/>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2" t="s">
        <v>253</v>
      </c>
      <c r="AV677" s="132"/>
      <c r="AW677" s="132"/>
      <c r="AX677" s="133"/>
    </row>
    <row r="678" spans="1:50" ht="18.75" hidden="1" customHeight="1" x14ac:dyDescent="0.15">
      <c r="A678" s="995"/>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356</v>
      </c>
      <c r="AH678" s="169"/>
      <c r="AI678" s="179"/>
      <c r="AJ678" s="179"/>
      <c r="AK678" s="179"/>
      <c r="AL678" s="174"/>
      <c r="AM678" s="179"/>
      <c r="AN678" s="179"/>
      <c r="AO678" s="179"/>
      <c r="AP678" s="174"/>
      <c r="AQ678" s="215"/>
      <c r="AR678" s="134"/>
      <c r="AS678" s="135" t="s">
        <v>356</v>
      </c>
      <c r="AT678" s="169"/>
      <c r="AU678" s="134"/>
      <c r="AV678" s="134"/>
      <c r="AW678" s="135" t="s">
        <v>300</v>
      </c>
      <c r="AX678" s="136"/>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2" t="s">
        <v>253</v>
      </c>
      <c r="AV682" s="132"/>
      <c r="AW682" s="132"/>
      <c r="AX682" s="133"/>
    </row>
    <row r="683" spans="1:50" ht="18.75" hidden="1" customHeight="1" x14ac:dyDescent="0.15">
      <c r="A683" s="995"/>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356</v>
      </c>
      <c r="AH683" s="169"/>
      <c r="AI683" s="179"/>
      <c r="AJ683" s="179"/>
      <c r="AK683" s="179"/>
      <c r="AL683" s="174"/>
      <c r="AM683" s="179"/>
      <c r="AN683" s="179"/>
      <c r="AO683" s="179"/>
      <c r="AP683" s="174"/>
      <c r="AQ683" s="215"/>
      <c r="AR683" s="134"/>
      <c r="AS683" s="135" t="s">
        <v>356</v>
      </c>
      <c r="AT683" s="169"/>
      <c r="AU683" s="134"/>
      <c r="AV683" s="134"/>
      <c r="AW683" s="135" t="s">
        <v>300</v>
      </c>
      <c r="AX683" s="136"/>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2" t="s">
        <v>253</v>
      </c>
      <c r="AV687" s="132"/>
      <c r="AW687" s="132"/>
      <c r="AX687" s="133"/>
    </row>
    <row r="688" spans="1:50" ht="18.75" hidden="1" customHeight="1" x14ac:dyDescent="0.15">
      <c r="A688" s="995"/>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356</v>
      </c>
      <c r="AH688" s="169"/>
      <c r="AI688" s="179"/>
      <c r="AJ688" s="179"/>
      <c r="AK688" s="179"/>
      <c r="AL688" s="174"/>
      <c r="AM688" s="179"/>
      <c r="AN688" s="179"/>
      <c r="AO688" s="179"/>
      <c r="AP688" s="174"/>
      <c r="AQ688" s="215"/>
      <c r="AR688" s="134"/>
      <c r="AS688" s="135" t="s">
        <v>356</v>
      </c>
      <c r="AT688" s="169"/>
      <c r="AU688" s="134"/>
      <c r="AV688" s="134"/>
      <c r="AW688" s="135" t="s">
        <v>300</v>
      </c>
      <c r="AX688" s="136"/>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2" t="s">
        <v>253</v>
      </c>
      <c r="AV692" s="132"/>
      <c r="AW692" s="132"/>
      <c r="AX692" s="133"/>
    </row>
    <row r="693" spans="1:50" ht="18.75" hidden="1" customHeight="1" x14ac:dyDescent="0.15">
      <c r="A693" s="995"/>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356</v>
      </c>
      <c r="AH693" s="169"/>
      <c r="AI693" s="179"/>
      <c r="AJ693" s="179"/>
      <c r="AK693" s="179"/>
      <c r="AL693" s="174"/>
      <c r="AM693" s="179"/>
      <c r="AN693" s="179"/>
      <c r="AO693" s="179"/>
      <c r="AP693" s="174"/>
      <c r="AQ693" s="215"/>
      <c r="AR693" s="134"/>
      <c r="AS693" s="135" t="s">
        <v>356</v>
      </c>
      <c r="AT693" s="169"/>
      <c r="AU693" s="134"/>
      <c r="AV693" s="134"/>
      <c r="AW693" s="135" t="s">
        <v>300</v>
      </c>
      <c r="AX693" s="136"/>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5" customHeight="1" x14ac:dyDescent="0.15">
      <c r="A702" s="532" t="s">
        <v>259</v>
      </c>
      <c r="B702" s="533"/>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553</v>
      </c>
      <c r="AE702" s="897"/>
      <c r="AF702" s="897"/>
      <c r="AG702" s="886" t="s">
        <v>595</v>
      </c>
      <c r="AH702" s="887"/>
      <c r="AI702" s="887"/>
      <c r="AJ702" s="887"/>
      <c r="AK702" s="887"/>
      <c r="AL702" s="887"/>
      <c r="AM702" s="887"/>
      <c r="AN702" s="887"/>
      <c r="AO702" s="887"/>
      <c r="AP702" s="887"/>
      <c r="AQ702" s="887"/>
      <c r="AR702" s="887"/>
      <c r="AS702" s="887"/>
      <c r="AT702" s="887"/>
      <c r="AU702" s="887"/>
      <c r="AV702" s="887"/>
      <c r="AW702" s="887"/>
      <c r="AX702" s="888"/>
    </row>
    <row r="703" spans="1:50" ht="34.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2" t="s">
        <v>553</v>
      </c>
      <c r="AE703" s="153"/>
      <c r="AF703" s="153"/>
      <c r="AG703" s="597" t="s">
        <v>596</v>
      </c>
      <c r="AH703" s="598"/>
      <c r="AI703" s="598"/>
      <c r="AJ703" s="598"/>
      <c r="AK703" s="598"/>
      <c r="AL703" s="598"/>
      <c r="AM703" s="598"/>
      <c r="AN703" s="598"/>
      <c r="AO703" s="598"/>
      <c r="AP703" s="598"/>
      <c r="AQ703" s="598"/>
      <c r="AR703" s="598"/>
      <c r="AS703" s="598"/>
      <c r="AT703" s="598"/>
      <c r="AU703" s="598"/>
      <c r="AV703" s="598"/>
      <c r="AW703" s="598"/>
      <c r="AX703" s="599"/>
    </row>
    <row r="704" spans="1:50" ht="4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29" t="s">
        <v>597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0"/>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2" t="s">
        <v>598</v>
      </c>
      <c r="AE705" s="733"/>
      <c r="AF705" s="733"/>
      <c r="AG705" s="157" t="s">
        <v>626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1"/>
      <c r="C706" s="617"/>
      <c r="D706" s="618"/>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2" t="s">
        <v>599</v>
      </c>
      <c r="AE706" s="153"/>
      <c r="AF706" s="749"/>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1"/>
      <c r="C707" s="619"/>
      <c r="D707" s="620"/>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600</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66"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7" t="s">
        <v>553</v>
      </c>
      <c r="AE708" s="668"/>
      <c r="AF708" s="668"/>
      <c r="AG708" s="529" t="s">
        <v>601</v>
      </c>
      <c r="AH708" s="530"/>
      <c r="AI708" s="530"/>
      <c r="AJ708" s="530"/>
      <c r="AK708" s="530"/>
      <c r="AL708" s="530"/>
      <c r="AM708" s="530"/>
      <c r="AN708" s="530"/>
      <c r="AO708" s="530"/>
      <c r="AP708" s="530"/>
      <c r="AQ708" s="530"/>
      <c r="AR708" s="530"/>
      <c r="AS708" s="530"/>
      <c r="AT708" s="530"/>
      <c r="AU708" s="530"/>
      <c r="AV708" s="530"/>
      <c r="AW708" s="530"/>
      <c r="AX708" s="531"/>
    </row>
    <row r="709" spans="1:50" ht="36.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2" t="s">
        <v>553</v>
      </c>
      <c r="AE709" s="153"/>
      <c r="AF709" s="153"/>
      <c r="AG709" s="597" t="s">
        <v>602</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2" t="s">
        <v>603</v>
      </c>
      <c r="AE710" s="153"/>
      <c r="AF710" s="153"/>
      <c r="AG710" s="597" t="s">
        <v>604</v>
      </c>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2" t="s">
        <v>603</v>
      </c>
      <c r="AE711" s="153"/>
      <c r="AF711" s="153"/>
      <c r="AG711" s="597" t="s">
        <v>604</v>
      </c>
      <c r="AH711" s="598"/>
      <c r="AI711" s="598"/>
      <c r="AJ711" s="598"/>
      <c r="AK711" s="598"/>
      <c r="AL711" s="598"/>
      <c r="AM711" s="598"/>
      <c r="AN711" s="598"/>
      <c r="AO711" s="598"/>
      <c r="AP711" s="598"/>
      <c r="AQ711" s="598"/>
      <c r="AR711" s="598"/>
      <c r="AS711" s="598"/>
      <c r="AT711" s="598"/>
      <c r="AU711" s="598"/>
      <c r="AV711" s="598"/>
      <c r="AW711" s="598"/>
      <c r="AX711" s="599"/>
    </row>
    <row r="712" spans="1:50" ht="34.5" customHeight="1" x14ac:dyDescent="0.15">
      <c r="A712" s="658"/>
      <c r="B712" s="659"/>
      <c r="C712" s="591" t="s">
        <v>486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2" t="s">
        <v>553</v>
      </c>
      <c r="AE712" s="153"/>
      <c r="AF712" s="153"/>
      <c r="AG712" s="597" t="s">
        <v>605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603</v>
      </c>
      <c r="AE713" s="153"/>
      <c r="AF713" s="153"/>
      <c r="AG713" s="597" t="s">
        <v>604</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0"/>
      <c r="B714" s="661"/>
      <c r="C714" s="772" t="s">
        <v>459</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4" t="s">
        <v>603</v>
      </c>
      <c r="AE714" s="595"/>
      <c r="AF714" s="596"/>
      <c r="AG714" s="689" t="s">
        <v>604</v>
      </c>
      <c r="AH714" s="690"/>
      <c r="AI714" s="690"/>
      <c r="AJ714" s="690"/>
      <c r="AK714" s="690"/>
      <c r="AL714" s="690"/>
      <c r="AM714" s="690"/>
      <c r="AN714" s="690"/>
      <c r="AO714" s="690"/>
      <c r="AP714" s="690"/>
      <c r="AQ714" s="690"/>
      <c r="AR714" s="690"/>
      <c r="AS714" s="690"/>
      <c r="AT714" s="690"/>
      <c r="AU714" s="690"/>
      <c r="AV714" s="690"/>
      <c r="AW714" s="690"/>
      <c r="AX714" s="691"/>
    </row>
    <row r="715" spans="1:50" ht="44.25" customHeight="1" x14ac:dyDescent="0.15">
      <c r="A715" s="624" t="s">
        <v>40</v>
      </c>
      <c r="B715" s="657"/>
      <c r="C715" s="662" t="s">
        <v>460</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553</v>
      </c>
      <c r="AE715" s="668"/>
      <c r="AF715" s="778"/>
      <c r="AG715" s="529" t="s">
        <v>624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603</v>
      </c>
      <c r="AE716" s="760"/>
      <c r="AF716" s="760"/>
      <c r="AG716" s="597" t="s">
        <v>604</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2" t="s">
        <v>553</v>
      </c>
      <c r="AE717" s="153"/>
      <c r="AF717" s="153"/>
      <c r="AG717" s="597" t="s">
        <v>627</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2" t="s">
        <v>603</v>
      </c>
      <c r="AE718" s="153"/>
      <c r="AF718" s="153"/>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9"/>
      <c r="AD719" s="667" t="s">
        <v>603</v>
      </c>
      <c r="AE719" s="668"/>
      <c r="AF719" s="668"/>
      <c r="AG719" s="157" t="s">
        <v>606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6" t="s">
        <v>478</v>
      </c>
      <c r="D720" s="934"/>
      <c r="E720" s="934"/>
      <c r="F720" s="937"/>
      <c r="G720" s="933" t="s">
        <v>479</v>
      </c>
      <c r="H720" s="934"/>
      <c r="I720" s="934"/>
      <c r="J720" s="934"/>
      <c r="K720" s="934"/>
      <c r="L720" s="934"/>
      <c r="M720" s="934"/>
      <c r="N720" s="933" t="s">
        <v>483</v>
      </c>
      <c r="O720" s="934"/>
      <c r="P720" s="934"/>
      <c r="Q720" s="934"/>
      <c r="R720" s="934"/>
      <c r="S720" s="934"/>
      <c r="T720" s="934"/>
      <c r="U720" s="934"/>
      <c r="V720" s="934"/>
      <c r="W720" s="934"/>
      <c r="X720" s="934"/>
      <c r="Y720" s="934"/>
      <c r="Z720" s="934"/>
      <c r="AA720" s="934"/>
      <c r="AB720" s="934"/>
      <c r="AC720" s="934"/>
      <c r="AD720" s="934"/>
      <c r="AE720" s="934"/>
      <c r="AF720" s="93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798" t="s">
        <v>625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71.25" customHeight="1" thickBot="1" x14ac:dyDescent="0.2">
      <c r="A727" s="626"/>
      <c r="B727" s="627"/>
      <c r="C727" s="695" t="s">
        <v>57</v>
      </c>
      <c r="D727" s="696"/>
      <c r="E727" s="696"/>
      <c r="F727" s="697"/>
      <c r="G727" s="796" t="s">
        <v>635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75" customHeight="1" thickBot="1" x14ac:dyDescent="0.2">
      <c r="A729" s="766" t="s">
        <v>636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2" customHeight="1" thickBot="1" x14ac:dyDescent="0.2">
      <c r="A731" s="621" t="s">
        <v>257</v>
      </c>
      <c r="B731" s="622"/>
      <c r="C731" s="622"/>
      <c r="D731" s="622"/>
      <c r="E731" s="623"/>
      <c r="F731" s="680" t="s">
        <v>637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2.5" customHeight="1" thickBot="1" x14ac:dyDescent="0.2">
      <c r="A733" s="750" t="s">
        <v>295</v>
      </c>
      <c r="B733" s="751"/>
      <c r="C733" s="751"/>
      <c r="D733" s="751"/>
      <c r="E733" s="752"/>
      <c r="F733" s="767" t="s">
        <v>638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5" t="s">
        <v>493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573</v>
      </c>
      <c r="F737" s="112"/>
      <c r="G737" s="112"/>
      <c r="H737" s="112"/>
      <c r="I737" s="112"/>
      <c r="J737" s="112"/>
      <c r="K737" s="112"/>
      <c r="L737" s="112"/>
      <c r="M737" s="112"/>
      <c r="N737" s="113" t="s">
        <v>358</v>
      </c>
      <c r="O737" s="113"/>
      <c r="P737" s="113"/>
      <c r="Q737" s="113"/>
      <c r="R737" s="112" t="s">
        <v>574</v>
      </c>
      <c r="S737" s="112"/>
      <c r="T737" s="112"/>
      <c r="U737" s="112"/>
      <c r="V737" s="112"/>
      <c r="W737" s="112"/>
      <c r="X737" s="112"/>
      <c r="Y737" s="112"/>
      <c r="Z737" s="112"/>
      <c r="AA737" s="113" t="s">
        <v>359</v>
      </c>
      <c r="AB737" s="113"/>
      <c r="AC737" s="113"/>
      <c r="AD737" s="113"/>
      <c r="AE737" s="112" t="s">
        <v>575</v>
      </c>
      <c r="AF737" s="112"/>
      <c r="AG737" s="112"/>
      <c r="AH737" s="112"/>
      <c r="AI737" s="112"/>
      <c r="AJ737" s="112"/>
      <c r="AK737" s="112"/>
      <c r="AL737" s="112"/>
      <c r="AM737" s="112"/>
      <c r="AN737" s="113" t="s">
        <v>360</v>
      </c>
      <c r="AO737" s="113"/>
      <c r="AP737" s="113"/>
      <c r="AQ737" s="113"/>
      <c r="AR737" s="114" t="s">
        <v>575</v>
      </c>
      <c r="AS737" s="115"/>
      <c r="AT737" s="115"/>
      <c r="AU737" s="115"/>
      <c r="AV737" s="115"/>
      <c r="AW737" s="115"/>
      <c r="AX737" s="116"/>
      <c r="AY737" s="89"/>
      <c r="AZ737" s="89"/>
    </row>
    <row r="738" spans="1:52" ht="24.75" customHeight="1" x14ac:dyDescent="0.15">
      <c r="A738" s="117" t="s">
        <v>361</v>
      </c>
      <c r="B738" s="118"/>
      <c r="C738" s="118"/>
      <c r="D738" s="119"/>
      <c r="E738" s="112" t="s">
        <v>570</v>
      </c>
      <c r="F738" s="112"/>
      <c r="G738" s="112"/>
      <c r="H738" s="112"/>
      <c r="I738" s="112"/>
      <c r="J738" s="112"/>
      <c r="K738" s="112"/>
      <c r="L738" s="112"/>
      <c r="M738" s="112"/>
      <c r="N738" s="113" t="s">
        <v>362</v>
      </c>
      <c r="O738" s="113"/>
      <c r="P738" s="113"/>
      <c r="Q738" s="113"/>
      <c r="R738" s="112" t="s">
        <v>571</v>
      </c>
      <c r="S738" s="112"/>
      <c r="T738" s="112"/>
      <c r="U738" s="112"/>
      <c r="V738" s="112"/>
      <c r="W738" s="112"/>
      <c r="X738" s="112"/>
      <c r="Y738" s="112"/>
      <c r="Z738" s="112"/>
      <c r="AA738" s="113" t="s">
        <v>480</v>
      </c>
      <c r="AB738" s="113"/>
      <c r="AC738" s="113"/>
      <c r="AD738" s="113"/>
      <c r="AE738" s="112" t="s">
        <v>572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550</v>
      </c>
      <c r="F739" s="127"/>
      <c r="G739" s="127"/>
      <c r="H739" s="91" t="str">
        <f>IF(E739="", "", "(")</f>
        <v>(</v>
      </c>
      <c r="I739" s="107"/>
      <c r="J739" s="107"/>
      <c r="K739" s="91" t="str">
        <f>IF(OR(I739="　", I739=""), "", "-")</f>
        <v/>
      </c>
      <c r="L739" s="108">
        <v>30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94"/>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94"/>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531</v>
      </c>
      <c r="B779" s="762"/>
      <c r="C779" s="762"/>
      <c r="D779" s="762"/>
      <c r="E779" s="762"/>
      <c r="F779" s="763"/>
      <c r="G779" s="440" t="s">
        <v>576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4"/>
      <c r="C781" s="764"/>
      <c r="D781" s="764"/>
      <c r="E781" s="764"/>
      <c r="F781" s="765"/>
      <c r="G781" s="449" t="s">
        <v>580</v>
      </c>
      <c r="H781" s="450"/>
      <c r="I781" s="450"/>
      <c r="J781" s="450"/>
      <c r="K781" s="451"/>
      <c r="L781" s="452" t="s">
        <v>580</v>
      </c>
      <c r="M781" s="453"/>
      <c r="N781" s="453"/>
      <c r="O781" s="453"/>
      <c r="P781" s="453"/>
      <c r="Q781" s="453"/>
      <c r="R781" s="453"/>
      <c r="S781" s="453"/>
      <c r="T781" s="453"/>
      <c r="U781" s="453"/>
      <c r="V781" s="453"/>
      <c r="W781" s="453"/>
      <c r="X781" s="454"/>
      <c r="Y781" s="455">
        <v>11.9</v>
      </c>
      <c r="Z781" s="456"/>
      <c r="AA781" s="456"/>
      <c r="AB781" s="560"/>
      <c r="AC781" s="449" t="s">
        <v>580</v>
      </c>
      <c r="AD781" s="450"/>
      <c r="AE781" s="450"/>
      <c r="AF781" s="450"/>
      <c r="AG781" s="451"/>
      <c r="AH781" s="452" t="s">
        <v>580</v>
      </c>
      <c r="AI781" s="453"/>
      <c r="AJ781" s="453"/>
      <c r="AK781" s="453"/>
      <c r="AL781" s="453"/>
      <c r="AM781" s="453"/>
      <c r="AN781" s="453"/>
      <c r="AO781" s="453"/>
      <c r="AP781" s="453"/>
      <c r="AQ781" s="453"/>
      <c r="AR781" s="453"/>
      <c r="AS781" s="453"/>
      <c r="AT781" s="454"/>
      <c r="AU781" s="455">
        <v>21</v>
      </c>
      <c r="AV781" s="456"/>
      <c r="AW781" s="456"/>
      <c r="AX781" s="457"/>
    </row>
    <row r="782" spans="1:50" ht="24.75" customHeight="1" x14ac:dyDescent="0.15">
      <c r="A782" s="559"/>
      <c r="B782" s="764"/>
      <c r="C782" s="764"/>
      <c r="D782" s="764"/>
      <c r="E782" s="764"/>
      <c r="F782" s="765"/>
      <c r="G782" s="346" t="s">
        <v>581</v>
      </c>
      <c r="H782" s="347"/>
      <c r="I782" s="347"/>
      <c r="J782" s="347"/>
      <c r="K782" s="348"/>
      <c r="L782" s="399" t="s">
        <v>582</v>
      </c>
      <c r="M782" s="400"/>
      <c r="N782" s="400"/>
      <c r="O782" s="400"/>
      <c r="P782" s="400"/>
      <c r="Q782" s="400"/>
      <c r="R782" s="400"/>
      <c r="S782" s="400"/>
      <c r="T782" s="400"/>
      <c r="U782" s="400"/>
      <c r="V782" s="400"/>
      <c r="W782" s="400"/>
      <c r="X782" s="401"/>
      <c r="Y782" s="396">
        <v>3.8</v>
      </c>
      <c r="Z782" s="397"/>
      <c r="AA782" s="397"/>
      <c r="AB782" s="403"/>
      <c r="AC782" s="346" t="s">
        <v>584</v>
      </c>
      <c r="AD782" s="347"/>
      <c r="AE782" s="347"/>
      <c r="AF782" s="347"/>
      <c r="AG782" s="348"/>
      <c r="AH782" s="399" t="s">
        <v>584</v>
      </c>
      <c r="AI782" s="400"/>
      <c r="AJ782" s="400"/>
      <c r="AK782" s="400"/>
      <c r="AL782" s="400"/>
      <c r="AM782" s="400"/>
      <c r="AN782" s="400"/>
      <c r="AO782" s="400"/>
      <c r="AP782" s="400"/>
      <c r="AQ782" s="400"/>
      <c r="AR782" s="400"/>
      <c r="AS782" s="400"/>
      <c r="AT782" s="401"/>
      <c r="AU782" s="396">
        <v>3.3</v>
      </c>
      <c r="AV782" s="397"/>
      <c r="AW782" s="397"/>
      <c r="AX782" s="398"/>
    </row>
    <row r="783" spans="1:50" ht="24.75" customHeight="1" x14ac:dyDescent="0.15">
      <c r="A783" s="559"/>
      <c r="B783" s="764"/>
      <c r="C783" s="764"/>
      <c r="D783" s="764"/>
      <c r="E783" s="764"/>
      <c r="F783" s="765"/>
      <c r="G783" s="346" t="s">
        <v>583</v>
      </c>
      <c r="H783" s="347"/>
      <c r="I783" s="347"/>
      <c r="J783" s="347"/>
      <c r="K783" s="348"/>
      <c r="L783" s="399" t="s">
        <v>583</v>
      </c>
      <c r="M783" s="400"/>
      <c r="N783" s="400"/>
      <c r="O783" s="400"/>
      <c r="P783" s="400"/>
      <c r="Q783" s="400"/>
      <c r="R783" s="400"/>
      <c r="S783" s="400"/>
      <c r="T783" s="400"/>
      <c r="U783" s="400"/>
      <c r="V783" s="400"/>
      <c r="W783" s="400"/>
      <c r="X783" s="401"/>
      <c r="Y783" s="396">
        <v>1.3</v>
      </c>
      <c r="Z783" s="397"/>
      <c r="AA783" s="397"/>
      <c r="AB783" s="403"/>
      <c r="AC783" s="346" t="s">
        <v>581</v>
      </c>
      <c r="AD783" s="347"/>
      <c r="AE783" s="347"/>
      <c r="AF783" s="347"/>
      <c r="AG783" s="348"/>
      <c r="AH783" s="399" t="s">
        <v>586</v>
      </c>
      <c r="AI783" s="400"/>
      <c r="AJ783" s="400"/>
      <c r="AK783" s="400"/>
      <c r="AL783" s="400"/>
      <c r="AM783" s="400"/>
      <c r="AN783" s="400"/>
      <c r="AO783" s="400"/>
      <c r="AP783" s="400"/>
      <c r="AQ783" s="400"/>
      <c r="AR783" s="400"/>
      <c r="AS783" s="400"/>
      <c r="AT783" s="401"/>
      <c r="AU783" s="396">
        <v>2.4</v>
      </c>
      <c r="AV783" s="397"/>
      <c r="AW783" s="397"/>
      <c r="AX783" s="398"/>
    </row>
    <row r="784" spans="1:50" ht="24.75" customHeight="1" x14ac:dyDescent="0.15">
      <c r="A784" s="559"/>
      <c r="B784" s="764"/>
      <c r="C784" s="764"/>
      <c r="D784" s="764"/>
      <c r="E784" s="764"/>
      <c r="F784" s="765"/>
      <c r="G784" s="346" t="s">
        <v>584</v>
      </c>
      <c r="H784" s="347"/>
      <c r="I784" s="347"/>
      <c r="J784" s="347"/>
      <c r="K784" s="348"/>
      <c r="L784" s="399" t="s">
        <v>584</v>
      </c>
      <c r="M784" s="400"/>
      <c r="N784" s="400"/>
      <c r="O784" s="400"/>
      <c r="P784" s="400"/>
      <c r="Q784" s="400"/>
      <c r="R784" s="400"/>
      <c r="S784" s="400"/>
      <c r="T784" s="400"/>
      <c r="U784" s="400"/>
      <c r="V784" s="400"/>
      <c r="W784" s="400"/>
      <c r="X784" s="401"/>
      <c r="Y784" s="396">
        <v>0.7</v>
      </c>
      <c r="Z784" s="397"/>
      <c r="AA784" s="397"/>
      <c r="AB784" s="403"/>
      <c r="AC784" s="346" t="s">
        <v>583</v>
      </c>
      <c r="AD784" s="347"/>
      <c r="AE784" s="347"/>
      <c r="AF784" s="347"/>
      <c r="AG784" s="348"/>
      <c r="AH784" s="399" t="s">
        <v>631</v>
      </c>
      <c r="AI784" s="400"/>
      <c r="AJ784" s="400"/>
      <c r="AK784" s="400"/>
      <c r="AL784" s="400"/>
      <c r="AM784" s="400"/>
      <c r="AN784" s="400"/>
      <c r="AO784" s="400"/>
      <c r="AP784" s="400"/>
      <c r="AQ784" s="400"/>
      <c r="AR784" s="400"/>
      <c r="AS784" s="400"/>
      <c r="AT784" s="401"/>
      <c r="AU784" s="396">
        <v>2.1</v>
      </c>
      <c r="AV784" s="397"/>
      <c r="AW784" s="397"/>
      <c r="AX784" s="398"/>
    </row>
    <row r="785" spans="1:50" ht="24.75" customHeight="1" x14ac:dyDescent="0.15">
      <c r="A785" s="559"/>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t="s">
        <v>585</v>
      </c>
      <c r="AD785" s="347"/>
      <c r="AE785" s="347"/>
      <c r="AF785" s="347"/>
      <c r="AG785" s="348"/>
      <c r="AH785" s="399" t="s">
        <v>585</v>
      </c>
      <c r="AI785" s="400"/>
      <c r="AJ785" s="400"/>
      <c r="AK785" s="400"/>
      <c r="AL785" s="400"/>
      <c r="AM785" s="400"/>
      <c r="AN785" s="400"/>
      <c r="AO785" s="400"/>
      <c r="AP785" s="400"/>
      <c r="AQ785" s="400"/>
      <c r="AR785" s="400"/>
      <c r="AS785" s="400"/>
      <c r="AT785" s="401"/>
      <c r="AU785" s="396">
        <v>0.7</v>
      </c>
      <c r="AV785" s="397"/>
      <c r="AW785" s="397"/>
      <c r="AX785" s="398"/>
    </row>
    <row r="786" spans="1:50" ht="24.75" hidden="1" customHeight="1" x14ac:dyDescent="0.15">
      <c r="A786" s="559"/>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9"/>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17.7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29.5</v>
      </c>
      <c r="AV791" s="413"/>
      <c r="AW791" s="413"/>
      <c r="AX791" s="415"/>
    </row>
    <row r="792" spans="1:50" ht="24.75" customHeight="1" x14ac:dyDescent="0.15">
      <c r="A792" s="559"/>
      <c r="B792" s="764"/>
      <c r="C792" s="764"/>
      <c r="D792" s="764"/>
      <c r="E792" s="764"/>
      <c r="F792" s="765"/>
      <c r="G792" s="440" t="s">
        <v>578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579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9"/>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9"/>
      <c r="B794" s="764"/>
      <c r="C794" s="764"/>
      <c r="D794" s="764"/>
      <c r="E794" s="764"/>
      <c r="F794" s="765"/>
      <c r="G794" s="449" t="s">
        <v>580</v>
      </c>
      <c r="H794" s="450"/>
      <c r="I794" s="450"/>
      <c r="J794" s="450"/>
      <c r="K794" s="451"/>
      <c r="L794" s="452" t="s">
        <v>580</v>
      </c>
      <c r="M794" s="453"/>
      <c r="N794" s="453"/>
      <c r="O794" s="453"/>
      <c r="P794" s="453"/>
      <c r="Q794" s="453"/>
      <c r="R794" s="453"/>
      <c r="S794" s="453"/>
      <c r="T794" s="453"/>
      <c r="U794" s="453"/>
      <c r="V794" s="453"/>
      <c r="W794" s="453"/>
      <c r="X794" s="454"/>
      <c r="Y794" s="455">
        <v>7.3</v>
      </c>
      <c r="Z794" s="456"/>
      <c r="AA794" s="456"/>
      <c r="AB794" s="560"/>
      <c r="AC794" s="449" t="s">
        <v>580</v>
      </c>
      <c r="AD794" s="450"/>
      <c r="AE794" s="450"/>
      <c r="AF794" s="450"/>
      <c r="AG794" s="451"/>
      <c r="AH794" s="452" t="s">
        <v>580</v>
      </c>
      <c r="AI794" s="453"/>
      <c r="AJ794" s="453"/>
      <c r="AK794" s="453"/>
      <c r="AL794" s="453"/>
      <c r="AM794" s="453"/>
      <c r="AN794" s="453"/>
      <c r="AO794" s="453"/>
      <c r="AP794" s="453"/>
      <c r="AQ794" s="453"/>
      <c r="AR794" s="453"/>
      <c r="AS794" s="453"/>
      <c r="AT794" s="454"/>
      <c r="AU794" s="455">
        <v>2.9</v>
      </c>
      <c r="AV794" s="456"/>
      <c r="AW794" s="456"/>
      <c r="AX794" s="457"/>
    </row>
    <row r="795" spans="1:50" ht="24.75" customHeight="1" x14ac:dyDescent="0.15">
      <c r="A795" s="559"/>
      <c r="B795" s="764"/>
      <c r="C795" s="764"/>
      <c r="D795" s="764"/>
      <c r="E795" s="764"/>
      <c r="F795" s="765"/>
      <c r="G795" s="346" t="s">
        <v>589</v>
      </c>
      <c r="H795" s="347"/>
      <c r="I795" s="347"/>
      <c r="J795" s="347"/>
      <c r="K795" s="348"/>
      <c r="L795" s="399" t="s">
        <v>590</v>
      </c>
      <c r="M795" s="400"/>
      <c r="N795" s="400"/>
      <c r="O795" s="400"/>
      <c r="P795" s="400"/>
      <c r="Q795" s="400"/>
      <c r="R795" s="400"/>
      <c r="S795" s="400"/>
      <c r="T795" s="400"/>
      <c r="U795" s="400"/>
      <c r="V795" s="400"/>
      <c r="W795" s="400"/>
      <c r="X795" s="401"/>
      <c r="Y795" s="396">
        <v>2.9</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9"/>
      <c r="B796" s="764"/>
      <c r="C796" s="764"/>
      <c r="D796" s="764"/>
      <c r="E796" s="764"/>
      <c r="F796" s="765"/>
      <c r="G796" s="346" t="s">
        <v>584</v>
      </c>
      <c r="H796" s="347"/>
      <c r="I796" s="347"/>
      <c r="J796" s="347"/>
      <c r="K796" s="348"/>
      <c r="L796" s="399" t="s">
        <v>584</v>
      </c>
      <c r="M796" s="400"/>
      <c r="N796" s="400"/>
      <c r="O796" s="400"/>
      <c r="P796" s="400"/>
      <c r="Q796" s="400"/>
      <c r="R796" s="400"/>
      <c r="S796" s="400"/>
      <c r="T796" s="400"/>
      <c r="U796" s="400"/>
      <c r="V796" s="400"/>
      <c r="W796" s="400"/>
      <c r="X796" s="401"/>
      <c r="Y796" s="396">
        <v>1.6</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9"/>
      <c r="B797" s="764"/>
      <c r="C797" s="764"/>
      <c r="D797" s="764"/>
      <c r="E797" s="764"/>
      <c r="F797" s="765"/>
      <c r="G797" s="346" t="s">
        <v>583</v>
      </c>
      <c r="H797" s="347"/>
      <c r="I797" s="347"/>
      <c r="J797" s="347"/>
      <c r="K797" s="348"/>
      <c r="L797" s="399" t="s">
        <v>583</v>
      </c>
      <c r="M797" s="400"/>
      <c r="N797" s="400"/>
      <c r="O797" s="400"/>
      <c r="P797" s="400"/>
      <c r="Q797" s="400"/>
      <c r="R797" s="400"/>
      <c r="S797" s="400"/>
      <c r="T797" s="400"/>
      <c r="U797" s="400"/>
      <c r="V797" s="400"/>
      <c r="W797" s="400"/>
      <c r="X797" s="401"/>
      <c r="Y797" s="396">
        <v>1</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9"/>
      <c r="B798" s="764"/>
      <c r="C798" s="764"/>
      <c r="D798" s="764"/>
      <c r="E798" s="764"/>
      <c r="F798" s="765"/>
      <c r="G798" s="346" t="s">
        <v>587</v>
      </c>
      <c r="H798" s="347"/>
      <c r="I798" s="347"/>
      <c r="J798" s="347"/>
      <c r="K798" s="348"/>
      <c r="L798" s="399" t="s">
        <v>588</v>
      </c>
      <c r="M798" s="400"/>
      <c r="N798" s="400"/>
      <c r="O798" s="400"/>
      <c r="P798" s="400"/>
      <c r="Q798" s="400"/>
      <c r="R798" s="400"/>
      <c r="S798" s="400"/>
      <c r="T798" s="400"/>
      <c r="U798" s="400"/>
      <c r="V798" s="400"/>
      <c r="W798" s="400"/>
      <c r="X798" s="401"/>
      <c r="Y798" s="396">
        <v>0.5</v>
      </c>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9"/>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9"/>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13.299999999999999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2.9</v>
      </c>
      <c r="AV804" s="413"/>
      <c r="AW804" s="413"/>
      <c r="AX804" s="415"/>
    </row>
    <row r="805" spans="1:50" ht="24.75" hidden="1" customHeight="1" x14ac:dyDescent="0.15">
      <c r="A805" s="559"/>
      <c r="B805" s="764"/>
      <c r="C805" s="764"/>
      <c r="D805" s="764"/>
      <c r="E805" s="764"/>
      <c r="F805" s="765"/>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484</v>
      </c>
      <c r="AM831" s="957"/>
      <c r="AN831" s="957"/>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3"/>
      <c r="L836" s="113"/>
      <c r="M836" s="113"/>
      <c r="N836" s="113"/>
      <c r="O836" s="113"/>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591</v>
      </c>
      <c r="D837" s="416"/>
      <c r="E837" s="416"/>
      <c r="F837" s="416"/>
      <c r="G837" s="416"/>
      <c r="H837" s="416"/>
      <c r="I837" s="416"/>
      <c r="J837" s="417">
        <v>9010001027685</v>
      </c>
      <c r="K837" s="418"/>
      <c r="L837" s="418"/>
      <c r="M837" s="418"/>
      <c r="N837" s="418"/>
      <c r="O837" s="418"/>
      <c r="P837" s="426" t="s">
        <v>632</v>
      </c>
      <c r="Q837" s="315"/>
      <c r="R837" s="315"/>
      <c r="S837" s="315"/>
      <c r="T837" s="315"/>
      <c r="U837" s="315"/>
      <c r="V837" s="315"/>
      <c r="W837" s="315"/>
      <c r="X837" s="315"/>
      <c r="Y837" s="316">
        <v>18</v>
      </c>
      <c r="Z837" s="317"/>
      <c r="AA837" s="317"/>
      <c r="AB837" s="318"/>
      <c r="AC837" s="326" t="s">
        <v>518</v>
      </c>
      <c r="AD837" s="424"/>
      <c r="AE837" s="424"/>
      <c r="AF837" s="424"/>
      <c r="AG837" s="424"/>
      <c r="AH837" s="419">
        <v>1</v>
      </c>
      <c r="AI837" s="420"/>
      <c r="AJ837" s="420"/>
      <c r="AK837" s="420"/>
      <c r="AL837" s="323">
        <v>58</v>
      </c>
      <c r="AM837" s="324"/>
      <c r="AN837" s="324"/>
      <c r="AO837" s="325"/>
      <c r="AP837" s="319" t="s">
        <v>607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3"/>
      <c r="L869" s="113"/>
      <c r="M869" s="113"/>
      <c r="N869" s="113"/>
      <c r="O869" s="113"/>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591</v>
      </c>
      <c r="D870" s="416"/>
      <c r="E870" s="416"/>
      <c r="F870" s="416"/>
      <c r="G870" s="416"/>
      <c r="H870" s="416"/>
      <c r="I870" s="416"/>
      <c r="J870" s="417">
        <v>9010001027685</v>
      </c>
      <c r="K870" s="418"/>
      <c r="L870" s="418"/>
      <c r="M870" s="418"/>
      <c r="N870" s="418"/>
      <c r="O870" s="418"/>
      <c r="P870" s="426" t="s">
        <v>632</v>
      </c>
      <c r="Q870" s="315"/>
      <c r="R870" s="315"/>
      <c r="S870" s="315"/>
      <c r="T870" s="315"/>
      <c r="U870" s="315"/>
      <c r="V870" s="315"/>
      <c r="W870" s="315"/>
      <c r="X870" s="315"/>
      <c r="Y870" s="316">
        <v>29</v>
      </c>
      <c r="Z870" s="317"/>
      <c r="AA870" s="317"/>
      <c r="AB870" s="318"/>
      <c r="AC870" s="326" t="s">
        <v>518</v>
      </c>
      <c r="AD870" s="424"/>
      <c r="AE870" s="424"/>
      <c r="AF870" s="424"/>
      <c r="AG870" s="424"/>
      <c r="AH870" s="419">
        <v>1</v>
      </c>
      <c r="AI870" s="420"/>
      <c r="AJ870" s="420"/>
      <c r="AK870" s="420"/>
      <c r="AL870" s="323">
        <v>96</v>
      </c>
      <c r="AM870" s="324"/>
      <c r="AN870" s="324"/>
      <c r="AO870" s="325"/>
      <c r="AP870" s="319" t="s">
        <v>609</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3"/>
      <c r="L902" s="113"/>
      <c r="M902" s="113"/>
      <c r="N902" s="113"/>
      <c r="O902" s="113"/>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592</v>
      </c>
      <c r="D903" s="416"/>
      <c r="E903" s="416"/>
      <c r="F903" s="416"/>
      <c r="G903" s="416"/>
      <c r="H903" s="416"/>
      <c r="I903" s="416"/>
      <c r="J903" s="417">
        <v>6010001030403</v>
      </c>
      <c r="K903" s="418"/>
      <c r="L903" s="418"/>
      <c r="M903" s="418"/>
      <c r="N903" s="418"/>
      <c r="O903" s="418"/>
      <c r="P903" s="426" t="s">
        <v>632</v>
      </c>
      <c r="Q903" s="315"/>
      <c r="R903" s="315"/>
      <c r="S903" s="315"/>
      <c r="T903" s="315"/>
      <c r="U903" s="315"/>
      <c r="V903" s="315"/>
      <c r="W903" s="315"/>
      <c r="X903" s="315"/>
      <c r="Y903" s="316">
        <v>13</v>
      </c>
      <c r="Z903" s="317"/>
      <c r="AA903" s="317"/>
      <c r="AB903" s="318"/>
      <c r="AC903" s="326" t="s">
        <v>518</v>
      </c>
      <c r="AD903" s="424"/>
      <c r="AE903" s="424"/>
      <c r="AF903" s="424"/>
      <c r="AG903" s="424"/>
      <c r="AH903" s="419">
        <v>1</v>
      </c>
      <c r="AI903" s="420"/>
      <c r="AJ903" s="420"/>
      <c r="AK903" s="420"/>
      <c r="AL903" s="323">
        <v>79</v>
      </c>
      <c r="AM903" s="324"/>
      <c r="AN903" s="324"/>
      <c r="AO903" s="325"/>
      <c r="AP903" s="319" t="s">
        <v>609</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3"/>
      <c r="L935" s="113"/>
      <c r="M935" s="113"/>
      <c r="N935" s="113"/>
      <c r="O935" s="113"/>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52.5" customHeight="1" x14ac:dyDescent="0.15">
      <c r="A936" s="402">
        <v>1</v>
      </c>
      <c r="B936" s="402">
        <v>1</v>
      </c>
      <c r="C936" s="425" t="s">
        <v>593</v>
      </c>
      <c r="D936" s="416"/>
      <c r="E936" s="416"/>
      <c r="F936" s="416"/>
      <c r="G936" s="416"/>
      <c r="H936" s="416"/>
      <c r="I936" s="416"/>
      <c r="J936" s="417">
        <v>8011405001442</v>
      </c>
      <c r="K936" s="418"/>
      <c r="L936" s="418"/>
      <c r="M936" s="418"/>
      <c r="N936" s="418"/>
      <c r="O936" s="418"/>
      <c r="P936" s="426" t="s">
        <v>594</v>
      </c>
      <c r="Q936" s="315"/>
      <c r="R936" s="315"/>
      <c r="S936" s="315"/>
      <c r="T936" s="315"/>
      <c r="U936" s="315"/>
      <c r="V936" s="315"/>
      <c r="W936" s="315"/>
      <c r="X936" s="315"/>
      <c r="Y936" s="316">
        <v>3</v>
      </c>
      <c r="Z936" s="317"/>
      <c r="AA936" s="317"/>
      <c r="AB936" s="318"/>
      <c r="AC936" s="326" t="s">
        <v>524</v>
      </c>
      <c r="AD936" s="424"/>
      <c r="AE936" s="424"/>
      <c r="AF936" s="424"/>
      <c r="AG936" s="424"/>
      <c r="AH936" s="419" t="s">
        <v>611</v>
      </c>
      <c r="AI936" s="420"/>
      <c r="AJ936" s="420"/>
      <c r="AK936" s="420"/>
      <c r="AL936" s="323">
        <v>100</v>
      </c>
      <c r="AM936" s="324"/>
      <c r="AN936" s="324"/>
      <c r="AO936" s="325"/>
      <c r="AP936" s="319" t="s">
        <v>609</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3"/>
      <c r="L968" s="113"/>
      <c r="M968" s="113"/>
      <c r="N968" s="113"/>
      <c r="O968" s="113"/>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3"/>
      <c r="L1001" s="113"/>
      <c r="M1001" s="113"/>
      <c r="N1001" s="113"/>
      <c r="O1001" s="113"/>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3"/>
      <c r="L1034" s="113"/>
      <c r="M1034" s="113"/>
      <c r="N1034" s="113"/>
      <c r="O1034" s="113"/>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3"/>
      <c r="L1067" s="113"/>
      <c r="M1067" s="113"/>
      <c r="N1067" s="113"/>
      <c r="O1067" s="113"/>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465</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484</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28" t="s">
        <v>466</v>
      </c>
      <c r="AQ1101" s="428"/>
      <c r="AR1101" s="428"/>
      <c r="AS1101" s="428"/>
      <c r="AT1101" s="428"/>
      <c r="AU1101" s="428"/>
      <c r="AV1101" s="428"/>
      <c r="AW1101" s="428"/>
      <c r="AX1101" s="428"/>
    </row>
    <row r="1102" spans="1:50" ht="30" customHeight="1" x14ac:dyDescent="0.15">
      <c r="A1102" s="402">
        <v>1</v>
      </c>
      <c r="B1102" s="402">
        <v>1</v>
      </c>
      <c r="C1102" s="894"/>
      <c r="D1102" s="894"/>
      <c r="E1102" s="259" t="s">
        <v>607</v>
      </c>
      <c r="F1102" s="893"/>
      <c r="G1102" s="893"/>
      <c r="H1102" s="893"/>
      <c r="I1102" s="893"/>
      <c r="J1102" s="417" t="s">
        <v>608</v>
      </c>
      <c r="K1102" s="418"/>
      <c r="L1102" s="418"/>
      <c r="M1102" s="418"/>
      <c r="N1102" s="418"/>
      <c r="O1102" s="418"/>
      <c r="P1102" s="426" t="s">
        <v>609</v>
      </c>
      <c r="Q1102" s="315"/>
      <c r="R1102" s="315"/>
      <c r="S1102" s="315"/>
      <c r="T1102" s="315"/>
      <c r="U1102" s="315"/>
      <c r="V1102" s="315"/>
      <c r="W1102" s="315"/>
      <c r="X1102" s="315"/>
      <c r="Y1102" s="316" t="s">
        <v>608</v>
      </c>
      <c r="Z1102" s="317"/>
      <c r="AA1102" s="317"/>
      <c r="AB1102" s="318"/>
      <c r="AC1102" s="320"/>
      <c r="AD1102" s="320"/>
      <c r="AE1102" s="320"/>
      <c r="AF1102" s="320"/>
      <c r="AG1102" s="320"/>
      <c r="AH1102" s="321" t="s">
        <v>610</v>
      </c>
      <c r="AI1102" s="322"/>
      <c r="AJ1102" s="322"/>
      <c r="AK1102" s="322"/>
      <c r="AL1102" s="323" t="s">
        <v>608</v>
      </c>
      <c r="AM1102" s="324"/>
      <c r="AN1102" s="324"/>
      <c r="AO1102" s="325"/>
      <c r="AP1102" s="319" t="s">
        <v>607</v>
      </c>
      <c r="AQ1102" s="319"/>
      <c r="AR1102" s="319"/>
      <c r="AS1102" s="319"/>
      <c r="AT1102" s="319"/>
      <c r="AU1102" s="319"/>
      <c r="AV1102" s="319"/>
      <c r="AW1102" s="319"/>
      <c r="AX1102" s="319"/>
    </row>
    <row r="1103" spans="1:50" ht="30" hidden="1" customHeight="1" x14ac:dyDescent="0.15">
      <c r="A1103" s="402">
        <v>2</v>
      </c>
      <c r="B1103" s="402">
        <v>1</v>
      </c>
      <c r="C1103" s="894"/>
      <c r="D1103" s="894"/>
      <c r="E1103" s="893"/>
      <c r="F1103" s="893"/>
      <c r="G1103" s="893"/>
      <c r="H1103" s="893"/>
      <c r="I1103" s="89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4"/>
      <c r="D1104" s="894"/>
      <c r="E1104" s="893"/>
      <c r="F1104" s="893"/>
      <c r="G1104" s="893"/>
      <c r="H1104" s="893"/>
      <c r="I1104" s="89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4"/>
      <c r="D1105" s="894"/>
      <c r="E1105" s="893"/>
      <c r="F1105" s="893"/>
      <c r="G1105" s="893"/>
      <c r="H1105" s="893"/>
      <c r="I1105" s="89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4"/>
      <c r="D1106" s="894"/>
      <c r="E1106" s="893"/>
      <c r="F1106" s="893"/>
      <c r="G1106" s="893"/>
      <c r="H1106" s="893"/>
      <c r="I1106" s="89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4"/>
      <c r="D1107" s="894"/>
      <c r="E1107" s="893"/>
      <c r="F1107" s="893"/>
      <c r="G1107" s="893"/>
      <c r="H1107" s="893"/>
      <c r="I1107" s="89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4"/>
      <c r="D1108" s="894"/>
      <c r="E1108" s="893"/>
      <c r="F1108" s="893"/>
      <c r="G1108" s="893"/>
      <c r="H1108" s="893"/>
      <c r="I1108" s="89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4"/>
      <c r="D1109" s="894"/>
      <c r="E1109" s="893"/>
      <c r="F1109" s="893"/>
      <c r="G1109" s="893"/>
      <c r="H1109" s="893"/>
      <c r="I1109" s="89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4"/>
      <c r="D1110" s="894"/>
      <c r="E1110" s="893"/>
      <c r="F1110" s="893"/>
      <c r="G1110" s="893"/>
      <c r="H1110" s="893"/>
      <c r="I1110" s="89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4"/>
      <c r="D1111" s="894"/>
      <c r="E1111" s="893"/>
      <c r="F1111" s="893"/>
      <c r="G1111" s="893"/>
      <c r="H1111" s="893"/>
      <c r="I1111" s="89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4"/>
      <c r="D1112" s="894"/>
      <c r="E1112" s="893"/>
      <c r="F1112" s="893"/>
      <c r="G1112" s="893"/>
      <c r="H1112" s="893"/>
      <c r="I1112" s="89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4"/>
      <c r="D1113" s="894"/>
      <c r="E1113" s="893"/>
      <c r="F1113" s="893"/>
      <c r="G1113" s="893"/>
      <c r="H1113" s="893"/>
      <c r="I1113" s="89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4"/>
      <c r="D1114" s="894"/>
      <c r="E1114" s="893"/>
      <c r="F1114" s="893"/>
      <c r="G1114" s="893"/>
      <c r="H1114" s="893"/>
      <c r="I1114" s="89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4"/>
      <c r="D1115" s="894"/>
      <c r="E1115" s="893"/>
      <c r="F1115" s="893"/>
      <c r="G1115" s="893"/>
      <c r="H1115" s="893"/>
      <c r="I1115" s="89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4"/>
      <c r="D1116" s="894"/>
      <c r="E1116" s="893"/>
      <c r="F1116" s="893"/>
      <c r="G1116" s="893"/>
      <c r="H1116" s="893"/>
      <c r="I1116" s="89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4"/>
      <c r="D1117" s="894"/>
      <c r="E1117" s="893"/>
      <c r="F1117" s="893"/>
      <c r="G1117" s="893"/>
      <c r="H1117" s="893"/>
      <c r="I1117" s="89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9"/>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37" priority="13949">
      <formula>IF(RIGHT(TEXT(P18,"0.#"),1)=".",FALSE,TRUE)</formula>
    </cfRule>
    <cfRule type="expression" dxfId="2836" priority="13950">
      <formula>IF(RIGHT(TEXT(P18,"0.#"),1)=".",TRUE,FALSE)</formula>
    </cfRule>
  </conditionalFormatting>
  <conditionalFormatting sqref="Y782">
    <cfRule type="expression" dxfId="2835" priority="13945">
      <formula>IF(RIGHT(TEXT(Y782,"0.#"),1)=".",FALSE,TRUE)</formula>
    </cfRule>
    <cfRule type="expression" dxfId="2834" priority="13946">
      <formula>IF(RIGHT(TEXT(Y782,"0.#"),1)=".",TRUE,FALSE)</formula>
    </cfRule>
  </conditionalFormatting>
  <conditionalFormatting sqref="Y791">
    <cfRule type="expression" dxfId="2833" priority="13941">
      <formula>IF(RIGHT(TEXT(Y791,"0.#"),1)=".",FALSE,TRUE)</formula>
    </cfRule>
    <cfRule type="expression" dxfId="2832" priority="13942">
      <formula>IF(RIGHT(TEXT(Y791,"0.#"),1)=".",TRUE,FALSE)</formula>
    </cfRule>
  </conditionalFormatting>
  <conditionalFormatting sqref="Y822:Y829 Y820 Y809:Y816 Y807 Y799 Y794 Y801:Y803">
    <cfRule type="expression" dxfId="2831" priority="13723">
      <formula>IF(RIGHT(TEXT(Y794,"0.#"),1)=".",FALSE,TRUE)</formula>
    </cfRule>
    <cfRule type="expression" dxfId="2830" priority="13724">
      <formula>IF(RIGHT(TEXT(Y794,"0.#"),1)=".",TRUE,FALSE)</formula>
    </cfRule>
  </conditionalFormatting>
  <conditionalFormatting sqref="AR15:AX15 AK13:AX13">
    <cfRule type="expression" dxfId="2829" priority="13771">
      <formula>IF(RIGHT(TEXT(AK13,"0.#"),1)=".",FALSE,TRUE)</formula>
    </cfRule>
    <cfRule type="expression" dxfId="2828" priority="13772">
      <formula>IF(RIGHT(TEXT(AK13,"0.#"),1)=".",TRUE,FALSE)</formula>
    </cfRule>
  </conditionalFormatting>
  <conditionalFormatting sqref="AD19:AJ19">
    <cfRule type="expression" dxfId="2827" priority="13769">
      <formula>IF(RIGHT(TEXT(AD19,"0.#"),1)=".",FALSE,TRUE)</formula>
    </cfRule>
    <cfRule type="expression" dxfId="2826" priority="13770">
      <formula>IF(RIGHT(TEXT(AD19,"0.#"),1)=".",TRUE,FALSE)</formula>
    </cfRule>
  </conditionalFormatting>
  <conditionalFormatting sqref="AQ101">
    <cfRule type="expression" dxfId="2825" priority="13761">
      <formula>IF(RIGHT(TEXT(AQ101,"0.#"),1)=".",FALSE,TRUE)</formula>
    </cfRule>
    <cfRule type="expression" dxfId="2824" priority="13762">
      <formula>IF(RIGHT(TEXT(AQ101,"0.#"),1)=".",TRUE,FALSE)</formula>
    </cfRule>
  </conditionalFormatting>
  <conditionalFormatting sqref="Y783:Y790 Y781">
    <cfRule type="expression" dxfId="2823" priority="13747">
      <formula>IF(RIGHT(TEXT(Y781,"0.#"),1)=".",FALSE,TRUE)</formula>
    </cfRule>
    <cfRule type="expression" dxfId="2822" priority="13748">
      <formula>IF(RIGHT(TEXT(Y781,"0.#"),1)=".",TRUE,FALSE)</formula>
    </cfRule>
  </conditionalFormatting>
  <conditionalFormatting sqref="AU782">
    <cfRule type="expression" dxfId="2821" priority="13745">
      <formula>IF(RIGHT(TEXT(AU782,"0.#"),1)=".",FALSE,TRUE)</formula>
    </cfRule>
    <cfRule type="expression" dxfId="2820" priority="13746">
      <formula>IF(RIGHT(TEXT(AU782,"0.#"),1)=".",TRUE,FALSE)</formula>
    </cfRule>
  </conditionalFormatting>
  <conditionalFormatting sqref="AU791">
    <cfRule type="expression" dxfId="2819" priority="13743">
      <formula>IF(RIGHT(TEXT(AU791,"0.#"),1)=".",FALSE,TRUE)</formula>
    </cfRule>
    <cfRule type="expression" dxfId="2818" priority="13744">
      <formula>IF(RIGHT(TEXT(AU791,"0.#"),1)=".",TRUE,FALSE)</formula>
    </cfRule>
  </conditionalFormatting>
  <conditionalFormatting sqref="AU783:AU784 AU781 AU786:AU790">
    <cfRule type="expression" dxfId="2817" priority="13741">
      <formula>IF(RIGHT(TEXT(AU781,"0.#"),1)=".",FALSE,TRUE)</formula>
    </cfRule>
    <cfRule type="expression" dxfId="2816" priority="13742">
      <formula>IF(RIGHT(TEXT(AU781,"0.#"),1)=".",TRUE,FALSE)</formula>
    </cfRule>
  </conditionalFormatting>
  <conditionalFormatting sqref="Y821 Y808">
    <cfRule type="expression" dxfId="2815" priority="13727">
      <formula>IF(RIGHT(TEXT(Y808,"0.#"),1)=".",FALSE,TRUE)</formula>
    </cfRule>
    <cfRule type="expression" dxfId="2814" priority="13728">
      <formula>IF(RIGHT(TEXT(Y808,"0.#"),1)=".",TRUE,FALSE)</formula>
    </cfRule>
  </conditionalFormatting>
  <conditionalFormatting sqref="Y830 Y817 Y804">
    <cfRule type="expression" dxfId="2813" priority="13725">
      <formula>IF(RIGHT(TEXT(Y804,"0.#"),1)=".",FALSE,TRUE)</formula>
    </cfRule>
    <cfRule type="expression" dxfId="2812" priority="13726">
      <formula>IF(RIGHT(TEXT(Y804,"0.#"),1)=".",TRUE,FALSE)</formula>
    </cfRule>
  </conditionalFormatting>
  <conditionalFormatting sqref="AU821 AU808 AU795">
    <cfRule type="expression" dxfId="2811" priority="13721">
      <formula>IF(RIGHT(TEXT(AU795,"0.#"),1)=".",FALSE,TRUE)</formula>
    </cfRule>
    <cfRule type="expression" dxfId="2810" priority="13722">
      <formula>IF(RIGHT(TEXT(AU795,"0.#"),1)=".",TRUE,FALSE)</formula>
    </cfRule>
  </conditionalFormatting>
  <conditionalFormatting sqref="AU830 AU817 AU804">
    <cfRule type="expression" dxfId="2809" priority="13719">
      <formula>IF(RIGHT(TEXT(AU804,"0.#"),1)=".",FALSE,TRUE)</formula>
    </cfRule>
    <cfRule type="expression" dxfId="2808" priority="13720">
      <formula>IF(RIGHT(TEXT(AU804,"0.#"),1)=".",TRUE,FALSE)</formula>
    </cfRule>
  </conditionalFormatting>
  <conditionalFormatting sqref="AU822:AU829 AU820 AU809:AU816 AU807 AU796:AU803 AU794">
    <cfRule type="expression" dxfId="2807" priority="13717">
      <formula>IF(RIGHT(TEXT(AU794,"0.#"),1)=".",FALSE,TRUE)</formula>
    </cfRule>
    <cfRule type="expression" dxfId="2806" priority="13718">
      <formula>IF(RIGHT(TEXT(AU794,"0.#"),1)=".",TRUE,FALSE)</formula>
    </cfRule>
  </conditionalFormatting>
  <conditionalFormatting sqref="AM87">
    <cfRule type="expression" dxfId="2805" priority="13371">
      <formula>IF(RIGHT(TEXT(AM87,"0.#"),1)=".",FALSE,TRUE)</formula>
    </cfRule>
    <cfRule type="expression" dxfId="2804" priority="13372">
      <formula>IF(RIGHT(TEXT(AM87,"0.#"),1)=".",TRUE,FALSE)</formula>
    </cfRule>
  </conditionalFormatting>
  <conditionalFormatting sqref="AE55">
    <cfRule type="expression" dxfId="2803" priority="13439">
      <formula>IF(RIGHT(TEXT(AE55,"0.#"),1)=".",FALSE,TRUE)</formula>
    </cfRule>
    <cfRule type="expression" dxfId="2802" priority="13440">
      <formula>IF(RIGHT(TEXT(AE55,"0.#"),1)=".",TRUE,FALSE)</formula>
    </cfRule>
  </conditionalFormatting>
  <conditionalFormatting sqref="AI55">
    <cfRule type="expression" dxfId="2801" priority="13437">
      <formula>IF(RIGHT(TEXT(AI55,"0.#"),1)=".",FALSE,TRUE)</formula>
    </cfRule>
    <cfRule type="expression" dxfId="2800" priority="13438">
      <formula>IF(RIGHT(TEXT(AI55,"0.#"),1)=".",TRUE,FALSE)</formula>
    </cfRule>
  </conditionalFormatting>
  <conditionalFormatting sqref="AM34">
    <cfRule type="expression" dxfId="2799" priority="13517">
      <formula>IF(RIGHT(TEXT(AM34,"0.#"),1)=".",FALSE,TRUE)</formula>
    </cfRule>
    <cfRule type="expression" dxfId="2798" priority="13518">
      <formula>IF(RIGHT(TEXT(AM34,"0.#"),1)=".",TRUE,FALSE)</formula>
    </cfRule>
  </conditionalFormatting>
  <conditionalFormatting sqref="AM32">
    <cfRule type="expression" dxfId="2797" priority="13521">
      <formula>IF(RIGHT(TEXT(AM32,"0.#"),1)=".",FALSE,TRUE)</formula>
    </cfRule>
    <cfRule type="expression" dxfId="2796" priority="13522">
      <formula>IF(RIGHT(TEXT(AM32,"0.#"),1)=".",TRUE,FALSE)</formula>
    </cfRule>
  </conditionalFormatting>
  <conditionalFormatting sqref="AM33">
    <cfRule type="expression" dxfId="2795" priority="13519">
      <formula>IF(RIGHT(TEXT(AM33,"0.#"),1)=".",FALSE,TRUE)</formula>
    </cfRule>
    <cfRule type="expression" dxfId="2794" priority="13520">
      <formula>IF(RIGHT(TEXT(AM33,"0.#"),1)=".",TRUE,FALSE)</formula>
    </cfRule>
  </conditionalFormatting>
  <conditionalFormatting sqref="AQ32:AQ34">
    <cfRule type="expression" dxfId="2793" priority="13511">
      <formula>IF(RIGHT(TEXT(AQ32,"0.#"),1)=".",FALSE,TRUE)</formula>
    </cfRule>
    <cfRule type="expression" dxfId="2792" priority="13512">
      <formula>IF(RIGHT(TEXT(AQ32,"0.#"),1)=".",TRUE,FALSE)</formula>
    </cfRule>
  </conditionalFormatting>
  <conditionalFormatting sqref="AU32:AU34">
    <cfRule type="expression" dxfId="2791" priority="13509">
      <formula>IF(RIGHT(TEXT(AU32,"0.#"),1)=".",FALSE,TRUE)</formula>
    </cfRule>
    <cfRule type="expression" dxfId="2790" priority="13510">
      <formula>IF(RIGHT(TEXT(AU32,"0.#"),1)=".",TRUE,FALSE)</formula>
    </cfRule>
  </conditionalFormatting>
  <conditionalFormatting sqref="AE53">
    <cfRule type="expression" dxfId="2789" priority="13443">
      <formula>IF(RIGHT(TEXT(AE53,"0.#"),1)=".",FALSE,TRUE)</formula>
    </cfRule>
    <cfRule type="expression" dxfId="2788" priority="13444">
      <formula>IF(RIGHT(TEXT(AE53,"0.#"),1)=".",TRUE,FALSE)</formula>
    </cfRule>
  </conditionalFormatting>
  <conditionalFormatting sqref="AE54">
    <cfRule type="expression" dxfId="2787" priority="13441">
      <formula>IF(RIGHT(TEXT(AE54,"0.#"),1)=".",FALSE,TRUE)</formula>
    </cfRule>
    <cfRule type="expression" dxfId="2786" priority="13442">
      <formula>IF(RIGHT(TEXT(AE54,"0.#"),1)=".",TRUE,FALSE)</formula>
    </cfRule>
  </conditionalFormatting>
  <conditionalFormatting sqref="AI54">
    <cfRule type="expression" dxfId="2785" priority="13435">
      <formula>IF(RIGHT(TEXT(AI54,"0.#"),1)=".",FALSE,TRUE)</formula>
    </cfRule>
    <cfRule type="expression" dxfId="2784" priority="13436">
      <formula>IF(RIGHT(TEXT(AI54,"0.#"),1)=".",TRUE,FALSE)</formula>
    </cfRule>
  </conditionalFormatting>
  <conditionalFormatting sqref="AI53">
    <cfRule type="expression" dxfId="2783" priority="13433">
      <formula>IF(RIGHT(TEXT(AI53,"0.#"),1)=".",FALSE,TRUE)</formula>
    </cfRule>
    <cfRule type="expression" dxfId="2782" priority="13434">
      <formula>IF(RIGHT(TEXT(AI53,"0.#"),1)=".",TRUE,FALSE)</formula>
    </cfRule>
  </conditionalFormatting>
  <conditionalFormatting sqref="AM53">
    <cfRule type="expression" dxfId="2781" priority="13431">
      <formula>IF(RIGHT(TEXT(AM53,"0.#"),1)=".",FALSE,TRUE)</formula>
    </cfRule>
    <cfRule type="expression" dxfId="2780" priority="13432">
      <formula>IF(RIGHT(TEXT(AM53,"0.#"),1)=".",TRUE,FALSE)</formula>
    </cfRule>
  </conditionalFormatting>
  <conditionalFormatting sqref="AM54">
    <cfRule type="expression" dxfId="2779" priority="13429">
      <formula>IF(RIGHT(TEXT(AM54,"0.#"),1)=".",FALSE,TRUE)</formula>
    </cfRule>
    <cfRule type="expression" dxfId="2778" priority="13430">
      <formula>IF(RIGHT(TEXT(AM54,"0.#"),1)=".",TRUE,FALSE)</formula>
    </cfRule>
  </conditionalFormatting>
  <conditionalFormatting sqref="AM55">
    <cfRule type="expression" dxfId="2777" priority="13427">
      <formula>IF(RIGHT(TEXT(AM55,"0.#"),1)=".",FALSE,TRUE)</formula>
    </cfRule>
    <cfRule type="expression" dxfId="2776" priority="13428">
      <formula>IF(RIGHT(TEXT(AM55,"0.#"),1)=".",TRUE,FALSE)</formula>
    </cfRule>
  </conditionalFormatting>
  <conditionalFormatting sqref="AE60">
    <cfRule type="expression" dxfId="2775" priority="13413">
      <formula>IF(RIGHT(TEXT(AE60,"0.#"),1)=".",FALSE,TRUE)</formula>
    </cfRule>
    <cfRule type="expression" dxfId="2774" priority="13414">
      <formula>IF(RIGHT(TEXT(AE60,"0.#"),1)=".",TRUE,FALSE)</formula>
    </cfRule>
  </conditionalFormatting>
  <conditionalFormatting sqref="AE61">
    <cfRule type="expression" dxfId="2773" priority="13411">
      <formula>IF(RIGHT(TEXT(AE61,"0.#"),1)=".",FALSE,TRUE)</formula>
    </cfRule>
    <cfRule type="expression" dxfId="2772" priority="13412">
      <formula>IF(RIGHT(TEXT(AE61,"0.#"),1)=".",TRUE,FALSE)</formula>
    </cfRule>
  </conditionalFormatting>
  <conditionalFormatting sqref="AE62">
    <cfRule type="expression" dxfId="2771" priority="13409">
      <formula>IF(RIGHT(TEXT(AE62,"0.#"),1)=".",FALSE,TRUE)</formula>
    </cfRule>
    <cfRule type="expression" dxfId="2770" priority="13410">
      <formula>IF(RIGHT(TEXT(AE62,"0.#"),1)=".",TRUE,FALSE)</formula>
    </cfRule>
  </conditionalFormatting>
  <conditionalFormatting sqref="AI62">
    <cfRule type="expression" dxfId="2769" priority="13407">
      <formula>IF(RIGHT(TEXT(AI62,"0.#"),1)=".",FALSE,TRUE)</formula>
    </cfRule>
    <cfRule type="expression" dxfId="2768" priority="13408">
      <formula>IF(RIGHT(TEXT(AI62,"0.#"),1)=".",TRUE,FALSE)</formula>
    </cfRule>
  </conditionalFormatting>
  <conditionalFormatting sqref="AI61">
    <cfRule type="expression" dxfId="2767" priority="13405">
      <formula>IF(RIGHT(TEXT(AI61,"0.#"),1)=".",FALSE,TRUE)</formula>
    </cfRule>
    <cfRule type="expression" dxfId="2766" priority="13406">
      <formula>IF(RIGHT(TEXT(AI61,"0.#"),1)=".",TRUE,FALSE)</formula>
    </cfRule>
  </conditionalFormatting>
  <conditionalFormatting sqref="AI60">
    <cfRule type="expression" dxfId="2765" priority="13403">
      <formula>IF(RIGHT(TEXT(AI60,"0.#"),1)=".",FALSE,TRUE)</formula>
    </cfRule>
    <cfRule type="expression" dxfId="2764" priority="13404">
      <formula>IF(RIGHT(TEXT(AI60,"0.#"),1)=".",TRUE,FALSE)</formula>
    </cfRule>
  </conditionalFormatting>
  <conditionalFormatting sqref="AM60">
    <cfRule type="expression" dxfId="2763" priority="13401">
      <formula>IF(RIGHT(TEXT(AM60,"0.#"),1)=".",FALSE,TRUE)</formula>
    </cfRule>
    <cfRule type="expression" dxfId="2762" priority="13402">
      <formula>IF(RIGHT(TEXT(AM60,"0.#"),1)=".",TRUE,FALSE)</formula>
    </cfRule>
  </conditionalFormatting>
  <conditionalFormatting sqref="AM61">
    <cfRule type="expression" dxfId="2761" priority="13399">
      <formula>IF(RIGHT(TEXT(AM61,"0.#"),1)=".",FALSE,TRUE)</formula>
    </cfRule>
    <cfRule type="expression" dxfId="2760" priority="13400">
      <formula>IF(RIGHT(TEXT(AM61,"0.#"),1)=".",TRUE,FALSE)</formula>
    </cfRule>
  </conditionalFormatting>
  <conditionalFormatting sqref="AM62">
    <cfRule type="expression" dxfId="2759" priority="13397">
      <formula>IF(RIGHT(TEXT(AM62,"0.#"),1)=".",FALSE,TRUE)</formula>
    </cfRule>
    <cfRule type="expression" dxfId="2758" priority="13398">
      <formula>IF(RIGHT(TEXT(AM62,"0.#"),1)=".",TRUE,FALSE)</formula>
    </cfRule>
  </conditionalFormatting>
  <conditionalFormatting sqref="AE87">
    <cfRule type="expression" dxfId="2757" priority="13383">
      <formula>IF(RIGHT(TEXT(AE87,"0.#"),1)=".",FALSE,TRUE)</formula>
    </cfRule>
    <cfRule type="expression" dxfId="2756" priority="13384">
      <formula>IF(RIGHT(TEXT(AE87,"0.#"),1)=".",TRUE,FALSE)</formula>
    </cfRule>
  </conditionalFormatting>
  <conditionalFormatting sqref="AE88">
    <cfRule type="expression" dxfId="2755" priority="13381">
      <formula>IF(RIGHT(TEXT(AE88,"0.#"),1)=".",FALSE,TRUE)</formula>
    </cfRule>
    <cfRule type="expression" dxfId="2754" priority="13382">
      <formula>IF(RIGHT(TEXT(AE88,"0.#"),1)=".",TRUE,FALSE)</formula>
    </cfRule>
  </conditionalFormatting>
  <conditionalFormatting sqref="AE89">
    <cfRule type="expression" dxfId="2753" priority="13379">
      <formula>IF(RIGHT(TEXT(AE89,"0.#"),1)=".",FALSE,TRUE)</formula>
    </cfRule>
    <cfRule type="expression" dxfId="2752" priority="13380">
      <formula>IF(RIGHT(TEXT(AE89,"0.#"),1)=".",TRUE,FALSE)</formula>
    </cfRule>
  </conditionalFormatting>
  <conditionalFormatting sqref="AI89">
    <cfRule type="expression" dxfId="2751" priority="13377">
      <formula>IF(RIGHT(TEXT(AI89,"0.#"),1)=".",FALSE,TRUE)</formula>
    </cfRule>
    <cfRule type="expression" dxfId="2750" priority="13378">
      <formula>IF(RIGHT(TEXT(AI89,"0.#"),1)=".",TRUE,FALSE)</formula>
    </cfRule>
  </conditionalFormatting>
  <conditionalFormatting sqref="AI88">
    <cfRule type="expression" dxfId="2749" priority="13375">
      <formula>IF(RIGHT(TEXT(AI88,"0.#"),1)=".",FALSE,TRUE)</formula>
    </cfRule>
    <cfRule type="expression" dxfId="2748" priority="13376">
      <formula>IF(RIGHT(TEXT(AI88,"0.#"),1)=".",TRUE,FALSE)</formula>
    </cfRule>
  </conditionalFormatting>
  <conditionalFormatting sqref="AI87">
    <cfRule type="expression" dxfId="2747" priority="13373">
      <formula>IF(RIGHT(TEXT(AI87,"0.#"),1)=".",FALSE,TRUE)</formula>
    </cfRule>
    <cfRule type="expression" dxfId="2746" priority="13374">
      <formula>IF(RIGHT(TEXT(AI87,"0.#"),1)=".",TRUE,FALSE)</formula>
    </cfRule>
  </conditionalFormatting>
  <conditionalFormatting sqref="AM88">
    <cfRule type="expression" dxfId="2745" priority="13369">
      <formula>IF(RIGHT(TEXT(AM88,"0.#"),1)=".",FALSE,TRUE)</formula>
    </cfRule>
    <cfRule type="expression" dxfId="2744" priority="13370">
      <formula>IF(RIGHT(TEXT(AM88,"0.#"),1)=".",TRUE,FALSE)</formula>
    </cfRule>
  </conditionalFormatting>
  <conditionalFormatting sqref="AM89">
    <cfRule type="expression" dxfId="2743" priority="13367">
      <formula>IF(RIGHT(TEXT(AM89,"0.#"),1)=".",FALSE,TRUE)</formula>
    </cfRule>
    <cfRule type="expression" dxfId="2742" priority="13368">
      <formula>IF(RIGHT(TEXT(AM89,"0.#"),1)=".",TRUE,FALSE)</formula>
    </cfRule>
  </conditionalFormatting>
  <conditionalFormatting sqref="AE92">
    <cfRule type="expression" dxfId="2741" priority="13353">
      <formula>IF(RIGHT(TEXT(AE92,"0.#"),1)=".",FALSE,TRUE)</formula>
    </cfRule>
    <cfRule type="expression" dxfId="2740" priority="13354">
      <formula>IF(RIGHT(TEXT(AE92,"0.#"),1)=".",TRUE,FALSE)</formula>
    </cfRule>
  </conditionalFormatting>
  <conditionalFormatting sqref="AE93">
    <cfRule type="expression" dxfId="2739" priority="13351">
      <formula>IF(RIGHT(TEXT(AE93,"0.#"),1)=".",FALSE,TRUE)</formula>
    </cfRule>
    <cfRule type="expression" dxfId="2738" priority="13352">
      <formula>IF(RIGHT(TEXT(AE93,"0.#"),1)=".",TRUE,FALSE)</formula>
    </cfRule>
  </conditionalFormatting>
  <conditionalFormatting sqref="AE94">
    <cfRule type="expression" dxfId="2737" priority="13349">
      <formula>IF(RIGHT(TEXT(AE94,"0.#"),1)=".",FALSE,TRUE)</formula>
    </cfRule>
    <cfRule type="expression" dxfId="2736" priority="13350">
      <formula>IF(RIGHT(TEXT(AE94,"0.#"),1)=".",TRUE,FALSE)</formula>
    </cfRule>
  </conditionalFormatting>
  <conditionalFormatting sqref="AI94">
    <cfRule type="expression" dxfId="2735" priority="13347">
      <formula>IF(RIGHT(TEXT(AI94,"0.#"),1)=".",FALSE,TRUE)</formula>
    </cfRule>
    <cfRule type="expression" dxfId="2734" priority="13348">
      <formula>IF(RIGHT(TEXT(AI94,"0.#"),1)=".",TRUE,FALSE)</formula>
    </cfRule>
  </conditionalFormatting>
  <conditionalFormatting sqref="AI93">
    <cfRule type="expression" dxfId="2733" priority="13345">
      <formula>IF(RIGHT(TEXT(AI93,"0.#"),1)=".",FALSE,TRUE)</formula>
    </cfRule>
    <cfRule type="expression" dxfId="2732" priority="13346">
      <formula>IF(RIGHT(TEXT(AI93,"0.#"),1)=".",TRUE,FALSE)</formula>
    </cfRule>
  </conditionalFormatting>
  <conditionalFormatting sqref="AI92">
    <cfRule type="expression" dxfId="2731" priority="13343">
      <formula>IF(RIGHT(TEXT(AI92,"0.#"),1)=".",FALSE,TRUE)</formula>
    </cfRule>
    <cfRule type="expression" dxfId="2730" priority="13344">
      <formula>IF(RIGHT(TEXT(AI92,"0.#"),1)=".",TRUE,FALSE)</formula>
    </cfRule>
  </conditionalFormatting>
  <conditionalFormatting sqref="AM92">
    <cfRule type="expression" dxfId="2729" priority="13341">
      <formula>IF(RIGHT(TEXT(AM92,"0.#"),1)=".",FALSE,TRUE)</formula>
    </cfRule>
    <cfRule type="expression" dxfId="2728" priority="13342">
      <formula>IF(RIGHT(TEXT(AM92,"0.#"),1)=".",TRUE,FALSE)</formula>
    </cfRule>
  </conditionalFormatting>
  <conditionalFormatting sqref="AM93">
    <cfRule type="expression" dxfId="2727" priority="13339">
      <formula>IF(RIGHT(TEXT(AM93,"0.#"),1)=".",FALSE,TRUE)</formula>
    </cfRule>
    <cfRule type="expression" dxfId="2726" priority="13340">
      <formula>IF(RIGHT(TEXT(AM93,"0.#"),1)=".",TRUE,FALSE)</formula>
    </cfRule>
  </conditionalFormatting>
  <conditionalFormatting sqref="AM94">
    <cfRule type="expression" dxfId="2725" priority="13337">
      <formula>IF(RIGHT(TEXT(AM94,"0.#"),1)=".",FALSE,TRUE)</formula>
    </cfRule>
    <cfRule type="expression" dxfId="2724" priority="13338">
      <formula>IF(RIGHT(TEXT(AM94,"0.#"),1)=".",TRUE,FALSE)</formula>
    </cfRule>
  </conditionalFormatting>
  <conditionalFormatting sqref="AE97">
    <cfRule type="expression" dxfId="2723" priority="13323">
      <formula>IF(RIGHT(TEXT(AE97,"0.#"),1)=".",FALSE,TRUE)</formula>
    </cfRule>
    <cfRule type="expression" dxfId="2722" priority="13324">
      <formula>IF(RIGHT(TEXT(AE97,"0.#"),1)=".",TRUE,FALSE)</formula>
    </cfRule>
  </conditionalFormatting>
  <conditionalFormatting sqref="AE98">
    <cfRule type="expression" dxfId="2721" priority="13321">
      <formula>IF(RIGHT(TEXT(AE98,"0.#"),1)=".",FALSE,TRUE)</formula>
    </cfRule>
    <cfRule type="expression" dxfId="2720" priority="13322">
      <formula>IF(RIGHT(TEXT(AE98,"0.#"),1)=".",TRUE,FALSE)</formula>
    </cfRule>
  </conditionalFormatting>
  <conditionalFormatting sqref="AE99">
    <cfRule type="expression" dxfId="2719" priority="13319">
      <formula>IF(RIGHT(TEXT(AE99,"0.#"),1)=".",FALSE,TRUE)</formula>
    </cfRule>
    <cfRule type="expression" dxfId="2718" priority="13320">
      <formula>IF(RIGHT(TEXT(AE99,"0.#"),1)=".",TRUE,FALSE)</formula>
    </cfRule>
  </conditionalFormatting>
  <conditionalFormatting sqref="AI99">
    <cfRule type="expression" dxfId="2717" priority="13317">
      <formula>IF(RIGHT(TEXT(AI99,"0.#"),1)=".",FALSE,TRUE)</formula>
    </cfRule>
    <cfRule type="expression" dxfId="2716" priority="13318">
      <formula>IF(RIGHT(TEXT(AI99,"0.#"),1)=".",TRUE,FALSE)</formula>
    </cfRule>
  </conditionalFormatting>
  <conditionalFormatting sqref="AI98">
    <cfRule type="expression" dxfId="2715" priority="13315">
      <formula>IF(RIGHT(TEXT(AI98,"0.#"),1)=".",FALSE,TRUE)</formula>
    </cfRule>
    <cfRule type="expression" dxfId="2714" priority="13316">
      <formula>IF(RIGHT(TEXT(AI98,"0.#"),1)=".",TRUE,FALSE)</formula>
    </cfRule>
  </conditionalFormatting>
  <conditionalFormatting sqref="AI97">
    <cfRule type="expression" dxfId="2713" priority="13313">
      <formula>IF(RIGHT(TEXT(AI97,"0.#"),1)=".",FALSE,TRUE)</formula>
    </cfRule>
    <cfRule type="expression" dxfId="2712" priority="13314">
      <formula>IF(RIGHT(TEXT(AI97,"0.#"),1)=".",TRUE,FALSE)</formula>
    </cfRule>
  </conditionalFormatting>
  <conditionalFormatting sqref="AM97">
    <cfRule type="expression" dxfId="2711" priority="13311">
      <formula>IF(RIGHT(TEXT(AM97,"0.#"),1)=".",FALSE,TRUE)</formula>
    </cfRule>
    <cfRule type="expression" dxfId="2710" priority="13312">
      <formula>IF(RIGHT(TEXT(AM97,"0.#"),1)=".",TRUE,FALSE)</formula>
    </cfRule>
  </conditionalFormatting>
  <conditionalFormatting sqref="AM98">
    <cfRule type="expression" dxfId="2709" priority="13309">
      <formula>IF(RIGHT(TEXT(AM98,"0.#"),1)=".",FALSE,TRUE)</formula>
    </cfRule>
    <cfRule type="expression" dxfId="2708" priority="13310">
      <formula>IF(RIGHT(TEXT(AM98,"0.#"),1)=".",TRUE,FALSE)</formula>
    </cfRule>
  </conditionalFormatting>
  <conditionalFormatting sqref="AM99">
    <cfRule type="expression" dxfId="2707" priority="13307">
      <formula>IF(RIGHT(TEXT(AM99,"0.#"),1)=".",FALSE,TRUE)</formula>
    </cfRule>
    <cfRule type="expression" dxfId="2706" priority="13308">
      <formula>IF(RIGHT(TEXT(AM99,"0.#"),1)=".",TRUE,FALSE)</formula>
    </cfRule>
  </conditionalFormatting>
  <conditionalFormatting sqref="AQ102">
    <cfRule type="expression" dxfId="2705" priority="13283">
      <formula>IF(RIGHT(TEXT(AQ102,"0.#"),1)=".",FALSE,TRUE)</formula>
    </cfRule>
    <cfRule type="expression" dxfId="2704" priority="13284">
      <formula>IF(RIGHT(TEXT(AQ102,"0.#"),1)=".",TRUE,FALSE)</formula>
    </cfRule>
  </conditionalFormatting>
  <conditionalFormatting sqref="AE104">
    <cfRule type="expression" dxfId="2703" priority="13281">
      <formula>IF(RIGHT(TEXT(AE104,"0.#"),1)=".",FALSE,TRUE)</formula>
    </cfRule>
    <cfRule type="expression" dxfId="2702" priority="13282">
      <formula>IF(RIGHT(TEXT(AE104,"0.#"),1)=".",TRUE,FALSE)</formula>
    </cfRule>
  </conditionalFormatting>
  <conditionalFormatting sqref="AI104">
    <cfRule type="expression" dxfId="2701" priority="13279">
      <formula>IF(RIGHT(TEXT(AI104,"0.#"),1)=".",FALSE,TRUE)</formula>
    </cfRule>
    <cfRule type="expression" dxfId="2700" priority="13280">
      <formula>IF(RIGHT(TEXT(AI104,"0.#"),1)=".",TRUE,FALSE)</formula>
    </cfRule>
  </conditionalFormatting>
  <conditionalFormatting sqref="AM104">
    <cfRule type="expression" dxfId="2699" priority="13277">
      <formula>IF(RIGHT(TEXT(AM104,"0.#"),1)=".",FALSE,TRUE)</formula>
    </cfRule>
    <cfRule type="expression" dxfId="2698" priority="13278">
      <formula>IF(RIGHT(TEXT(AM104,"0.#"),1)=".",TRUE,FALSE)</formula>
    </cfRule>
  </conditionalFormatting>
  <conditionalFormatting sqref="AE105">
    <cfRule type="expression" dxfId="2697" priority="13275">
      <formula>IF(RIGHT(TEXT(AE105,"0.#"),1)=".",FALSE,TRUE)</formula>
    </cfRule>
    <cfRule type="expression" dxfId="2696" priority="13276">
      <formula>IF(RIGHT(TEXT(AE105,"0.#"),1)=".",TRUE,FALSE)</formula>
    </cfRule>
  </conditionalFormatting>
  <conditionalFormatting sqref="AI105">
    <cfRule type="expression" dxfId="2695" priority="13273">
      <formula>IF(RIGHT(TEXT(AI105,"0.#"),1)=".",FALSE,TRUE)</formula>
    </cfRule>
    <cfRule type="expression" dxfId="2694" priority="13274">
      <formula>IF(RIGHT(TEXT(AI105,"0.#"),1)=".",TRUE,FALSE)</formula>
    </cfRule>
  </conditionalFormatting>
  <conditionalFormatting sqref="AM105">
    <cfRule type="expression" dxfId="2693" priority="13271">
      <formula>IF(RIGHT(TEXT(AM105,"0.#"),1)=".",FALSE,TRUE)</formula>
    </cfRule>
    <cfRule type="expression" dxfId="2692" priority="13272">
      <formula>IF(RIGHT(TEXT(AM105,"0.#"),1)=".",TRUE,FALSE)</formula>
    </cfRule>
  </conditionalFormatting>
  <conditionalFormatting sqref="AE107">
    <cfRule type="expression" dxfId="2691" priority="13267">
      <formula>IF(RIGHT(TEXT(AE107,"0.#"),1)=".",FALSE,TRUE)</formula>
    </cfRule>
    <cfRule type="expression" dxfId="2690" priority="13268">
      <formula>IF(RIGHT(TEXT(AE107,"0.#"),1)=".",TRUE,FALSE)</formula>
    </cfRule>
  </conditionalFormatting>
  <conditionalFormatting sqref="AI107">
    <cfRule type="expression" dxfId="2689" priority="13265">
      <formula>IF(RIGHT(TEXT(AI107,"0.#"),1)=".",FALSE,TRUE)</formula>
    </cfRule>
    <cfRule type="expression" dxfId="2688" priority="13266">
      <formula>IF(RIGHT(TEXT(AI107,"0.#"),1)=".",TRUE,FALSE)</formula>
    </cfRule>
  </conditionalFormatting>
  <conditionalFormatting sqref="AM107">
    <cfRule type="expression" dxfId="2687" priority="13263">
      <formula>IF(RIGHT(TEXT(AM107,"0.#"),1)=".",FALSE,TRUE)</formula>
    </cfRule>
    <cfRule type="expression" dxfId="2686" priority="13264">
      <formula>IF(RIGHT(TEXT(AM107,"0.#"),1)=".",TRUE,FALSE)</formula>
    </cfRule>
  </conditionalFormatting>
  <conditionalFormatting sqref="AE108">
    <cfRule type="expression" dxfId="2685" priority="13261">
      <formula>IF(RIGHT(TEXT(AE108,"0.#"),1)=".",FALSE,TRUE)</formula>
    </cfRule>
    <cfRule type="expression" dxfId="2684" priority="13262">
      <formula>IF(RIGHT(TEXT(AE108,"0.#"),1)=".",TRUE,FALSE)</formula>
    </cfRule>
  </conditionalFormatting>
  <conditionalFormatting sqref="AI108">
    <cfRule type="expression" dxfId="2683" priority="13259">
      <formula>IF(RIGHT(TEXT(AI108,"0.#"),1)=".",FALSE,TRUE)</formula>
    </cfRule>
    <cfRule type="expression" dxfId="2682" priority="13260">
      <formula>IF(RIGHT(TEXT(AI108,"0.#"),1)=".",TRUE,FALSE)</formula>
    </cfRule>
  </conditionalFormatting>
  <conditionalFormatting sqref="AM108">
    <cfRule type="expression" dxfId="2681" priority="13257">
      <formula>IF(RIGHT(TEXT(AM108,"0.#"),1)=".",FALSE,TRUE)</formula>
    </cfRule>
    <cfRule type="expression" dxfId="2680" priority="13258">
      <formula>IF(RIGHT(TEXT(AM108,"0.#"),1)=".",TRUE,FALSE)</formula>
    </cfRule>
  </conditionalFormatting>
  <conditionalFormatting sqref="AE110">
    <cfRule type="expression" dxfId="2679" priority="13253">
      <formula>IF(RIGHT(TEXT(AE110,"0.#"),1)=".",FALSE,TRUE)</formula>
    </cfRule>
    <cfRule type="expression" dxfId="2678" priority="13254">
      <formula>IF(RIGHT(TEXT(AE110,"0.#"),1)=".",TRUE,FALSE)</formula>
    </cfRule>
  </conditionalFormatting>
  <conditionalFormatting sqref="AI110">
    <cfRule type="expression" dxfId="2677" priority="13251">
      <formula>IF(RIGHT(TEXT(AI110,"0.#"),1)=".",FALSE,TRUE)</formula>
    </cfRule>
    <cfRule type="expression" dxfId="2676" priority="13252">
      <formula>IF(RIGHT(TEXT(AI110,"0.#"),1)=".",TRUE,FALSE)</formula>
    </cfRule>
  </conditionalFormatting>
  <conditionalFormatting sqref="AM110">
    <cfRule type="expression" dxfId="2675" priority="13249">
      <formula>IF(RIGHT(TEXT(AM110,"0.#"),1)=".",FALSE,TRUE)</formula>
    </cfRule>
    <cfRule type="expression" dxfId="2674" priority="13250">
      <formula>IF(RIGHT(TEXT(AM110,"0.#"),1)=".",TRUE,FALSE)</formula>
    </cfRule>
  </conditionalFormatting>
  <conditionalFormatting sqref="AE111">
    <cfRule type="expression" dxfId="2673" priority="13247">
      <formula>IF(RIGHT(TEXT(AE111,"0.#"),1)=".",FALSE,TRUE)</formula>
    </cfRule>
    <cfRule type="expression" dxfId="2672" priority="13248">
      <formula>IF(RIGHT(TEXT(AE111,"0.#"),1)=".",TRUE,FALSE)</formula>
    </cfRule>
  </conditionalFormatting>
  <conditionalFormatting sqref="AI111">
    <cfRule type="expression" dxfId="2671" priority="13245">
      <formula>IF(RIGHT(TEXT(AI111,"0.#"),1)=".",FALSE,TRUE)</formula>
    </cfRule>
    <cfRule type="expression" dxfId="2670" priority="13246">
      <formula>IF(RIGHT(TEXT(AI111,"0.#"),1)=".",TRUE,FALSE)</formula>
    </cfRule>
  </conditionalFormatting>
  <conditionalFormatting sqref="AM111">
    <cfRule type="expression" dxfId="2669" priority="13243">
      <formula>IF(RIGHT(TEXT(AM111,"0.#"),1)=".",FALSE,TRUE)</formula>
    </cfRule>
    <cfRule type="expression" dxfId="2668" priority="13244">
      <formula>IF(RIGHT(TEXT(AM111,"0.#"),1)=".",TRUE,FALSE)</formula>
    </cfRule>
  </conditionalFormatting>
  <conditionalFormatting sqref="AE113">
    <cfRule type="expression" dxfId="2667" priority="13239">
      <formula>IF(RIGHT(TEXT(AE113,"0.#"),1)=".",FALSE,TRUE)</formula>
    </cfRule>
    <cfRule type="expression" dxfId="2666" priority="13240">
      <formula>IF(RIGHT(TEXT(AE113,"0.#"),1)=".",TRUE,FALSE)</formula>
    </cfRule>
  </conditionalFormatting>
  <conditionalFormatting sqref="AI113">
    <cfRule type="expression" dxfId="2665" priority="13237">
      <formula>IF(RIGHT(TEXT(AI113,"0.#"),1)=".",FALSE,TRUE)</formula>
    </cfRule>
    <cfRule type="expression" dxfId="2664" priority="13238">
      <formula>IF(RIGHT(TEXT(AI113,"0.#"),1)=".",TRUE,FALSE)</formula>
    </cfRule>
  </conditionalFormatting>
  <conditionalFormatting sqref="AM113">
    <cfRule type="expression" dxfId="2663" priority="13235">
      <formula>IF(RIGHT(TEXT(AM113,"0.#"),1)=".",FALSE,TRUE)</formula>
    </cfRule>
    <cfRule type="expression" dxfId="2662" priority="13236">
      <formula>IF(RIGHT(TEXT(AM113,"0.#"),1)=".",TRUE,FALSE)</formula>
    </cfRule>
  </conditionalFormatting>
  <conditionalFormatting sqref="AE114">
    <cfRule type="expression" dxfId="2661" priority="13233">
      <formula>IF(RIGHT(TEXT(AE114,"0.#"),1)=".",FALSE,TRUE)</formula>
    </cfRule>
    <cfRule type="expression" dxfId="2660" priority="13234">
      <formula>IF(RIGHT(TEXT(AE114,"0.#"),1)=".",TRUE,FALSE)</formula>
    </cfRule>
  </conditionalFormatting>
  <conditionalFormatting sqref="AI114">
    <cfRule type="expression" dxfId="2659" priority="13231">
      <formula>IF(RIGHT(TEXT(AI114,"0.#"),1)=".",FALSE,TRUE)</formula>
    </cfRule>
    <cfRule type="expression" dxfId="2658" priority="13232">
      <formula>IF(RIGHT(TEXT(AI114,"0.#"),1)=".",TRUE,FALSE)</formula>
    </cfRule>
  </conditionalFormatting>
  <conditionalFormatting sqref="AM114">
    <cfRule type="expression" dxfId="2657" priority="13229">
      <formula>IF(RIGHT(TEXT(AM114,"0.#"),1)=".",FALSE,TRUE)</formula>
    </cfRule>
    <cfRule type="expression" dxfId="2656" priority="13230">
      <formula>IF(RIGHT(TEXT(AM114,"0.#"),1)=".",TRUE,FALSE)</formula>
    </cfRule>
  </conditionalFormatting>
  <conditionalFormatting sqref="AQ116">
    <cfRule type="expression" dxfId="2655" priority="13225">
      <formula>IF(RIGHT(TEXT(AQ116,"0.#"),1)=".",FALSE,TRUE)</formula>
    </cfRule>
    <cfRule type="expression" dxfId="2654" priority="13226">
      <formula>IF(RIGHT(TEXT(AQ116,"0.#"),1)=".",TRUE,FALSE)</formula>
    </cfRule>
  </conditionalFormatting>
  <conditionalFormatting sqref="AM116">
    <cfRule type="expression" dxfId="2653" priority="13221">
      <formula>IF(RIGHT(TEXT(AM116,"0.#"),1)=".",FALSE,TRUE)</formula>
    </cfRule>
    <cfRule type="expression" dxfId="2652" priority="13222">
      <formula>IF(RIGHT(TEXT(AM116,"0.#"),1)=".",TRUE,FALSE)</formula>
    </cfRule>
  </conditionalFormatting>
  <conditionalFormatting sqref="AM117">
    <cfRule type="expression" dxfId="2651" priority="13219">
      <formula>IF(RIGHT(TEXT(AM117,"0.#"),1)=".",FALSE,TRUE)</formula>
    </cfRule>
    <cfRule type="expression" dxfId="2650" priority="13220">
      <formula>IF(RIGHT(TEXT(AM117,"0.#"),1)=".",TRUE,FALSE)</formula>
    </cfRule>
  </conditionalFormatting>
  <conditionalFormatting sqref="AQ117">
    <cfRule type="expression" dxfId="2649" priority="13213">
      <formula>IF(RIGHT(TEXT(AQ117,"0.#"),1)=".",FALSE,TRUE)</formula>
    </cfRule>
    <cfRule type="expression" dxfId="2648" priority="13214">
      <formula>IF(RIGHT(TEXT(AQ117,"0.#"),1)=".",TRUE,FALSE)</formula>
    </cfRule>
  </conditionalFormatting>
  <conditionalFormatting sqref="AE119 AQ119">
    <cfRule type="expression" dxfId="2647" priority="13211">
      <formula>IF(RIGHT(TEXT(AE119,"0.#"),1)=".",FALSE,TRUE)</formula>
    </cfRule>
    <cfRule type="expression" dxfId="2646" priority="13212">
      <formula>IF(RIGHT(TEXT(AE119,"0.#"),1)=".",TRUE,FALSE)</formula>
    </cfRule>
  </conditionalFormatting>
  <conditionalFormatting sqref="AI119">
    <cfRule type="expression" dxfId="2645" priority="13209">
      <formula>IF(RIGHT(TEXT(AI119,"0.#"),1)=".",FALSE,TRUE)</formula>
    </cfRule>
    <cfRule type="expression" dxfId="2644" priority="13210">
      <formula>IF(RIGHT(TEXT(AI119,"0.#"),1)=".",TRUE,FALSE)</formula>
    </cfRule>
  </conditionalFormatting>
  <conditionalFormatting sqref="AM119">
    <cfRule type="expression" dxfId="2643" priority="13207">
      <formula>IF(RIGHT(TEXT(AM119,"0.#"),1)=".",FALSE,TRUE)</formula>
    </cfRule>
    <cfRule type="expression" dxfId="2642" priority="13208">
      <formula>IF(RIGHT(TEXT(AM119,"0.#"),1)=".",TRUE,FALSE)</formula>
    </cfRule>
  </conditionalFormatting>
  <conditionalFormatting sqref="AQ120">
    <cfRule type="expression" dxfId="2641" priority="13199">
      <formula>IF(RIGHT(TEXT(AQ120,"0.#"),1)=".",FALSE,TRUE)</formula>
    </cfRule>
    <cfRule type="expression" dxfId="2640" priority="13200">
      <formula>IF(RIGHT(TEXT(AQ120,"0.#"),1)=".",TRUE,FALSE)</formula>
    </cfRule>
  </conditionalFormatting>
  <conditionalFormatting sqref="AE122 AQ122">
    <cfRule type="expression" dxfId="2639" priority="13197">
      <formula>IF(RIGHT(TEXT(AE122,"0.#"),1)=".",FALSE,TRUE)</formula>
    </cfRule>
    <cfRule type="expression" dxfId="2638" priority="13198">
      <formula>IF(RIGHT(TEXT(AE122,"0.#"),1)=".",TRUE,FALSE)</formula>
    </cfRule>
  </conditionalFormatting>
  <conditionalFormatting sqref="AI122">
    <cfRule type="expression" dxfId="2637" priority="13195">
      <formula>IF(RIGHT(TEXT(AI122,"0.#"),1)=".",FALSE,TRUE)</formula>
    </cfRule>
    <cfRule type="expression" dxfId="2636" priority="13196">
      <formula>IF(RIGHT(TEXT(AI122,"0.#"),1)=".",TRUE,FALSE)</formula>
    </cfRule>
  </conditionalFormatting>
  <conditionalFormatting sqref="AM122">
    <cfRule type="expression" dxfId="2635" priority="13193">
      <formula>IF(RIGHT(TEXT(AM122,"0.#"),1)=".",FALSE,TRUE)</formula>
    </cfRule>
    <cfRule type="expression" dxfId="2634" priority="13194">
      <formula>IF(RIGHT(TEXT(AM122,"0.#"),1)=".",TRUE,FALSE)</formula>
    </cfRule>
  </conditionalFormatting>
  <conditionalFormatting sqref="AQ123">
    <cfRule type="expression" dxfId="2633" priority="13185">
      <formula>IF(RIGHT(TEXT(AQ123,"0.#"),1)=".",FALSE,TRUE)</formula>
    </cfRule>
    <cfRule type="expression" dxfId="2632" priority="13186">
      <formula>IF(RIGHT(TEXT(AQ123,"0.#"),1)=".",TRUE,FALSE)</formula>
    </cfRule>
  </conditionalFormatting>
  <conditionalFormatting sqref="AE125 AQ125">
    <cfRule type="expression" dxfId="2631" priority="13183">
      <formula>IF(RIGHT(TEXT(AE125,"0.#"),1)=".",FALSE,TRUE)</formula>
    </cfRule>
    <cfRule type="expression" dxfId="2630" priority="13184">
      <formula>IF(RIGHT(TEXT(AE125,"0.#"),1)=".",TRUE,FALSE)</formula>
    </cfRule>
  </conditionalFormatting>
  <conditionalFormatting sqref="AI125">
    <cfRule type="expression" dxfId="2629" priority="13181">
      <formula>IF(RIGHT(TEXT(AI125,"0.#"),1)=".",FALSE,TRUE)</formula>
    </cfRule>
    <cfRule type="expression" dxfId="2628" priority="13182">
      <formula>IF(RIGHT(TEXT(AI125,"0.#"),1)=".",TRUE,FALSE)</formula>
    </cfRule>
  </conditionalFormatting>
  <conditionalFormatting sqref="AM125">
    <cfRule type="expression" dxfId="2627" priority="13179">
      <formula>IF(RIGHT(TEXT(AM125,"0.#"),1)=".",FALSE,TRUE)</formula>
    </cfRule>
    <cfRule type="expression" dxfId="2626" priority="13180">
      <formula>IF(RIGHT(TEXT(AM125,"0.#"),1)=".",TRUE,FALSE)</formula>
    </cfRule>
  </conditionalFormatting>
  <conditionalFormatting sqref="AQ126">
    <cfRule type="expression" dxfId="2625" priority="13171">
      <formula>IF(RIGHT(TEXT(AQ126,"0.#"),1)=".",FALSE,TRUE)</formula>
    </cfRule>
    <cfRule type="expression" dxfId="2624" priority="13172">
      <formula>IF(RIGHT(TEXT(AQ126,"0.#"),1)=".",TRUE,FALSE)</formula>
    </cfRule>
  </conditionalFormatting>
  <conditionalFormatting sqref="AE128 AQ128">
    <cfRule type="expression" dxfId="2623" priority="13169">
      <formula>IF(RIGHT(TEXT(AE128,"0.#"),1)=".",FALSE,TRUE)</formula>
    </cfRule>
    <cfRule type="expression" dxfId="2622" priority="13170">
      <formula>IF(RIGHT(TEXT(AE128,"0.#"),1)=".",TRUE,FALSE)</formula>
    </cfRule>
  </conditionalFormatting>
  <conditionalFormatting sqref="AI128">
    <cfRule type="expression" dxfId="2621" priority="13167">
      <formula>IF(RIGHT(TEXT(AI128,"0.#"),1)=".",FALSE,TRUE)</formula>
    </cfRule>
    <cfRule type="expression" dxfId="2620" priority="13168">
      <formula>IF(RIGHT(TEXT(AI128,"0.#"),1)=".",TRUE,FALSE)</formula>
    </cfRule>
  </conditionalFormatting>
  <conditionalFormatting sqref="AM128">
    <cfRule type="expression" dxfId="2619" priority="13165">
      <formula>IF(RIGHT(TEXT(AM128,"0.#"),1)=".",FALSE,TRUE)</formula>
    </cfRule>
    <cfRule type="expression" dxfId="2618" priority="13166">
      <formula>IF(RIGHT(TEXT(AM128,"0.#"),1)=".",TRUE,FALSE)</formula>
    </cfRule>
  </conditionalFormatting>
  <conditionalFormatting sqref="AQ129">
    <cfRule type="expression" dxfId="2617" priority="13157">
      <formula>IF(RIGHT(TEXT(AQ129,"0.#"),1)=".",FALSE,TRUE)</formula>
    </cfRule>
    <cfRule type="expression" dxfId="2616" priority="13158">
      <formula>IF(RIGHT(TEXT(AQ129,"0.#"),1)=".",TRUE,FALSE)</formula>
    </cfRule>
  </conditionalFormatting>
  <conditionalFormatting sqref="AE75">
    <cfRule type="expression" dxfId="2615" priority="13155">
      <formula>IF(RIGHT(TEXT(AE75,"0.#"),1)=".",FALSE,TRUE)</formula>
    </cfRule>
    <cfRule type="expression" dxfId="2614" priority="13156">
      <formula>IF(RIGHT(TEXT(AE75,"0.#"),1)=".",TRUE,FALSE)</formula>
    </cfRule>
  </conditionalFormatting>
  <conditionalFormatting sqref="AE76">
    <cfRule type="expression" dxfId="2613" priority="13153">
      <formula>IF(RIGHT(TEXT(AE76,"0.#"),1)=".",FALSE,TRUE)</formula>
    </cfRule>
    <cfRule type="expression" dxfId="2612" priority="13154">
      <formula>IF(RIGHT(TEXT(AE76,"0.#"),1)=".",TRUE,FALSE)</formula>
    </cfRule>
  </conditionalFormatting>
  <conditionalFormatting sqref="AE77">
    <cfRule type="expression" dxfId="2611" priority="13151">
      <formula>IF(RIGHT(TEXT(AE77,"0.#"),1)=".",FALSE,TRUE)</formula>
    </cfRule>
    <cfRule type="expression" dxfId="2610" priority="13152">
      <formula>IF(RIGHT(TEXT(AE77,"0.#"),1)=".",TRUE,FALSE)</formula>
    </cfRule>
  </conditionalFormatting>
  <conditionalFormatting sqref="AI77">
    <cfRule type="expression" dxfId="2609" priority="13149">
      <formula>IF(RIGHT(TEXT(AI77,"0.#"),1)=".",FALSE,TRUE)</formula>
    </cfRule>
    <cfRule type="expression" dxfId="2608" priority="13150">
      <formula>IF(RIGHT(TEXT(AI77,"0.#"),1)=".",TRUE,FALSE)</formula>
    </cfRule>
  </conditionalFormatting>
  <conditionalFormatting sqref="AI76">
    <cfRule type="expression" dxfId="2607" priority="13147">
      <formula>IF(RIGHT(TEXT(AI76,"0.#"),1)=".",FALSE,TRUE)</formula>
    </cfRule>
    <cfRule type="expression" dxfId="2606" priority="13148">
      <formula>IF(RIGHT(TEXT(AI76,"0.#"),1)=".",TRUE,FALSE)</formula>
    </cfRule>
  </conditionalFormatting>
  <conditionalFormatting sqref="AI75">
    <cfRule type="expression" dxfId="2605" priority="13145">
      <formula>IF(RIGHT(TEXT(AI75,"0.#"),1)=".",FALSE,TRUE)</formula>
    </cfRule>
    <cfRule type="expression" dxfId="2604" priority="13146">
      <formula>IF(RIGHT(TEXT(AI75,"0.#"),1)=".",TRUE,FALSE)</formula>
    </cfRule>
  </conditionalFormatting>
  <conditionalFormatting sqref="AM75">
    <cfRule type="expression" dxfId="2603" priority="13143">
      <formula>IF(RIGHT(TEXT(AM75,"0.#"),1)=".",FALSE,TRUE)</formula>
    </cfRule>
    <cfRule type="expression" dxfId="2602" priority="13144">
      <formula>IF(RIGHT(TEXT(AM75,"0.#"),1)=".",TRUE,FALSE)</formula>
    </cfRule>
  </conditionalFormatting>
  <conditionalFormatting sqref="AM76">
    <cfRule type="expression" dxfId="2601" priority="13141">
      <formula>IF(RIGHT(TEXT(AM76,"0.#"),1)=".",FALSE,TRUE)</formula>
    </cfRule>
    <cfRule type="expression" dxfId="2600" priority="13142">
      <formula>IF(RIGHT(TEXT(AM76,"0.#"),1)=".",TRUE,FALSE)</formula>
    </cfRule>
  </conditionalFormatting>
  <conditionalFormatting sqref="AM77">
    <cfRule type="expression" dxfId="2599" priority="13139">
      <formula>IF(RIGHT(TEXT(AM77,"0.#"),1)=".",FALSE,TRUE)</formula>
    </cfRule>
    <cfRule type="expression" dxfId="2598" priority="13140">
      <formula>IF(RIGHT(TEXT(AM77,"0.#"),1)=".",TRUE,FALSE)</formula>
    </cfRule>
  </conditionalFormatting>
  <conditionalFormatting sqref="AE134:AE135 AI134:AI135 AM134:AM135 AQ134:AQ135 AU134:AU135">
    <cfRule type="expression" dxfId="2597" priority="13125">
      <formula>IF(RIGHT(TEXT(AE134,"0.#"),1)=".",FALSE,TRUE)</formula>
    </cfRule>
    <cfRule type="expression" dxfId="2596" priority="13126">
      <formula>IF(RIGHT(TEXT(AE134,"0.#"),1)=".",TRUE,FALSE)</formula>
    </cfRule>
  </conditionalFormatting>
  <conditionalFormatting sqref="AE433">
    <cfRule type="expression" dxfId="2595" priority="13095">
      <formula>IF(RIGHT(TEXT(AE433,"0.#"),1)=".",FALSE,TRUE)</formula>
    </cfRule>
    <cfRule type="expression" dxfId="2594" priority="13096">
      <formula>IF(RIGHT(TEXT(AE433,"0.#"),1)=".",TRUE,FALSE)</formula>
    </cfRule>
  </conditionalFormatting>
  <conditionalFormatting sqref="AM435">
    <cfRule type="expression" dxfId="2593" priority="13079">
      <formula>IF(RIGHT(TEXT(AM435,"0.#"),1)=".",FALSE,TRUE)</formula>
    </cfRule>
    <cfRule type="expression" dxfId="2592" priority="13080">
      <formula>IF(RIGHT(TEXT(AM435,"0.#"),1)=".",TRUE,FALSE)</formula>
    </cfRule>
  </conditionalFormatting>
  <conditionalFormatting sqref="AE434">
    <cfRule type="expression" dxfId="2591" priority="13093">
      <formula>IF(RIGHT(TEXT(AE434,"0.#"),1)=".",FALSE,TRUE)</formula>
    </cfRule>
    <cfRule type="expression" dxfId="2590" priority="13094">
      <formula>IF(RIGHT(TEXT(AE434,"0.#"),1)=".",TRUE,FALSE)</formula>
    </cfRule>
  </conditionalFormatting>
  <conditionalFormatting sqref="AE435">
    <cfRule type="expression" dxfId="2589" priority="13091">
      <formula>IF(RIGHT(TEXT(AE435,"0.#"),1)=".",FALSE,TRUE)</formula>
    </cfRule>
    <cfRule type="expression" dxfId="2588" priority="13092">
      <formula>IF(RIGHT(TEXT(AE435,"0.#"),1)=".",TRUE,FALSE)</formula>
    </cfRule>
  </conditionalFormatting>
  <conditionalFormatting sqref="AM433">
    <cfRule type="expression" dxfId="2587" priority="13083">
      <formula>IF(RIGHT(TEXT(AM433,"0.#"),1)=".",FALSE,TRUE)</formula>
    </cfRule>
    <cfRule type="expression" dxfId="2586" priority="13084">
      <formula>IF(RIGHT(TEXT(AM433,"0.#"),1)=".",TRUE,FALSE)</formula>
    </cfRule>
  </conditionalFormatting>
  <conditionalFormatting sqref="AM434">
    <cfRule type="expression" dxfId="2585" priority="13081">
      <formula>IF(RIGHT(TEXT(AM434,"0.#"),1)=".",FALSE,TRUE)</formula>
    </cfRule>
    <cfRule type="expression" dxfId="2584" priority="13082">
      <formula>IF(RIGHT(TEXT(AM434,"0.#"),1)=".",TRUE,FALSE)</formula>
    </cfRule>
  </conditionalFormatting>
  <conditionalFormatting sqref="AU433">
    <cfRule type="expression" dxfId="2583" priority="13071">
      <formula>IF(RIGHT(TEXT(AU433,"0.#"),1)=".",FALSE,TRUE)</formula>
    </cfRule>
    <cfRule type="expression" dxfId="2582" priority="13072">
      <formula>IF(RIGHT(TEXT(AU433,"0.#"),1)=".",TRUE,FALSE)</formula>
    </cfRule>
  </conditionalFormatting>
  <conditionalFormatting sqref="AU434">
    <cfRule type="expression" dxfId="2581" priority="13069">
      <formula>IF(RIGHT(TEXT(AU434,"0.#"),1)=".",FALSE,TRUE)</formula>
    </cfRule>
    <cfRule type="expression" dxfId="2580" priority="13070">
      <formula>IF(RIGHT(TEXT(AU434,"0.#"),1)=".",TRUE,FALSE)</formula>
    </cfRule>
  </conditionalFormatting>
  <conditionalFormatting sqref="AU435">
    <cfRule type="expression" dxfId="2579" priority="13067">
      <formula>IF(RIGHT(TEXT(AU435,"0.#"),1)=".",FALSE,TRUE)</formula>
    </cfRule>
    <cfRule type="expression" dxfId="2578" priority="13068">
      <formula>IF(RIGHT(TEXT(AU435,"0.#"),1)=".",TRUE,FALSE)</formula>
    </cfRule>
  </conditionalFormatting>
  <conditionalFormatting sqref="AI435">
    <cfRule type="expression" dxfId="2577" priority="13001">
      <formula>IF(RIGHT(TEXT(AI435,"0.#"),1)=".",FALSE,TRUE)</formula>
    </cfRule>
    <cfRule type="expression" dxfId="2576" priority="13002">
      <formula>IF(RIGHT(TEXT(AI435,"0.#"),1)=".",TRUE,FALSE)</formula>
    </cfRule>
  </conditionalFormatting>
  <conditionalFormatting sqref="AI433">
    <cfRule type="expression" dxfId="2575" priority="13005">
      <formula>IF(RIGHT(TEXT(AI433,"0.#"),1)=".",FALSE,TRUE)</formula>
    </cfRule>
    <cfRule type="expression" dxfId="2574" priority="13006">
      <formula>IF(RIGHT(TEXT(AI433,"0.#"),1)=".",TRUE,FALSE)</formula>
    </cfRule>
  </conditionalFormatting>
  <conditionalFormatting sqref="AI434">
    <cfRule type="expression" dxfId="2573" priority="13003">
      <formula>IF(RIGHT(TEXT(AI434,"0.#"),1)=".",FALSE,TRUE)</formula>
    </cfRule>
    <cfRule type="expression" dxfId="2572" priority="13004">
      <formula>IF(RIGHT(TEXT(AI434,"0.#"),1)=".",TRUE,FALSE)</formula>
    </cfRule>
  </conditionalFormatting>
  <conditionalFormatting sqref="AQ434">
    <cfRule type="expression" dxfId="2571" priority="12987">
      <formula>IF(RIGHT(TEXT(AQ434,"0.#"),1)=".",FALSE,TRUE)</formula>
    </cfRule>
    <cfRule type="expression" dxfId="2570" priority="12988">
      <formula>IF(RIGHT(TEXT(AQ434,"0.#"),1)=".",TRUE,FALSE)</formula>
    </cfRule>
  </conditionalFormatting>
  <conditionalFormatting sqref="AQ435">
    <cfRule type="expression" dxfId="2569" priority="12973">
      <formula>IF(RIGHT(TEXT(AQ435,"0.#"),1)=".",FALSE,TRUE)</formula>
    </cfRule>
    <cfRule type="expression" dxfId="2568" priority="12974">
      <formula>IF(RIGHT(TEXT(AQ435,"0.#"),1)=".",TRUE,FALSE)</formula>
    </cfRule>
  </conditionalFormatting>
  <conditionalFormatting sqref="AQ433">
    <cfRule type="expression" dxfId="2567" priority="12971">
      <formula>IF(RIGHT(TEXT(AQ433,"0.#"),1)=".",FALSE,TRUE)</formula>
    </cfRule>
    <cfRule type="expression" dxfId="2566" priority="12972">
      <formula>IF(RIGHT(TEXT(AQ433,"0.#"),1)=".",TRUE,FALSE)</formula>
    </cfRule>
  </conditionalFormatting>
  <conditionalFormatting sqref="AL839:AO866">
    <cfRule type="expression" dxfId="2565" priority="6695">
      <formula>IF(AND(AL839&gt;=0, RIGHT(TEXT(AL839,"0.#"),1)&lt;&gt;"."),TRUE,FALSE)</formula>
    </cfRule>
    <cfRule type="expression" dxfId="2564" priority="6696">
      <formula>IF(AND(AL839&gt;=0, RIGHT(TEXT(AL839,"0.#"),1)="."),TRUE,FALSE)</formula>
    </cfRule>
    <cfRule type="expression" dxfId="2563" priority="6697">
      <formula>IF(AND(AL839&lt;0, RIGHT(TEXT(AL839,"0.#"),1)&lt;&gt;"."),TRUE,FALSE)</formula>
    </cfRule>
    <cfRule type="expression" dxfId="2562" priority="6698">
      <formula>IF(AND(AL839&lt;0, RIGHT(TEXT(AL839,"0.#"),1)="."),TRUE,FALSE)</formula>
    </cfRule>
  </conditionalFormatting>
  <conditionalFormatting sqref="AQ53:AQ55">
    <cfRule type="expression" dxfId="2561" priority="4717">
      <formula>IF(RIGHT(TEXT(AQ53,"0.#"),1)=".",FALSE,TRUE)</formula>
    </cfRule>
    <cfRule type="expression" dxfId="2560" priority="4718">
      <formula>IF(RIGHT(TEXT(AQ53,"0.#"),1)=".",TRUE,FALSE)</formula>
    </cfRule>
  </conditionalFormatting>
  <conditionalFormatting sqref="AU53:AU55">
    <cfRule type="expression" dxfId="2559" priority="4715">
      <formula>IF(RIGHT(TEXT(AU53,"0.#"),1)=".",FALSE,TRUE)</formula>
    </cfRule>
    <cfRule type="expression" dxfId="2558" priority="4716">
      <formula>IF(RIGHT(TEXT(AU53,"0.#"),1)=".",TRUE,FALSE)</formula>
    </cfRule>
  </conditionalFormatting>
  <conditionalFormatting sqref="AQ60:AQ62">
    <cfRule type="expression" dxfId="2557" priority="4713">
      <formula>IF(RIGHT(TEXT(AQ60,"0.#"),1)=".",FALSE,TRUE)</formula>
    </cfRule>
    <cfRule type="expression" dxfId="2556" priority="4714">
      <formula>IF(RIGHT(TEXT(AQ60,"0.#"),1)=".",TRUE,FALSE)</formula>
    </cfRule>
  </conditionalFormatting>
  <conditionalFormatting sqref="AU60:AU62">
    <cfRule type="expression" dxfId="2555" priority="4711">
      <formula>IF(RIGHT(TEXT(AU60,"0.#"),1)=".",FALSE,TRUE)</formula>
    </cfRule>
    <cfRule type="expression" dxfId="2554" priority="4712">
      <formula>IF(RIGHT(TEXT(AU60,"0.#"),1)=".",TRUE,FALSE)</formula>
    </cfRule>
  </conditionalFormatting>
  <conditionalFormatting sqref="AQ75:AQ77">
    <cfRule type="expression" dxfId="2553" priority="4709">
      <formula>IF(RIGHT(TEXT(AQ75,"0.#"),1)=".",FALSE,TRUE)</formula>
    </cfRule>
    <cfRule type="expression" dxfId="2552" priority="4710">
      <formula>IF(RIGHT(TEXT(AQ75,"0.#"),1)=".",TRUE,FALSE)</formula>
    </cfRule>
  </conditionalFormatting>
  <conditionalFormatting sqref="AU75:AU77">
    <cfRule type="expression" dxfId="2551" priority="4707">
      <formula>IF(RIGHT(TEXT(AU75,"0.#"),1)=".",FALSE,TRUE)</formula>
    </cfRule>
    <cfRule type="expression" dxfId="2550" priority="4708">
      <formula>IF(RIGHT(TEXT(AU75,"0.#"),1)=".",TRUE,FALSE)</formula>
    </cfRule>
  </conditionalFormatting>
  <conditionalFormatting sqref="AQ87:AQ89">
    <cfRule type="expression" dxfId="2549" priority="4705">
      <formula>IF(RIGHT(TEXT(AQ87,"0.#"),1)=".",FALSE,TRUE)</formula>
    </cfRule>
    <cfRule type="expression" dxfId="2548" priority="4706">
      <formula>IF(RIGHT(TEXT(AQ87,"0.#"),1)=".",TRUE,FALSE)</formula>
    </cfRule>
  </conditionalFormatting>
  <conditionalFormatting sqref="AU87:AU89">
    <cfRule type="expression" dxfId="2547" priority="4703">
      <formula>IF(RIGHT(TEXT(AU87,"0.#"),1)=".",FALSE,TRUE)</formula>
    </cfRule>
    <cfRule type="expression" dxfId="2546" priority="4704">
      <formula>IF(RIGHT(TEXT(AU87,"0.#"),1)=".",TRUE,FALSE)</formula>
    </cfRule>
  </conditionalFormatting>
  <conditionalFormatting sqref="AQ92:AQ94">
    <cfRule type="expression" dxfId="2545" priority="4701">
      <formula>IF(RIGHT(TEXT(AQ92,"0.#"),1)=".",FALSE,TRUE)</formula>
    </cfRule>
    <cfRule type="expression" dxfId="2544" priority="4702">
      <formula>IF(RIGHT(TEXT(AQ92,"0.#"),1)=".",TRUE,FALSE)</formula>
    </cfRule>
  </conditionalFormatting>
  <conditionalFormatting sqref="AU92:AU94">
    <cfRule type="expression" dxfId="2543" priority="4699">
      <formula>IF(RIGHT(TEXT(AU92,"0.#"),1)=".",FALSE,TRUE)</formula>
    </cfRule>
    <cfRule type="expression" dxfId="2542" priority="4700">
      <formula>IF(RIGHT(TEXT(AU92,"0.#"),1)=".",TRUE,FALSE)</formula>
    </cfRule>
  </conditionalFormatting>
  <conditionalFormatting sqref="AQ97:AQ99">
    <cfRule type="expression" dxfId="2541" priority="4697">
      <formula>IF(RIGHT(TEXT(AQ97,"0.#"),1)=".",FALSE,TRUE)</formula>
    </cfRule>
    <cfRule type="expression" dxfId="2540" priority="4698">
      <formula>IF(RIGHT(TEXT(AQ97,"0.#"),1)=".",TRUE,FALSE)</formula>
    </cfRule>
  </conditionalFormatting>
  <conditionalFormatting sqref="AU97:AU99">
    <cfRule type="expression" dxfId="2539" priority="4695">
      <formula>IF(RIGHT(TEXT(AU97,"0.#"),1)=".",FALSE,TRUE)</formula>
    </cfRule>
    <cfRule type="expression" dxfId="2538" priority="4696">
      <formula>IF(RIGHT(TEXT(AU97,"0.#"),1)=".",TRUE,FALSE)</formula>
    </cfRule>
  </conditionalFormatting>
  <conditionalFormatting sqref="AE458">
    <cfRule type="expression" dxfId="2537" priority="4389">
      <formula>IF(RIGHT(TEXT(AE458,"0.#"),1)=".",FALSE,TRUE)</formula>
    </cfRule>
    <cfRule type="expression" dxfId="2536" priority="4390">
      <formula>IF(RIGHT(TEXT(AE458,"0.#"),1)=".",TRUE,FALSE)</formula>
    </cfRule>
  </conditionalFormatting>
  <conditionalFormatting sqref="AM460">
    <cfRule type="expression" dxfId="2535" priority="4379">
      <formula>IF(RIGHT(TEXT(AM460,"0.#"),1)=".",FALSE,TRUE)</formula>
    </cfRule>
    <cfRule type="expression" dxfId="2534" priority="4380">
      <formula>IF(RIGHT(TEXT(AM460,"0.#"),1)=".",TRUE,FALSE)</formula>
    </cfRule>
  </conditionalFormatting>
  <conditionalFormatting sqref="AE459">
    <cfRule type="expression" dxfId="2533" priority="4387">
      <formula>IF(RIGHT(TEXT(AE459,"0.#"),1)=".",FALSE,TRUE)</formula>
    </cfRule>
    <cfRule type="expression" dxfId="2532" priority="4388">
      <formula>IF(RIGHT(TEXT(AE459,"0.#"),1)=".",TRUE,FALSE)</formula>
    </cfRule>
  </conditionalFormatting>
  <conditionalFormatting sqref="AE460">
    <cfRule type="expression" dxfId="2531" priority="4385">
      <formula>IF(RIGHT(TEXT(AE460,"0.#"),1)=".",FALSE,TRUE)</formula>
    </cfRule>
    <cfRule type="expression" dxfId="2530" priority="4386">
      <formula>IF(RIGHT(TEXT(AE460,"0.#"),1)=".",TRUE,FALSE)</formula>
    </cfRule>
  </conditionalFormatting>
  <conditionalFormatting sqref="AM458">
    <cfRule type="expression" dxfId="2529" priority="4383">
      <formula>IF(RIGHT(TEXT(AM458,"0.#"),1)=".",FALSE,TRUE)</formula>
    </cfRule>
    <cfRule type="expression" dxfId="2528" priority="4384">
      <formula>IF(RIGHT(TEXT(AM458,"0.#"),1)=".",TRUE,FALSE)</formula>
    </cfRule>
  </conditionalFormatting>
  <conditionalFormatting sqref="AM459">
    <cfRule type="expression" dxfId="2527" priority="4381">
      <formula>IF(RIGHT(TEXT(AM459,"0.#"),1)=".",FALSE,TRUE)</formula>
    </cfRule>
    <cfRule type="expression" dxfId="2526" priority="4382">
      <formula>IF(RIGHT(TEXT(AM459,"0.#"),1)=".",TRUE,FALSE)</formula>
    </cfRule>
  </conditionalFormatting>
  <conditionalFormatting sqref="AU458">
    <cfRule type="expression" dxfId="2525" priority="4377">
      <formula>IF(RIGHT(TEXT(AU458,"0.#"),1)=".",FALSE,TRUE)</formula>
    </cfRule>
    <cfRule type="expression" dxfId="2524" priority="4378">
      <formula>IF(RIGHT(TEXT(AU458,"0.#"),1)=".",TRUE,FALSE)</formula>
    </cfRule>
  </conditionalFormatting>
  <conditionalFormatting sqref="AU459">
    <cfRule type="expression" dxfId="2523" priority="4375">
      <formula>IF(RIGHT(TEXT(AU459,"0.#"),1)=".",FALSE,TRUE)</formula>
    </cfRule>
    <cfRule type="expression" dxfId="2522" priority="4376">
      <formula>IF(RIGHT(TEXT(AU459,"0.#"),1)=".",TRUE,FALSE)</formula>
    </cfRule>
  </conditionalFormatting>
  <conditionalFormatting sqref="AU460">
    <cfRule type="expression" dxfId="2521" priority="4373">
      <formula>IF(RIGHT(TEXT(AU460,"0.#"),1)=".",FALSE,TRUE)</formula>
    </cfRule>
    <cfRule type="expression" dxfId="2520" priority="4374">
      <formula>IF(RIGHT(TEXT(AU460,"0.#"),1)=".",TRUE,FALSE)</formula>
    </cfRule>
  </conditionalFormatting>
  <conditionalFormatting sqref="AI460">
    <cfRule type="expression" dxfId="2519" priority="4367">
      <formula>IF(RIGHT(TEXT(AI460,"0.#"),1)=".",FALSE,TRUE)</formula>
    </cfRule>
    <cfRule type="expression" dxfId="2518" priority="4368">
      <formula>IF(RIGHT(TEXT(AI460,"0.#"),1)=".",TRUE,FALSE)</formula>
    </cfRule>
  </conditionalFormatting>
  <conditionalFormatting sqref="AI458">
    <cfRule type="expression" dxfId="2517" priority="4371">
      <formula>IF(RIGHT(TEXT(AI458,"0.#"),1)=".",FALSE,TRUE)</formula>
    </cfRule>
    <cfRule type="expression" dxfId="2516" priority="4372">
      <formula>IF(RIGHT(TEXT(AI458,"0.#"),1)=".",TRUE,FALSE)</formula>
    </cfRule>
  </conditionalFormatting>
  <conditionalFormatting sqref="AI459">
    <cfRule type="expression" dxfId="2515" priority="4369">
      <formula>IF(RIGHT(TEXT(AI459,"0.#"),1)=".",FALSE,TRUE)</formula>
    </cfRule>
    <cfRule type="expression" dxfId="2514" priority="4370">
      <formula>IF(RIGHT(TEXT(AI459,"0.#"),1)=".",TRUE,FALSE)</formula>
    </cfRule>
  </conditionalFormatting>
  <conditionalFormatting sqref="AQ459">
    <cfRule type="expression" dxfId="2513" priority="4365">
      <formula>IF(RIGHT(TEXT(AQ459,"0.#"),1)=".",FALSE,TRUE)</formula>
    </cfRule>
    <cfRule type="expression" dxfId="2512" priority="4366">
      <formula>IF(RIGHT(TEXT(AQ459,"0.#"),1)=".",TRUE,FALSE)</formula>
    </cfRule>
  </conditionalFormatting>
  <conditionalFormatting sqref="AQ460">
    <cfRule type="expression" dxfId="2511" priority="4363">
      <formula>IF(RIGHT(TEXT(AQ460,"0.#"),1)=".",FALSE,TRUE)</formula>
    </cfRule>
    <cfRule type="expression" dxfId="2510" priority="4364">
      <formula>IF(RIGHT(TEXT(AQ460,"0.#"),1)=".",TRUE,FALSE)</formula>
    </cfRule>
  </conditionalFormatting>
  <conditionalFormatting sqref="AQ458">
    <cfRule type="expression" dxfId="2509" priority="4361">
      <formula>IF(RIGHT(TEXT(AQ458,"0.#"),1)=".",FALSE,TRUE)</formula>
    </cfRule>
    <cfRule type="expression" dxfId="2508" priority="4362">
      <formula>IF(RIGHT(TEXT(AQ458,"0.#"),1)=".",TRUE,FALSE)</formula>
    </cfRule>
  </conditionalFormatting>
  <conditionalFormatting sqref="AE120 AM120">
    <cfRule type="expression" dxfId="2507" priority="3039">
      <formula>IF(RIGHT(TEXT(AE120,"0.#"),1)=".",FALSE,TRUE)</formula>
    </cfRule>
    <cfRule type="expression" dxfId="2506" priority="3040">
      <formula>IF(RIGHT(TEXT(AE120,"0.#"),1)=".",TRUE,FALSE)</formula>
    </cfRule>
  </conditionalFormatting>
  <conditionalFormatting sqref="AI126">
    <cfRule type="expression" dxfId="2505" priority="3029">
      <formula>IF(RIGHT(TEXT(AI126,"0.#"),1)=".",FALSE,TRUE)</formula>
    </cfRule>
    <cfRule type="expression" dxfId="2504" priority="3030">
      <formula>IF(RIGHT(TEXT(AI126,"0.#"),1)=".",TRUE,FALSE)</formula>
    </cfRule>
  </conditionalFormatting>
  <conditionalFormatting sqref="AI120">
    <cfRule type="expression" dxfId="2503" priority="3037">
      <formula>IF(RIGHT(TEXT(AI120,"0.#"),1)=".",FALSE,TRUE)</formula>
    </cfRule>
    <cfRule type="expression" dxfId="2502" priority="3038">
      <formula>IF(RIGHT(TEXT(AI120,"0.#"),1)=".",TRUE,FALSE)</formula>
    </cfRule>
  </conditionalFormatting>
  <conditionalFormatting sqref="AE123 AM123">
    <cfRule type="expression" dxfId="2501" priority="3035">
      <formula>IF(RIGHT(TEXT(AE123,"0.#"),1)=".",FALSE,TRUE)</formula>
    </cfRule>
    <cfRule type="expression" dxfId="2500" priority="3036">
      <formula>IF(RIGHT(TEXT(AE123,"0.#"),1)=".",TRUE,FALSE)</formula>
    </cfRule>
  </conditionalFormatting>
  <conditionalFormatting sqref="AI123">
    <cfRule type="expression" dxfId="2499" priority="3033">
      <formula>IF(RIGHT(TEXT(AI123,"0.#"),1)=".",FALSE,TRUE)</formula>
    </cfRule>
    <cfRule type="expression" dxfId="2498" priority="3034">
      <formula>IF(RIGHT(TEXT(AI123,"0.#"),1)=".",TRUE,FALSE)</formula>
    </cfRule>
  </conditionalFormatting>
  <conditionalFormatting sqref="AE126 AM126">
    <cfRule type="expression" dxfId="2497" priority="3031">
      <formula>IF(RIGHT(TEXT(AE126,"0.#"),1)=".",FALSE,TRUE)</formula>
    </cfRule>
    <cfRule type="expression" dxfId="2496" priority="3032">
      <formula>IF(RIGHT(TEXT(AE126,"0.#"),1)=".",TRUE,FALSE)</formula>
    </cfRule>
  </conditionalFormatting>
  <conditionalFormatting sqref="AE129 AM129">
    <cfRule type="expression" dxfId="2495" priority="3027">
      <formula>IF(RIGHT(TEXT(AE129,"0.#"),1)=".",FALSE,TRUE)</formula>
    </cfRule>
    <cfRule type="expression" dxfId="2494" priority="3028">
      <formula>IF(RIGHT(TEXT(AE129,"0.#"),1)=".",TRUE,FALSE)</formula>
    </cfRule>
  </conditionalFormatting>
  <conditionalFormatting sqref="AI129">
    <cfRule type="expression" dxfId="2493" priority="3025">
      <formula>IF(RIGHT(TEXT(AI129,"0.#"),1)=".",FALSE,TRUE)</formula>
    </cfRule>
    <cfRule type="expression" dxfId="2492" priority="3026">
      <formula>IF(RIGHT(TEXT(AI129,"0.#"),1)=".",TRUE,FALSE)</formula>
    </cfRule>
  </conditionalFormatting>
  <conditionalFormatting sqref="Y839:Y866">
    <cfRule type="expression" dxfId="2491" priority="3023">
      <formula>IF(RIGHT(TEXT(Y839,"0.#"),1)=".",FALSE,TRUE)</formula>
    </cfRule>
    <cfRule type="expression" dxfId="2490" priority="3024">
      <formula>IF(RIGHT(TEXT(Y839,"0.#"),1)=".",TRUE,FALSE)</formula>
    </cfRule>
  </conditionalFormatting>
  <conditionalFormatting sqref="AU518">
    <cfRule type="expression" dxfId="2489" priority="1533">
      <formula>IF(RIGHT(TEXT(AU518,"0.#"),1)=".",FALSE,TRUE)</formula>
    </cfRule>
    <cfRule type="expression" dxfId="2488" priority="1534">
      <formula>IF(RIGHT(TEXT(AU518,"0.#"),1)=".",TRUE,FALSE)</formula>
    </cfRule>
  </conditionalFormatting>
  <conditionalFormatting sqref="AQ551">
    <cfRule type="expression" dxfId="2487" priority="1309">
      <formula>IF(RIGHT(TEXT(AQ551,"0.#"),1)=".",FALSE,TRUE)</formula>
    </cfRule>
    <cfRule type="expression" dxfId="2486" priority="1310">
      <formula>IF(RIGHT(TEXT(AQ551,"0.#"),1)=".",TRUE,FALSE)</formula>
    </cfRule>
  </conditionalFormatting>
  <conditionalFormatting sqref="AE556">
    <cfRule type="expression" dxfId="2485" priority="1307">
      <formula>IF(RIGHT(TEXT(AE556,"0.#"),1)=".",FALSE,TRUE)</formula>
    </cfRule>
    <cfRule type="expression" dxfId="2484" priority="1308">
      <formula>IF(RIGHT(TEXT(AE556,"0.#"),1)=".",TRUE,FALSE)</formula>
    </cfRule>
  </conditionalFormatting>
  <conditionalFormatting sqref="AE557">
    <cfRule type="expression" dxfId="2483" priority="1305">
      <formula>IF(RIGHT(TEXT(AE557,"0.#"),1)=".",FALSE,TRUE)</formula>
    </cfRule>
    <cfRule type="expression" dxfId="2482" priority="1306">
      <formula>IF(RIGHT(TEXT(AE557,"0.#"),1)=".",TRUE,FALSE)</formula>
    </cfRule>
  </conditionalFormatting>
  <conditionalFormatting sqref="AE558">
    <cfRule type="expression" dxfId="2481" priority="1303">
      <formula>IF(RIGHT(TEXT(AE558,"0.#"),1)=".",FALSE,TRUE)</formula>
    </cfRule>
    <cfRule type="expression" dxfId="2480" priority="1304">
      <formula>IF(RIGHT(TEXT(AE558,"0.#"),1)=".",TRUE,FALSE)</formula>
    </cfRule>
  </conditionalFormatting>
  <conditionalFormatting sqref="AU556">
    <cfRule type="expression" dxfId="2479" priority="1295">
      <formula>IF(RIGHT(TEXT(AU556,"0.#"),1)=".",FALSE,TRUE)</formula>
    </cfRule>
    <cfRule type="expression" dxfId="2478" priority="1296">
      <formula>IF(RIGHT(TEXT(AU556,"0.#"),1)=".",TRUE,FALSE)</formula>
    </cfRule>
  </conditionalFormatting>
  <conditionalFormatting sqref="AU557">
    <cfRule type="expression" dxfId="2477" priority="1293">
      <formula>IF(RIGHT(TEXT(AU557,"0.#"),1)=".",FALSE,TRUE)</formula>
    </cfRule>
    <cfRule type="expression" dxfId="2476" priority="1294">
      <formula>IF(RIGHT(TEXT(AU557,"0.#"),1)=".",TRUE,FALSE)</formula>
    </cfRule>
  </conditionalFormatting>
  <conditionalFormatting sqref="AU558">
    <cfRule type="expression" dxfId="2475" priority="1291">
      <formula>IF(RIGHT(TEXT(AU558,"0.#"),1)=".",FALSE,TRUE)</formula>
    </cfRule>
    <cfRule type="expression" dxfId="2474" priority="1292">
      <formula>IF(RIGHT(TEXT(AU558,"0.#"),1)=".",TRUE,FALSE)</formula>
    </cfRule>
  </conditionalFormatting>
  <conditionalFormatting sqref="AQ557">
    <cfRule type="expression" dxfId="2473" priority="1283">
      <formula>IF(RIGHT(TEXT(AQ557,"0.#"),1)=".",FALSE,TRUE)</formula>
    </cfRule>
    <cfRule type="expression" dxfId="2472" priority="1284">
      <formula>IF(RIGHT(TEXT(AQ557,"0.#"),1)=".",TRUE,FALSE)</formula>
    </cfRule>
  </conditionalFormatting>
  <conditionalFormatting sqref="AQ558">
    <cfRule type="expression" dxfId="2471" priority="1281">
      <formula>IF(RIGHT(TEXT(AQ558,"0.#"),1)=".",FALSE,TRUE)</formula>
    </cfRule>
    <cfRule type="expression" dxfId="2470" priority="1282">
      <formula>IF(RIGHT(TEXT(AQ558,"0.#"),1)=".",TRUE,FALSE)</formula>
    </cfRule>
  </conditionalFormatting>
  <conditionalFormatting sqref="AQ556">
    <cfRule type="expression" dxfId="2469" priority="1279">
      <formula>IF(RIGHT(TEXT(AQ556,"0.#"),1)=".",FALSE,TRUE)</formula>
    </cfRule>
    <cfRule type="expression" dxfId="2468" priority="1280">
      <formula>IF(RIGHT(TEXT(AQ556,"0.#"),1)=".",TRUE,FALSE)</formula>
    </cfRule>
  </conditionalFormatting>
  <conditionalFormatting sqref="AE561">
    <cfRule type="expression" dxfId="2467" priority="1277">
      <formula>IF(RIGHT(TEXT(AE561,"0.#"),1)=".",FALSE,TRUE)</formula>
    </cfRule>
    <cfRule type="expression" dxfId="2466" priority="1278">
      <formula>IF(RIGHT(TEXT(AE561,"0.#"),1)=".",TRUE,FALSE)</formula>
    </cfRule>
  </conditionalFormatting>
  <conditionalFormatting sqref="AE562">
    <cfRule type="expression" dxfId="2465" priority="1275">
      <formula>IF(RIGHT(TEXT(AE562,"0.#"),1)=".",FALSE,TRUE)</formula>
    </cfRule>
    <cfRule type="expression" dxfId="2464" priority="1276">
      <formula>IF(RIGHT(TEXT(AE562,"0.#"),1)=".",TRUE,FALSE)</formula>
    </cfRule>
  </conditionalFormatting>
  <conditionalFormatting sqref="AE563">
    <cfRule type="expression" dxfId="2463" priority="1273">
      <formula>IF(RIGHT(TEXT(AE563,"0.#"),1)=".",FALSE,TRUE)</formula>
    </cfRule>
    <cfRule type="expression" dxfId="2462" priority="1274">
      <formula>IF(RIGHT(TEXT(AE563,"0.#"),1)=".",TRUE,FALSE)</formula>
    </cfRule>
  </conditionalFormatting>
  <conditionalFormatting sqref="AL1102:AO1131">
    <cfRule type="expression" dxfId="2461" priority="2929">
      <formula>IF(AND(AL1102&gt;=0, RIGHT(TEXT(AL1102,"0.#"),1)&lt;&gt;"."),TRUE,FALSE)</formula>
    </cfRule>
    <cfRule type="expression" dxfId="2460" priority="2930">
      <formula>IF(AND(AL1102&gt;=0, RIGHT(TEXT(AL1102,"0.#"),1)="."),TRUE,FALSE)</formula>
    </cfRule>
    <cfRule type="expression" dxfId="2459" priority="2931">
      <formula>IF(AND(AL1102&lt;0, RIGHT(TEXT(AL1102,"0.#"),1)&lt;&gt;"."),TRUE,FALSE)</formula>
    </cfRule>
    <cfRule type="expression" dxfId="2458" priority="2932">
      <formula>IF(AND(AL1102&lt;0, RIGHT(TEXT(AL1102,"0.#"),1)="."),TRUE,FALSE)</formula>
    </cfRule>
  </conditionalFormatting>
  <conditionalFormatting sqref="Y1102:Y1131">
    <cfRule type="expression" dxfId="2457" priority="2927">
      <formula>IF(RIGHT(TEXT(Y1102,"0.#"),1)=".",FALSE,TRUE)</formula>
    </cfRule>
    <cfRule type="expression" dxfId="2456" priority="2928">
      <formula>IF(RIGHT(TEXT(Y1102,"0.#"),1)=".",TRUE,FALSE)</formula>
    </cfRule>
  </conditionalFormatting>
  <conditionalFormatting sqref="AQ553">
    <cfRule type="expression" dxfId="2455" priority="1311">
      <formula>IF(RIGHT(TEXT(AQ553,"0.#"),1)=".",FALSE,TRUE)</formula>
    </cfRule>
    <cfRule type="expression" dxfId="2454" priority="1312">
      <formula>IF(RIGHT(TEXT(AQ553,"0.#"),1)=".",TRUE,FALSE)</formula>
    </cfRule>
  </conditionalFormatting>
  <conditionalFormatting sqref="AU552">
    <cfRule type="expression" dxfId="2453" priority="1323">
      <formula>IF(RIGHT(TEXT(AU552,"0.#"),1)=".",FALSE,TRUE)</formula>
    </cfRule>
    <cfRule type="expression" dxfId="2452" priority="1324">
      <formula>IF(RIGHT(TEXT(AU552,"0.#"),1)=".",TRUE,FALSE)</formula>
    </cfRule>
  </conditionalFormatting>
  <conditionalFormatting sqref="AE552">
    <cfRule type="expression" dxfId="2451" priority="1335">
      <formula>IF(RIGHT(TEXT(AE552,"0.#"),1)=".",FALSE,TRUE)</formula>
    </cfRule>
    <cfRule type="expression" dxfId="2450" priority="1336">
      <formula>IF(RIGHT(TEXT(AE552,"0.#"),1)=".",TRUE,FALSE)</formula>
    </cfRule>
  </conditionalFormatting>
  <conditionalFormatting sqref="AQ548">
    <cfRule type="expression" dxfId="2449" priority="1341">
      <formula>IF(RIGHT(TEXT(AQ548,"0.#"),1)=".",FALSE,TRUE)</formula>
    </cfRule>
    <cfRule type="expression" dxfId="2448" priority="1342">
      <formula>IF(RIGHT(TEXT(AQ548,"0.#"),1)=".",TRUE,FALSE)</formula>
    </cfRule>
  </conditionalFormatting>
  <conditionalFormatting sqref="AL837:AO838">
    <cfRule type="expression" dxfId="2447" priority="2881">
      <formula>IF(AND(AL837&gt;=0, RIGHT(TEXT(AL837,"0.#"),1)&lt;&gt;"."),TRUE,FALSE)</formula>
    </cfRule>
    <cfRule type="expression" dxfId="2446" priority="2882">
      <formula>IF(AND(AL837&gt;=0, RIGHT(TEXT(AL837,"0.#"),1)="."),TRUE,FALSE)</formula>
    </cfRule>
    <cfRule type="expression" dxfId="2445" priority="2883">
      <formula>IF(AND(AL837&lt;0, RIGHT(TEXT(AL837,"0.#"),1)&lt;&gt;"."),TRUE,FALSE)</formula>
    </cfRule>
    <cfRule type="expression" dxfId="2444" priority="2884">
      <formula>IF(AND(AL837&lt;0, RIGHT(TEXT(AL837,"0.#"),1)="."),TRUE,FALSE)</formula>
    </cfRule>
  </conditionalFormatting>
  <conditionalFormatting sqref="Y837:Y838">
    <cfRule type="expression" dxfId="2443" priority="2879">
      <formula>IF(RIGHT(TEXT(Y837,"0.#"),1)=".",FALSE,TRUE)</formula>
    </cfRule>
    <cfRule type="expression" dxfId="2442" priority="2880">
      <formula>IF(RIGHT(TEXT(Y837,"0.#"),1)=".",TRUE,FALSE)</formula>
    </cfRule>
  </conditionalFormatting>
  <conditionalFormatting sqref="AE492">
    <cfRule type="expression" dxfId="2441" priority="1667">
      <formula>IF(RIGHT(TEXT(AE492,"0.#"),1)=".",FALSE,TRUE)</formula>
    </cfRule>
    <cfRule type="expression" dxfId="2440" priority="1668">
      <formula>IF(RIGHT(TEXT(AE492,"0.#"),1)=".",TRUE,FALSE)</formula>
    </cfRule>
  </conditionalFormatting>
  <conditionalFormatting sqref="AE493">
    <cfRule type="expression" dxfId="2439" priority="1665">
      <formula>IF(RIGHT(TEXT(AE493,"0.#"),1)=".",FALSE,TRUE)</formula>
    </cfRule>
    <cfRule type="expression" dxfId="2438" priority="1666">
      <formula>IF(RIGHT(TEXT(AE493,"0.#"),1)=".",TRUE,FALSE)</formula>
    </cfRule>
  </conditionalFormatting>
  <conditionalFormatting sqref="AE494">
    <cfRule type="expression" dxfId="2437" priority="1663">
      <formula>IF(RIGHT(TEXT(AE494,"0.#"),1)=".",FALSE,TRUE)</formula>
    </cfRule>
    <cfRule type="expression" dxfId="2436" priority="1664">
      <formula>IF(RIGHT(TEXT(AE494,"0.#"),1)=".",TRUE,FALSE)</formula>
    </cfRule>
  </conditionalFormatting>
  <conditionalFormatting sqref="AQ493">
    <cfRule type="expression" dxfId="2435" priority="1643">
      <formula>IF(RIGHT(TEXT(AQ493,"0.#"),1)=".",FALSE,TRUE)</formula>
    </cfRule>
    <cfRule type="expression" dxfId="2434" priority="1644">
      <formula>IF(RIGHT(TEXT(AQ493,"0.#"),1)=".",TRUE,FALSE)</formula>
    </cfRule>
  </conditionalFormatting>
  <conditionalFormatting sqref="AQ494">
    <cfRule type="expression" dxfId="2433" priority="1641">
      <formula>IF(RIGHT(TEXT(AQ494,"0.#"),1)=".",FALSE,TRUE)</formula>
    </cfRule>
    <cfRule type="expression" dxfId="2432" priority="1642">
      <formula>IF(RIGHT(TEXT(AQ494,"0.#"),1)=".",TRUE,FALSE)</formula>
    </cfRule>
  </conditionalFormatting>
  <conditionalFormatting sqref="AQ492">
    <cfRule type="expression" dxfId="2431" priority="1639">
      <formula>IF(RIGHT(TEXT(AQ492,"0.#"),1)=".",FALSE,TRUE)</formula>
    </cfRule>
    <cfRule type="expression" dxfId="2430" priority="1640">
      <formula>IF(RIGHT(TEXT(AQ492,"0.#"),1)=".",TRUE,FALSE)</formula>
    </cfRule>
  </conditionalFormatting>
  <conditionalFormatting sqref="AU494">
    <cfRule type="expression" dxfId="2429" priority="1651">
      <formula>IF(RIGHT(TEXT(AU494,"0.#"),1)=".",FALSE,TRUE)</formula>
    </cfRule>
    <cfRule type="expression" dxfId="2428" priority="1652">
      <formula>IF(RIGHT(TEXT(AU494,"0.#"),1)=".",TRUE,FALSE)</formula>
    </cfRule>
  </conditionalFormatting>
  <conditionalFormatting sqref="AU492">
    <cfRule type="expression" dxfId="2427" priority="1655">
      <formula>IF(RIGHT(TEXT(AU492,"0.#"),1)=".",FALSE,TRUE)</formula>
    </cfRule>
    <cfRule type="expression" dxfId="2426" priority="1656">
      <formula>IF(RIGHT(TEXT(AU492,"0.#"),1)=".",TRUE,FALSE)</formula>
    </cfRule>
  </conditionalFormatting>
  <conditionalFormatting sqref="AU493">
    <cfRule type="expression" dxfId="2425" priority="1653">
      <formula>IF(RIGHT(TEXT(AU493,"0.#"),1)=".",FALSE,TRUE)</formula>
    </cfRule>
    <cfRule type="expression" dxfId="2424" priority="1654">
      <formula>IF(RIGHT(TEXT(AU493,"0.#"),1)=".",TRUE,FALSE)</formula>
    </cfRule>
  </conditionalFormatting>
  <conditionalFormatting sqref="AU583">
    <cfRule type="expression" dxfId="2423" priority="1171">
      <formula>IF(RIGHT(TEXT(AU583,"0.#"),1)=".",FALSE,TRUE)</formula>
    </cfRule>
    <cfRule type="expression" dxfId="2422" priority="1172">
      <formula>IF(RIGHT(TEXT(AU583,"0.#"),1)=".",TRUE,FALSE)</formula>
    </cfRule>
  </conditionalFormatting>
  <conditionalFormatting sqref="AU582">
    <cfRule type="expression" dxfId="2421" priority="1173">
      <formula>IF(RIGHT(TEXT(AU582,"0.#"),1)=".",FALSE,TRUE)</formula>
    </cfRule>
    <cfRule type="expression" dxfId="2420" priority="1174">
      <formula>IF(RIGHT(TEXT(AU582,"0.#"),1)=".",TRUE,FALSE)</formula>
    </cfRule>
  </conditionalFormatting>
  <conditionalFormatting sqref="AE499">
    <cfRule type="expression" dxfId="2419" priority="1633">
      <formula>IF(RIGHT(TEXT(AE499,"0.#"),1)=".",FALSE,TRUE)</formula>
    </cfRule>
    <cfRule type="expression" dxfId="2418" priority="1634">
      <formula>IF(RIGHT(TEXT(AE499,"0.#"),1)=".",TRUE,FALSE)</formula>
    </cfRule>
  </conditionalFormatting>
  <conditionalFormatting sqref="AE497">
    <cfRule type="expression" dxfId="2417" priority="1637">
      <formula>IF(RIGHT(TEXT(AE497,"0.#"),1)=".",FALSE,TRUE)</formula>
    </cfRule>
    <cfRule type="expression" dxfId="2416" priority="1638">
      <formula>IF(RIGHT(TEXT(AE497,"0.#"),1)=".",TRUE,FALSE)</formula>
    </cfRule>
  </conditionalFormatting>
  <conditionalFormatting sqref="AE498">
    <cfRule type="expression" dxfId="2415" priority="1635">
      <formula>IF(RIGHT(TEXT(AE498,"0.#"),1)=".",FALSE,TRUE)</formula>
    </cfRule>
    <cfRule type="expression" dxfId="2414" priority="1636">
      <formula>IF(RIGHT(TEXT(AE498,"0.#"),1)=".",TRUE,FALSE)</formula>
    </cfRule>
  </conditionalFormatting>
  <conditionalFormatting sqref="AU499">
    <cfRule type="expression" dxfId="2413" priority="1621">
      <formula>IF(RIGHT(TEXT(AU499,"0.#"),1)=".",FALSE,TRUE)</formula>
    </cfRule>
    <cfRule type="expression" dxfId="2412" priority="1622">
      <formula>IF(RIGHT(TEXT(AU499,"0.#"),1)=".",TRUE,FALSE)</formula>
    </cfRule>
  </conditionalFormatting>
  <conditionalFormatting sqref="AU497">
    <cfRule type="expression" dxfId="2411" priority="1625">
      <formula>IF(RIGHT(TEXT(AU497,"0.#"),1)=".",FALSE,TRUE)</formula>
    </cfRule>
    <cfRule type="expression" dxfId="2410" priority="1626">
      <formula>IF(RIGHT(TEXT(AU497,"0.#"),1)=".",TRUE,FALSE)</formula>
    </cfRule>
  </conditionalFormatting>
  <conditionalFormatting sqref="AU498">
    <cfRule type="expression" dxfId="2409" priority="1623">
      <formula>IF(RIGHT(TEXT(AU498,"0.#"),1)=".",FALSE,TRUE)</formula>
    </cfRule>
    <cfRule type="expression" dxfId="2408" priority="1624">
      <formula>IF(RIGHT(TEXT(AU498,"0.#"),1)=".",TRUE,FALSE)</formula>
    </cfRule>
  </conditionalFormatting>
  <conditionalFormatting sqref="AQ497">
    <cfRule type="expression" dxfId="2407" priority="1609">
      <formula>IF(RIGHT(TEXT(AQ497,"0.#"),1)=".",FALSE,TRUE)</formula>
    </cfRule>
    <cfRule type="expression" dxfId="2406" priority="1610">
      <formula>IF(RIGHT(TEXT(AQ497,"0.#"),1)=".",TRUE,FALSE)</formula>
    </cfRule>
  </conditionalFormatting>
  <conditionalFormatting sqref="AQ498">
    <cfRule type="expression" dxfId="2405" priority="1613">
      <formula>IF(RIGHT(TEXT(AQ498,"0.#"),1)=".",FALSE,TRUE)</formula>
    </cfRule>
    <cfRule type="expression" dxfId="2404" priority="1614">
      <formula>IF(RIGHT(TEXT(AQ498,"0.#"),1)=".",TRUE,FALSE)</formula>
    </cfRule>
  </conditionalFormatting>
  <conditionalFormatting sqref="AQ499">
    <cfRule type="expression" dxfId="2403" priority="1611">
      <formula>IF(RIGHT(TEXT(AQ499,"0.#"),1)=".",FALSE,TRUE)</formula>
    </cfRule>
    <cfRule type="expression" dxfId="2402" priority="1612">
      <formula>IF(RIGHT(TEXT(AQ499,"0.#"),1)=".",TRUE,FALSE)</formula>
    </cfRule>
  </conditionalFormatting>
  <conditionalFormatting sqref="AE504">
    <cfRule type="expression" dxfId="2401" priority="1603">
      <formula>IF(RIGHT(TEXT(AE504,"0.#"),1)=".",FALSE,TRUE)</formula>
    </cfRule>
    <cfRule type="expression" dxfId="2400" priority="1604">
      <formula>IF(RIGHT(TEXT(AE504,"0.#"),1)=".",TRUE,FALSE)</formula>
    </cfRule>
  </conditionalFormatting>
  <conditionalFormatting sqref="AE502">
    <cfRule type="expression" dxfId="2399" priority="1607">
      <formula>IF(RIGHT(TEXT(AE502,"0.#"),1)=".",FALSE,TRUE)</formula>
    </cfRule>
    <cfRule type="expression" dxfId="2398" priority="1608">
      <formula>IF(RIGHT(TEXT(AE502,"0.#"),1)=".",TRUE,FALSE)</formula>
    </cfRule>
  </conditionalFormatting>
  <conditionalFormatting sqref="AE503">
    <cfRule type="expression" dxfId="2397" priority="1605">
      <formula>IF(RIGHT(TEXT(AE503,"0.#"),1)=".",FALSE,TRUE)</formula>
    </cfRule>
    <cfRule type="expression" dxfId="2396" priority="1606">
      <formula>IF(RIGHT(TEXT(AE503,"0.#"),1)=".",TRUE,FALSE)</formula>
    </cfRule>
  </conditionalFormatting>
  <conditionalFormatting sqref="AU504">
    <cfRule type="expression" dxfId="2395" priority="1591">
      <formula>IF(RIGHT(TEXT(AU504,"0.#"),1)=".",FALSE,TRUE)</formula>
    </cfRule>
    <cfRule type="expression" dxfId="2394" priority="1592">
      <formula>IF(RIGHT(TEXT(AU504,"0.#"),1)=".",TRUE,FALSE)</formula>
    </cfRule>
  </conditionalFormatting>
  <conditionalFormatting sqref="AU502">
    <cfRule type="expression" dxfId="2393" priority="1595">
      <formula>IF(RIGHT(TEXT(AU502,"0.#"),1)=".",FALSE,TRUE)</formula>
    </cfRule>
    <cfRule type="expression" dxfId="2392" priority="1596">
      <formula>IF(RIGHT(TEXT(AU502,"0.#"),1)=".",TRUE,FALSE)</formula>
    </cfRule>
  </conditionalFormatting>
  <conditionalFormatting sqref="AU503">
    <cfRule type="expression" dxfId="2391" priority="1593">
      <formula>IF(RIGHT(TEXT(AU503,"0.#"),1)=".",FALSE,TRUE)</formula>
    </cfRule>
    <cfRule type="expression" dxfId="2390" priority="1594">
      <formula>IF(RIGHT(TEXT(AU503,"0.#"),1)=".",TRUE,FALSE)</formula>
    </cfRule>
  </conditionalFormatting>
  <conditionalFormatting sqref="AQ502">
    <cfRule type="expression" dxfId="2389" priority="1579">
      <formula>IF(RIGHT(TEXT(AQ502,"0.#"),1)=".",FALSE,TRUE)</formula>
    </cfRule>
    <cfRule type="expression" dxfId="2388" priority="1580">
      <formula>IF(RIGHT(TEXT(AQ502,"0.#"),1)=".",TRUE,FALSE)</formula>
    </cfRule>
  </conditionalFormatting>
  <conditionalFormatting sqref="AQ503">
    <cfRule type="expression" dxfId="2387" priority="1583">
      <formula>IF(RIGHT(TEXT(AQ503,"0.#"),1)=".",FALSE,TRUE)</formula>
    </cfRule>
    <cfRule type="expression" dxfId="2386" priority="1584">
      <formula>IF(RIGHT(TEXT(AQ503,"0.#"),1)=".",TRUE,FALSE)</formula>
    </cfRule>
  </conditionalFormatting>
  <conditionalFormatting sqref="AQ504">
    <cfRule type="expression" dxfId="2385" priority="1581">
      <formula>IF(RIGHT(TEXT(AQ504,"0.#"),1)=".",FALSE,TRUE)</formula>
    </cfRule>
    <cfRule type="expression" dxfId="2384" priority="1582">
      <formula>IF(RIGHT(TEXT(AQ504,"0.#"),1)=".",TRUE,FALSE)</formula>
    </cfRule>
  </conditionalFormatting>
  <conditionalFormatting sqref="AE509">
    <cfRule type="expression" dxfId="2383" priority="1573">
      <formula>IF(RIGHT(TEXT(AE509,"0.#"),1)=".",FALSE,TRUE)</formula>
    </cfRule>
    <cfRule type="expression" dxfId="2382" priority="1574">
      <formula>IF(RIGHT(TEXT(AE509,"0.#"),1)=".",TRUE,FALSE)</formula>
    </cfRule>
  </conditionalFormatting>
  <conditionalFormatting sqref="AE507">
    <cfRule type="expression" dxfId="2381" priority="1577">
      <formula>IF(RIGHT(TEXT(AE507,"0.#"),1)=".",FALSE,TRUE)</formula>
    </cfRule>
    <cfRule type="expression" dxfId="2380" priority="1578">
      <formula>IF(RIGHT(TEXT(AE507,"0.#"),1)=".",TRUE,FALSE)</formula>
    </cfRule>
  </conditionalFormatting>
  <conditionalFormatting sqref="AE508">
    <cfRule type="expression" dxfId="2379" priority="1575">
      <formula>IF(RIGHT(TEXT(AE508,"0.#"),1)=".",FALSE,TRUE)</formula>
    </cfRule>
    <cfRule type="expression" dxfId="2378" priority="1576">
      <formula>IF(RIGHT(TEXT(AE508,"0.#"),1)=".",TRUE,FALSE)</formula>
    </cfRule>
  </conditionalFormatting>
  <conditionalFormatting sqref="AU509">
    <cfRule type="expression" dxfId="2377" priority="1561">
      <formula>IF(RIGHT(TEXT(AU509,"0.#"),1)=".",FALSE,TRUE)</formula>
    </cfRule>
    <cfRule type="expression" dxfId="2376" priority="1562">
      <formula>IF(RIGHT(TEXT(AU509,"0.#"),1)=".",TRUE,FALSE)</formula>
    </cfRule>
  </conditionalFormatting>
  <conditionalFormatting sqref="AU507">
    <cfRule type="expression" dxfId="2375" priority="1565">
      <formula>IF(RIGHT(TEXT(AU507,"0.#"),1)=".",FALSE,TRUE)</formula>
    </cfRule>
    <cfRule type="expression" dxfId="2374" priority="1566">
      <formula>IF(RIGHT(TEXT(AU507,"0.#"),1)=".",TRUE,FALSE)</formula>
    </cfRule>
  </conditionalFormatting>
  <conditionalFormatting sqref="AU508">
    <cfRule type="expression" dxfId="2373" priority="1563">
      <formula>IF(RIGHT(TEXT(AU508,"0.#"),1)=".",FALSE,TRUE)</formula>
    </cfRule>
    <cfRule type="expression" dxfId="2372" priority="1564">
      <formula>IF(RIGHT(TEXT(AU508,"0.#"),1)=".",TRUE,FALSE)</formula>
    </cfRule>
  </conditionalFormatting>
  <conditionalFormatting sqref="AQ507">
    <cfRule type="expression" dxfId="2371" priority="1549">
      <formula>IF(RIGHT(TEXT(AQ507,"0.#"),1)=".",FALSE,TRUE)</formula>
    </cfRule>
    <cfRule type="expression" dxfId="2370" priority="1550">
      <formula>IF(RIGHT(TEXT(AQ507,"0.#"),1)=".",TRUE,FALSE)</formula>
    </cfRule>
  </conditionalFormatting>
  <conditionalFormatting sqref="AQ508">
    <cfRule type="expression" dxfId="2369" priority="1553">
      <formula>IF(RIGHT(TEXT(AQ508,"0.#"),1)=".",FALSE,TRUE)</formula>
    </cfRule>
    <cfRule type="expression" dxfId="2368" priority="1554">
      <formula>IF(RIGHT(TEXT(AQ508,"0.#"),1)=".",TRUE,FALSE)</formula>
    </cfRule>
  </conditionalFormatting>
  <conditionalFormatting sqref="AQ509">
    <cfRule type="expression" dxfId="2367" priority="1551">
      <formula>IF(RIGHT(TEXT(AQ509,"0.#"),1)=".",FALSE,TRUE)</formula>
    </cfRule>
    <cfRule type="expression" dxfId="2366" priority="1552">
      <formula>IF(RIGHT(TEXT(AQ509,"0.#"),1)=".",TRUE,FALSE)</formula>
    </cfRule>
  </conditionalFormatting>
  <conditionalFormatting sqref="AE465">
    <cfRule type="expression" dxfId="2365" priority="1843">
      <formula>IF(RIGHT(TEXT(AE465,"0.#"),1)=".",FALSE,TRUE)</formula>
    </cfRule>
    <cfRule type="expression" dxfId="2364" priority="1844">
      <formula>IF(RIGHT(TEXT(AE465,"0.#"),1)=".",TRUE,FALSE)</formula>
    </cfRule>
  </conditionalFormatting>
  <conditionalFormatting sqref="AE463">
    <cfRule type="expression" dxfId="2363" priority="1847">
      <formula>IF(RIGHT(TEXT(AE463,"0.#"),1)=".",FALSE,TRUE)</formula>
    </cfRule>
    <cfRule type="expression" dxfId="2362" priority="1848">
      <formula>IF(RIGHT(TEXT(AE463,"0.#"),1)=".",TRUE,FALSE)</formula>
    </cfRule>
  </conditionalFormatting>
  <conditionalFormatting sqref="AE464">
    <cfRule type="expression" dxfId="2361" priority="1845">
      <formula>IF(RIGHT(TEXT(AE464,"0.#"),1)=".",FALSE,TRUE)</formula>
    </cfRule>
    <cfRule type="expression" dxfId="2360" priority="1846">
      <formula>IF(RIGHT(TEXT(AE464,"0.#"),1)=".",TRUE,FALSE)</formula>
    </cfRule>
  </conditionalFormatting>
  <conditionalFormatting sqref="AM465">
    <cfRule type="expression" dxfId="2359" priority="1837">
      <formula>IF(RIGHT(TEXT(AM465,"0.#"),1)=".",FALSE,TRUE)</formula>
    </cfRule>
    <cfRule type="expression" dxfId="2358" priority="1838">
      <formula>IF(RIGHT(TEXT(AM465,"0.#"),1)=".",TRUE,FALSE)</formula>
    </cfRule>
  </conditionalFormatting>
  <conditionalFormatting sqref="AM463">
    <cfRule type="expression" dxfId="2357" priority="1841">
      <formula>IF(RIGHT(TEXT(AM463,"0.#"),1)=".",FALSE,TRUE)</formula>
    </cfRule>
    <cfRule type="expression" dxfId="2356" priority="1842">
      <formula>IF(RIGHT(TEXT(AM463,"0.#"),1)=".",TRUE,FALSE)</formula>
    </cfRule>
  </conditionalFormatting>
  <conditionalFormatting sqref="AM464">
    <cfRule type="expression" dxfId="2355" priority="1839">
      <formula>IF(RIGHT(TEXT(AM464,"0.#"),1)=".",FALSE,TRUE)</formula>
    </cfRule>
    <cfRule type="expression" dxfId="2354" priority="1840">
      <formula>IF(RIGHT(TEXT(AM464,"0.#"),1)=".",TRUE,FALSE)</formula>
    </cfRule>
  </conditionalFormatting>
  <conditionalFormatting sqref="AU465">
    <cfRule type="expression" dxfId="2353" priority="1831">
      <formula>IF(RIGHT(TEXT(AU465,"0.#"),1)=".",FALSE,TRUE)</formula>
    </cfRule>
    <cfRule type="expression" dxfId="2352" priority="1832">
      <formula>IF(RIGHT(TEXT(AU465,"0.#"),1)=".",TRUE,FALSE)</formula>
    </cfRule>
  </conditionalFormatting>
  <conditionalFormatting sqref="AU463">
    <cfRule type="expression" dxfId="2351" priority="1835">
      <formula>IF(RIGHT(TEXT(AU463,"0.#"),1)=".",FALSE,TRUE)</formula>
    </cfRule>
    <cfRule type="expression" dxfId="2350" priority="1836">
      <formula>IF(RIGHT(TEXT(AU463,"0.#"),1)=".",TRUE,FALSE)</formula>
    </cfRule>
  </conditionalFormatting>
  <conditionalFormatting sqref="AU464">
    <cfRule type="expression" dxfId="2349" priority="1833">
      <formula>IF(RIGHT(TEXT(AU464,"0.#"),1)=".",FALSE,TRUE)</formula>
    </cfRule>
    <cfRule type="expression" dxfId="2348" priority="1834">
      <formula>IF(RIGHT(TEXT(AU464,"0.#"),1)=".",TRUE,FALSE)</formula>
    </cfRule>
  </conditionalFormatting>
  <conditionalFormatting sqref="AI465">
    <cfRule type="expression" dxfId="2347" priority="1825">
      <formula>IF(RIGHT(TEXT(AI465,"0.#"),1)=".",FALSE,TRUE)</formula>
    </cfRule>
    <cfRule type="expression" dxfId="2346" priority="1826">
      <formula>IF(RIGHT(TEXT(AI465,"0.#"),1)=".",TRUE,FALSE)</formula>
    </cfRule>
  </conditionalFormatting>
  <conditionalFormatting sqref="AI463">
    <cfRule type="expression" dxfId="2345" priority="1829">
      <formula>IF(RIGHT(TEXT(AI463,"0.#"),1)=".",FALSE,TRUE)</formula>
    </cfRule>
    <cfRule type="expression" dxfId="2344" priority="1830">
      <formula>IF(RIGHT(TEXT(AI463,"0.#"),1)=".",TRUE,FALSE)</formula>
    </cfRule>
  </conditionalFormatting>
  <conditionalFormatting sqref="AI464">
    <cfRule type="expression" dxfId="2343" priority="1827">
      <formula>IF(RIGHT(TEXT(AI464,"0.#"),1)=".",FALSE,TRUE)</formula>
    </cfRule>
    <cfRule type="expression" dxfId="2342" priority="1828">
      <formula>IF(RIGHT(TEXT(AI464,"0.#"),1)=".",TRUE,FALSE)</formula>
    </cfRule>
  </conditionalFormatting>
  <conditionalFormatting sqref="AQ463">
    <cfRule type="expression" dxfId="2341" priority="1819">
      <formula>IF(RIGHT(TEXT(AQ463,"0.#"),1)=".",FALSE,TRUE)</formula>
    </cfRule>
    <cfRule type="expression" dxfId="2340" priority="1820">
      <formula>IF(RIGHT(TEXT(AQ463,"0.#"),1)=".",TRUE,FALSE)</formula>
    </cfRule>
  </conditionalFormatting>
  <conditionalFormatting sqref="AQ464">
    <cfRule type="expression" dxfId="2339" priority="1823">
      <formula>IF(RIGHT(TEXT(AQ464,"0.#"),1)=".",FALSE,TRUE)</formula>
    </cfRule>
    <cfRule type="expression" dxfId="2338" priority="1824">
      <formula>IF(RIGHT(TEXT(AQ464,"0.#"),1)=".",TRUE,FALSE)</formula>
    </cfRule>
  </conditionalFormatting>
  <conditionalFormatting sqref="AQ465">
    <cfRule type="expression" dxfId="2337" priority="1821">
      <formula>IF(RIGHT(TEXT(AQ465,"0.#"),1)=".",FALSE,TRUE)</formula>
    </cfRule>
    <cfRule type="expression" dxfId="2336" priority="1822">
      <formula>IF(RIGHT(TEXT(AQ465,"0.#"),1)=".",TRUE,FALSE)</formula>
    </cfRule>
  </conditionalFormatting>
  <conditionalFormatting sqref="AE470">
    <cfRule type="expression" dxfId="2335" priority="1813">
      <formula>IF(RIGHT(TEXT(AE470,"0.#"),1)=".",FALSE,TRUE)</formula>
    </cfRule>
    <cfRule type="expression" dxfId="2334" priority="1814">
      <formula>IF(RIGHT(TEXT(AE470,"0.#"),1)=".",TRUE,FALSE)</formula>
    </cfRule>
  </conditionalFormatting>
  <conditionalFormatting sqref="AE468">
    <cfRule type="expression" dxfId="2333" priority="1817">
      <formula>IF(RIGHT(TEXT(AE468,"0.#"),1)=".",FALSE,TRUE)</formula>
    </cfRule>
    <cfRule type="expression" dxfId="2332" priority="1818">
      <formula>IF(RIGHT(TEXT(AE468,"0.#"),1)=".",TRUE,FALSE)</formula>
    </cfRule>
  </conditionalFormatting>
  <conditionalFormatting sqref="AE469">
    <cfRule type="expression" dxfId="2331" priority="1815">
      <formula>IF(RIGHT(TEXT(AE469,"0.#"),1)=".",FALSE,TRUE)</formula>
    </cfRule>
    <cfRule type="expression" dxfId="2330" priority="1816">
      <formula>IF(RIGHT(TEXT(AE469,"0.#"),1)=".",TRUE,FALSE)</formula>
    </cfRule>
  </conditionalFormatting>
  <conditionalFormatting sqref="AM470">
    <cfRule type="expression" dxfId="2329" priority="1807">
      <formula>IF(RIGHT(TEXT(AM470,"0.#"),1)=".",FALSE,TRUE)</formula>
    </cfRule>
    <cfRule type="expression" dxfId="2328" priority="1808">
      <formula>IF(RIGHT(TEXT(AM470,"0.#"),1)=".",TRUE,FALSE)</formula>
    </cfRule>
  </conditionalFormatting>
  <conditionalFormatting sqref="AM468">
    <cfRule type="expression" dxfId="2327" priority="1811">
      <formula>IF(RIGHT(TEXT(AM468,"0.#"),1)=".",FALSE,TRUE)</formula>
    </cfRule>
    <cfRule type="expression" dxfId="2326" priority="1812">
      <formula>IF(RIGHT(TEXT(AM468,"0.#"),1)=".",TRUE,FALSE)</formula>
    </cfRule>
  </conditionalFormatting>
  <conditionalFormatting sqref="AM469">
    <cfRule type="expression" dxfId="2325" priority="1809">
      <formula>IF(RIGHT(TEXT(AM469,"0.#"),1)=".",FALSE,TRUE)</formula>
    </cfRule>
    <cfRule type="expression" dxfId="2324" priority="1810">
      <formula>IF(RIGHT(TEXT(AM469,"0.#"),1)=".",TRUE,FALSE)</formula>
    </cfRule>
  </conditionalFormatting>
  <conditionalFormatting sqref="AU470">
    <cfRule type="expression" dxfId="2323" priority="1801">
      <formula>IF(RIGHT(TEXT(AU470,"0.#"),1)=".",FALSE,TRUE)</formula>
    </cfRule>
    <cfRule type="expression" dxfId="2322" priority="1802">
      <formula>IF(RIGHT(TEXT(AU470,"0.#"),1)=".",TRUE,FALSE)</formula>
    </cfRule>
  </conditionalFormatting>
  <conditionalFormatting sqref="AU468">
    <cfRule type="expression" dxfId="2321" priority="1805">
      <formula>IF(RIGHT(TEXT(AU468,"0.#"),1)=".",FALSE,TRUE)</formula>
    </cfRule>
    <cfRule type="expression" dxfId="2320" priority="1806">
      <formula>IF(RIGHT(TEXT(AU468,"0.#"),1)=".",TRUE,FALSE)</formula>
    </cfRule>
  </conditionalFormatting>
  <conditionalFormatting sqref="AU469">
    <cfRule type="expression" dxfId="2319" priority="1803">
      <formula>IF(RIGHT(TEXT(AU469,"0.#"),1)=".",FALSE,TRUE)</formula>
    </cfRule>
    <cfRule type="expression" dxfId="2318" priority="1804">
      <formula>IF(RIGHT(TEXT(AU469,"0.#"),1)=".",TRUE,FALSE)</formula>
    </cfRule>
  </conditionalFormatting>
  <conditionalFormatting sqref="AI470">
    <cfRule type="expression" dxfId="2317" priority="1795">
      <formula>IF(RIGHT(TEXT(AI470,"0.#"),1)=".",FALSE,TRUE)</formula>
    </cfRule>
    <cfRule type="expression" dxfId="2316" priority="1796">
      <formula>IF(RIGHT(TEXT(AI470,"0.#"),1)=".",TRUE,FALSE)</formula>
    </cfRule>
  </conditionalFormatting>
  <conditionalFormatting sqref="AI468">
    <cfRule type="expression" dxfId="2315" priority="1799">
      <formula>IF(RIGHT(TEXT(AI468,"0.#"),1)=".",FALSE,TRUE)</formula>
    </cfRule>
    <cfRule type="expression" dxfId="2314" priority="1800">
      <formula>IF(RIGHT(TEXT(AI468,"0.#"),1)=".",TRUE,FALSE)</formula>
    </cfRule>
  </conditionalFormatting>
  <conditionalFormatting sqref="AI469">
    <cfRule type="expression" dxfId="2313" priority="1797">
      <formula>IF(RIGHT(TEXT(AI469,"0.#"),1)=".",FALSE,TRUE)</formula>
    </cfRule>
    <cfRule type="expression" dxfId="2312" priority="1798">
      <formula>IF(RIGHT(TEXT(AI469,"0.#"),1)=".",TRUE,FALSE)</formula>
    </cfRule>
  </conditionalFormatting>
  <conditionalFormatting sqref="AQ468">
    <cfRule type="expression" dxfId="2311" priority="1789">
      <formula>IF(RIGHT(TEXT(AQ468,"0.#"),1)=".",FALSE,TRUE)</formula>
    </cfRule>
    <cfRule type="expression" dxfId="2310" priority="1790">
      <formula>IF(RIGHT(TEXT(AQ468,"0.#"),1)=".",TRUE,FALSE)</formula>
    </cfRule>
  </conditionalFormatting>
  <conditionalFormatting sqref="AQ469">
    <cfRule type="expression" dxfId="2309" priority="1793">
      <formula>IF(RIGHT(TEXT(AQ469,"0.#"),1)=".",FALSE,TRUE)</formula>
    </cfRule>
    <cfRule type="expression" dxfId="2308" priority="1794">
      <formula>IF(RIGHT(TEXT(AQ469,"0.#"),1)=".",TRUE,FALSE)</formula>
    </cfRule>
  </conditionalFormatting>
  <conditionalFormatting sqref="AQ470">
    <cfRule type="expression" dxfId="2307" priority="1791">
      <formula>IF(RIGHT(TEXT(AQ470,"0.#"),1)=".",FALSE,TRUE)</formula>
    </cfRule>
    <cfRule type="expression" dxfId="2306" priority="1792">
      <formula>IF(RIGHT(TEXT(AQ470,"0.#"),1)=".",TRUE,FALSE)</formula>
    </cfRule>
  </conditionalFormatting>
  <conditionalFormatting sqref="AE475">
    <cfRule type="expression" dxfId="2305" priority="1783">
      <formula>IF(RIGHT(TEXT(AE475,"0.#"),1)=".",FALSE,TRUE)</formula>
    </cfRule>
    <cfRule type="expression" dxfId="2304" priority="1784">
      <formula>IF(RIGHT(TEXT(AE475,"0.#"),1)=".",TRUE,FALSE)</formula>
    </cfRule>
  </conditionalFormatting>
  <conditionalFormatting sqref="AE473">
    <cfRule type="expression" dxfId="2303" priority="1787">
      <formula>IF(RIGHT(TEXT(AE473,"0.#"),1)=".",FALSE,TRUE)</formula>
    </cfRule>
    <cfRule type="expression" dxfId="2302" priority="1788">
      <formula>IF(RIGHT(TEXT(AE473,"0.#"),1)=".",TRUE,FALSE)</formula>
    </cfRule>
  </conditionalFormatting>
  <conditionalFormatting sqref="AE474">
    <cfRule type="expression" dxfId="2301" priority="1785">
      <formula>IF(RIGHT(TEXT(AE474,"0.#"),1)=".",FALSE,TRUE)</formula>
    </cfRule>
    <cfRule type="expression" dxfId="2300" priority="1786">
      <formula>IF(RIGHT(TEXT(AE474,"0.#"),1)=".",TRUE,FALSE)</formula>
    </cfRule>
  </conditionalFormatting>
  <conditionalFormatting sqref="AM475">
    <cfRule type="expression" dxfId="2299" priority="1777">
      <formula>IF(RIGHT(TEXT(AM475,"0.#"),1)=".",FALSE,TRUE)</formula>
    </cfRule>
    <cfRule type="expression" dxfId="2298" priority="1778">
      <formula>IF(RIGHT(TEXT(AM475,"0.#"),1)=".",TRUE,FALSE)</formula>
    </cfRule>
  </conditionalFormatting>
  <conditionalFormatting sqref="AM473">
    <cfRule type="expression" dxfId="2297" priority="1781">
      <formula>IF(RIGHT(TEXT(AM473,"0.#"),1)=".",FALSE,TRUE)</formula>
    </cfRule>
    <cfRule type="expression" dxfId="2296" priority="1782">
      <formula>IF(RIGHT(TEXT(AM473,"0.#"),1)=".",TRUE,FALSE)</formula>
    </cfRule>
  </conditionalFormatting>
  <conditionalFormatting sqref="AM474">
    <cfRule type="expression" dxfId="2295" priority="1779">
      <formula>IF(RIGHT(TEXT(AM474,"0.#"),1)=".",FALSE,TRUE)</formula>
    </cfRule>
    <cfRule type="expression" dxfId="2294" priority="1780">
      <formula>IF(RIGHT(TEXT(AM474,"0.#"),1)=".",TRUE,FALSE)</formula>
    </cfRule>
  </conditionalFormatting>
  <conditionalFormatting sqref="AU475">
    <cfRule type="expression" dxfId="2293" priority="1771">
      <formula>IF(RIGHT(TEXT(AU475,"0.#"),1)=".",FALSE,TRUE)</formula>
    </cfRule>
    <cfRule type="expression" dxfId="2292" priority="1772">
      <formula>IF(RIGHT(TEXT(AU475,"0.#"),1)=".",TRUE,FALSE)</formula>
    </cfRule>
  </conditionalFormatting>
  <conditionalFormatting sqref="AU473">
    <cfRule type="expression" dxfId="2291" priority="1775">
      <formula>IF(RIGHT(TEXT(AU473,"0.#"),1)=".",FALSE,TRUE)</formula>
    </cfRule>
    <cfRule type="expression" dxfId="2290" priority="1776">
      <formula>IF(RIGHT(TEXT(AU473,"0.#"),1)=".",TRUE,FALSE)</formula>
    </cfRule>
  </conditionalFormatting>
  <conditionalFormatting sqref="AU474">
    <cfRule type="expression" dxfId="2289" priority="1773">
      <formula>IF(RIGHT(TEXT(AU474,"0.#"),1)=".",FALSE,TRUE)</formula>
    </cfRule>
    <cfRule type="expression" dxfId="2288" priority="1774">
      <formula>IF(RIGHT(TEXT(AU474,"0.#"),1)=".",TRUE,FALSE)</formula>
    </cfRule>
  </conditionalFormatting>
  <conditionalFormatting sqref="AI475">
    <cfRule type="expression" dxfId="2287" priority="1765">
      <formula>IF(RIGHT(TEXT(AI475,"0.#"),1)=".",FALSE,TRUE)</formula>
    </cfRule>
    <cfRule type="expression" dxfId="2286" priority="1766">
      <formula>IF(RIGHT(TEXT(AI475,"0.#"),1)=".",TRUE,FALSE)</formula>
    </cfRule>
  </conditionalFormatting>
  <conditionalFormatting sqref="AI473">
    <cfRule type="expression" dxfId="2285" priority="1769">
      <formula>IF(RIGHT(TEXT(AI473,"0.#"),1)=".",FALSE,TRUE)</formula>
    </cfRule>
    <cfRule type="expression" dxfId="2284" priority="1770">
      <formula>IF(RIGHT(TEXT(AI473,"0.#"),1)=".",TRUE,FALSE)</formula>
    </cfRule>
  </conditionalFormatting>
  <conditionalFormatting sqref="AI474">
    <cfRule type="expression" dxfId="2283" priority="1767">
      <formula>IF(RIGHT(TEXT(AI474,"0.#"),1)=".",FALSE,TRUE)</formula>
    </cfRule>
    <cfRule type="expression" dxfId="2282" priority="1768">
      <formula>IF(RIGHT(TEXT(AI474,"0.#"),1)=".",TRUE,FALSE)</formula>
    </cfRule>
  </conditionalFormatting>
  <conditionalFormatting sqref="AQ473">
    <cfRule type="expression" dxfId="2281" priority="1759">
      <formula>IF(RIGHT(TEXT(AQ473,"0.#"),1)=".",FALSE,TRUE)</formula>
    </cfRule>
    <cfRule type="expression" dxfId="2280" priority="1760">
      <formula>IF(RIGHT(TEXT(AQ473,"0.#"),1)=".",TRUE,FALSE)</formula>
    </cfRule>
  </conditionalFormatting>
  <conditionalFormatting sqref="AQ474">
    <cfRule type="expression" dxfId="2279" priority="1763">
      <formula>IF(RIGHT(TEXT(AQ474,"0.#"),1)=".",FALSE,TRUE)</formula>
    </cfRule>
    <cfRule type="expression" dxfId="2278" priority="1764">
      <formula>IF(RIGHT(TEXT(AQ474,"0.#"),1)=".",TRUE,FALSE)</formula>
    </cfRule>
  </conditionalFormatting>
  <conditionalFormatting sqref="AQ475">
    <cfRule type="expression" dxfId="2277" priority="1761">
      <formula>IF(RIGHT(TEXT(AQ475,"0.#"),1)=".",FALSE,TRUE)</formula>
    </cfRule>
    <cfRule type="expression" dxfId="2276" priority="1762">
      <formula>IF(RIGHT(TEXT(AQ475,"0.#"),1)=".",TRUE,FALSE)</formula>
    </cfRule>
  </conditionalFormatting>
  <conditionalFormatting sqref="AE480">
    <cfRule type="expression" dxfId="2275" priority="1753">
      <formula>IF(RIGHT(TEXT(AE480,"0.#"),1)=".",FALSE,TRUE)</formula>
    </cfRule>
    <cfRule type="expression" dxfId="2274" priority="1754">
      <formula>IF(RIGHT(TEXT(AE480,"0.#"),1)=".",TRUE,FALSE)</formula>
    </cfRule>
  </conditionalFormatting>
  <conditionalFormatting sqref="AE478">
    <cfRule type="expression" dxfId="2273" priority="1757">
      <formula>IF(RIGHT(TEXT(AE478,"0.#"),1)=".",FALSE,TRUE)</formula>
    </cfRule>
    <cfRule type="expression" dxfId="2272" priority="1758">
      <formula>IF(RIGHT(TEXT(AE478,"0.#"),1)=".",TRUE,FALSE)</formula>
    </cfRule>
  </conditionalFormatting>
  <conditionalFormatting sqref="AE479">
    <cfRule type="expression" dxfId="2271" priority="1755">
      <formula>IF(RIGHT(TEXT(AE479,"0.#"),1)=".",FALSE,TRUE)</formula>
    </cfRule>
    <cfRule type="expression" dxfId="2270" priority="1756">
      <formula>IF(RIGHT(TEXT(AE479,"0.#"),1)=".",TRUE,FALSE)</formula>
    </cfRule>
  </conditionalFormatting>
  <conditionalFormatting sqref="AM480">
    <cfRule type="expression" dxfId="2269" priority="1747">
      <formula>IF(RIGHT(TEXT(AM480,"0.#"),1)=".",FALSE,TRUE)</formula>
    </cfRule>
    <cfRule type="expression" dxfId="2268" priority="1748">
      <formula>IF(RIGHT(TEXT(AM480,"0.#"),1)=".",TRUE,FALSE)</formula>
    </cfRule>
  </conditionalFormatting>
  <conditionalFormatting sqref="AM478">
    <cfRule type="expression" dxfId="2267" priority="1751">
      <formula>IF(RIGHT(TEXT(AM478,"0.#"),1)=".",FALSE,TRUE)</formula>
    </cfRule>
    <cfRule type="expression" dxfId="2266" priority="1752">
      <formula>IF(RIGHT(TEXT(AM478,"0.#"),1)=".",TRUE,FALSE)</formula>
    </cfRule>
  </conditionalFormatting>
  <conditionalFormatting sqref="AM479">
    <cfRule type="expression" dxfId="2265" priority="1749">
      <formula>IF(RIGHT(TEXT(AM479,"0.#"),1)=".",FALSE,TRUE)</formula>
    </cfRule>
    <cfRule type="expression" dxfId="2264" priority="1750">
      <formula>IF(RIGHT(TEXT(AM479,"0.#"),1)=".",TRUE,FALSE)</formula>
    </cfRule>
  </conditionalFormatting>
  <conditionalFormatting sqref="AU480">
    <cfRule type="expression" dxfId="2263" priority="1741">
      <formula>IF(RIGHT(TEXT(AU480,"0.#"),1)=".",FALSE,TRUE)</formula>
    </cfRule>
    <cfRule type="expression" dxfId="2262" priority="1742">
      <formula>IF(RIGHT(TEXT(AU480,"0.#"),1)=".",TRUE,FALSE)</formula>
    </cfRule>
  </conditionalFormatting>
  <conditionalFormatting sqref="AU478">
    <cfRule type="expression" dxfId="2261" priority="1745">
      <formula>IF(RIGHT(TEXT(AU478,"0.#"),1)=".",FALSE,TRUE)</formula>
    </cfRule>
    <cfRule type="expression" dxfId="2260" priority="1746">
      <formula>IF(RIGHT(TEXT(AU478,"0.#"),1)=".",TRUE,FALSE)</formula>
    </cfRule>
  </conditionalFormatting>
  <conditionalFormatting sqref="AU479">
    <cfRule type="expression" dxfId="2259" priority="1743">
      <formula>IF(RIGHT(TEXT(AU479,"0.#"),1)=".",FALSE,TRUE)</formula>
    </cfRule>
    <cfRule type="expression" dxfId="2258" priority="1744">
      <formula>IF(RIGHT(TEXT(AU479,"0.#"),1)=".",TRUE,FALSE)</formula>
    </cfRule>
  </conditionalFormatting>
  <conditionalFormatting sqref="AI480">
    <cfRule type="expression" dxfId="2257" priority="1735">
      <formula>IF(RIGHT(TEXT(AI480,"0.#"),1)=".",FALSE,TRUE)</formula>
    </cfRule>
    <cfRule type="expression" dxfId="2256" priority="1736">
      <formula>IF(RIGHT(TEXT(AI480,"0.#"),1)=".",TRUE,FALSE)</formula>
    </cfRule>
  </conditionalFormatting>
  <conditionalFormatting sqref="AI478">
    <cfRule type="expression" dxfId="2255" priority="1739">
      <formula>IF(RIGHT(TEXT(AI478,"0.#"),1)=".",FALSE,TRUE)</formula>
    </cfRule>
    <cfRule type="expression" dxfId="2254" priority="1740">
      <formula>IF(RIGHT(TEXT(AI478,"0.#"),1)=".",TRUE,FALSE)</formula>
    </cfRule>
  </conditionalFormatting>
  <conditionalFormatting sqref="AI479">
    <cfRule type="expression" dxfId="2253" priority="1737">
      <formula>IF(RIGHT(TEXT(AI479,"0.#"),1)=".",FALSE,TRUE)</formula>
    </cfRule>
    <cfRule type="expression" dxfId="2252" priority="1738">
      <formula>IF(RIGHT(TEXT(AI479,"0.#"),1)=".",TRUE,FALSE)</formula>
    </cfRule>
  </conditionalFormatting>
  <conditionalFormatting sqref="AQ478">
    <cfRule type="expression" dxfId="2251" priority="1729">
      <formula>IF(RIGHT(TEXT(AQ478,"0.#"),1)=".",FALSE,TRUE)</formula>
    </cfRule>
    <cfRule type="expression" dxfId="2250" priority="1730">
      <formula>IF(RIGHT(TEXT(AQ478,"0.#"),1)=".",TRUE,FALSE)</formula>
    </cfRule>
  </conditionalFormatting>
  <conditionalFormatting sqref="AQ479">
    <cfRule type="expression" dxfId="2249" priority="1733">
      <formula>IF(RIGHT(TEXT(AQ479,"0.#"),1)=".",FALSE,TRUE)</formula>
    </cfRule>
    <cfRule type="expression" dxfId="2248" priority="1734">
      <formula>IF(RIGHT(TEXT(AQ479,"0.#"),1)=".",TRUE,FALSE)</formula>
    </cfRule>
  </conditionalFormatting>
  <conditionalFormatting sqref="AQ480">
    <cfRule type="expression" dxfId="2247" priority="1731">
      <formula>IF(RIGHT(TEXT(AQ480,"0.#"),1)=".",FALSE,TRUE)</formula>
    </cfRule>
    <cfRule type="expression" dxfId="2246" priority="1732">
      <formula>IF(RIGHT(TEXT(AQ480,"0.#"),1)=".",TRUE,FALSE)</formula>
    </cfRule>
  </conditionalFormatting>
  <conditionalFormatting sqref="AM47">
    <cfRule type="expression" dxfId="2245" priority="2023">
      <formula>IF(RIGHT(TEXT(AM47,"0.#"),1)=".",FALSE,TRUE)</formula>
    </cfRule>
    <cfRule type="expression" dxfId="2244" priority="2024">
      <formula>IF(RIGHT(TEXT(AM47,"0.#"),1)=".",TRUE,FALSE)</formula>
    </cfRule>
  </conditionalFormatting>
  <conditionalFormatting sqref="AI46">
    <cfRule type="expression" dxfId="2243" priority="2027">
      <formula>IF(RIGHT(TEXT(AI46,"0.#"),1)=".",FALSE,TRUE)</formula>
    </cfRule>
    <cfRule type="expression" dxfId="2242" priority="2028">
      <formula>IF(RIGHT(TEXT(AI46,"0.#"),1)=".",TRUE,FALSE)</formula>
    </cfRule>
  </conditionalFormatting>
  <conditionalFormatting sqref="AM46">
    <cfRule type="expression" dxfId="2241" priority="2025">
      <formula>IF(RIGHT(TEXT(AM46,"0.#"),1)=".",FALSE,TRUE)</formula>
    </cfRule>
    <cfRule type="expression" dxfId="2240" priority="2026">
      <formula>IF(RIGHT(TEXT(AM46,"0.#"),1)=".",TRUE,FALSE)</formula>
    </cfRule>
  </conditionalFormatting>
  <conditionalFormatting sqref="AU46:AU48">
    <cfRule type="expression" dxfId="2239" priority="2017">
      <formula>IF(RIGHT(TEXT(AU46,"0.#"),1)=".",FALSE,TRUE)</formula>
    </cfRule>
    <cfRule type="expression" dxfId="2238" priority="2018">
      <formula>IF(RIGHT(TEXT(AU46,"0.#"),1)=".",TRUE,FALSE)</formula>
    </cfRule>
  </conditionalFormatting>
  <conditionalFormatting sqref="AM48">
    <cfRule type="expression" dxfId="2237" priority="2021">
      <formula>IF(RIGHT(TEXT(AM48,"0.#"),1)=".",FALSE,TRUE)</formula>
    </cfRule>
    <cfRule type="expression" dxfId="2236" priority="2022">
      <formula>IF(RIGHT(TEXT(AM48,"0.#"),1)=".",TRUE,FALSE)</formula>
    </cfRule>
  </conditionalFormatting>
  <conditionalFormatting sqref="AQ46:AQ48">
    <cfRule type="expression" dxfId="2235" priority="2019">
      <formula>IF(RIGHT(TEXT(AQ46,"0.#"),1)=".",FALSE,TRUE)</formula>
    </cfRule>
    <cfRule type="expression" dxfId="2234" priority="2020">
      <formula>IF(RIGHT(TEXT(AQ46,"0.#"),1)=".",TRUE,FALSE)</formula>
    </cfRule>
  </conditionalFormatting>
  <conditionalFormatting sqref="AE146:AE147 AI146:AI147 AM146:AM147 AQ146:AQ147 AU146:AU147">
    <cfRule type="expression" dxfId="2233" priority="2011">
      <formula>IF(RIGHT(TEXT(AE146,"0.#"),1)=".",FALSE,TRUE)</formula>
    </cfRule>
    <cfRule type="expression" dxfId="2232" priority="2012">
      <formula>IF(RIGHT(TEXT(AE146,"0.#"),1)=".",TRUE,FALSE)</formula>
    </cfRule>
  </conditionalFormatting>
  <conditionalFormatting sqref="AE138:AE139 AI138:AI139 AM138:AM139 AQ138:AQ139 AU138:AU139">
    <cfRule type="expression" dxfId="2231" priority="2015">
      <formula>IF(RIGHT(TEXT(AE138,"0.#"),1)=".",FALSE,TRUE)</formula>
    </cfRule>
    <cfRule type="expression" dxfId="2230" priority="2016">
      <formula>IF(RIGHT(TEXT(AE138,"0.#"),1)=".",TRUE,FALSE)</formula>
    </cfRule>
  </conditionalFormatting>
  <conditionalFormatting sqref="AE142:AE143 AI142:AI143 AM142:AM143 AQ142:AQ143 AU142:AU143">
    <cfRule type="expression" dxfId="2229" priority="2013">
      <formula>IF(RIGHT(TEXT(AE142,"0.#"),1)=".",FALSE,TRUE)</formula>
    </cfRule>
    <cfRule type="expression" dxfId="2228" priority="2014">
      <formula>IF(RIGHT(TEXT(AE142,"0.#"),1)=".",TRUE,FALSE)</formula>
    </cfRule>
  </conditionalFormatting>
  <conditionalFormatting sqref="AE198:AE199 AI198:AI199 AM198:AM199 AQ198:AQ199 AU198:AU199">
    <cfRule type="expression" dxfId="2227" priority="2005">
      <formula>IF(RIGHT(TEXT(AE198,"0.#"),1)=".",FALSE,TRUE)</formula>
    </cfRule>
    <cfRule type="expression" dxfId="2226" priority="2006">
      <formula>IF(RIGHT(TEXT(AE198,"0.#"),1)=".",TRUE,FALSE)</formula>
    </cfRule>
  </conditionalFormatting>
  <conditionalFormatting sqref="AE150:AE151 AI150:AI151 AM150:AM151 AQ150:AQ151 AU150:AU151">
    <cfRule type="expression" dxfId="2225" priority="2009">
      <formula>IF(RIGHT(TEXT(AE150,"0.#"),1)=".",FALSE,TRUE)</formula>
    </cfRule>
    <cfRule type="expression" dxfId="2224" priority="2010">
      <formula>IF(RIGHT(TEXT(AE150,"0.#"),1)=".",TRUE,FALSE)</formula>
    </cfRule>
  </conditionalFormatting>
  <conditionalFormatting sqref="AE194:AE195 AI194:AI195 AM194:AM195 AQ194:AQ195 AU194:AU195">
    <cfRule type="expression" dxfId="2223" priority="2007">
      <formula>IF(RIGHT(TEXT(AE194,"0.#"),1)=".",FALSE,TRUE)</formula>
    </cfRule>
    <cfRule type="expression" dxfId="2222" priority="2008">
      <formula>IF(RIGHT(TEXT(AE194,"0.#"),1)=".",TRUE,FALSE)</formula>
    </cfRule>
  </conditionalFormatting>
  <conditionalFormatting sqref="AE210:AE211 AI210:AI211 AM210:AM211 AQ210:AQ211 AU210:AU211">
    <cfRule type="expression" dxfId="2221" priority="1999">
      <formula>IF(RIGHT(TEXT(AE210,"0.#"),1)=".",FALSE,TRUE)</formula>
    </cfRule>
    <cfRule type="expression" dxfId="2220" priority="2000">
      <formula>IF(RIGHT(TEXT(AE210,"0.#"),1)=".",TRUE,FALSE)</formula>
    </cfRule>
  </conditionalFormatting>
  <conditionalFormatting sqref="AE202:AE203 AI202:AI203 AM202:AM203 AQ202:AQ203 AU202:AU203">
    <cfRule type="expression" dxfId="2219" priority="2003">
      <formula>IF(RIGHT(TEXT(AE202,"0.#"),1)=".",FALSE,TRUE)</formula>
    </cfRule>
    <cfRule type="expression" dxfId="2218" priority="2004">
      <formula>IF(RIGHT(TEXT(AE202,"0.#"),1)=".",TRUE,FALSE)</formula>
    </cfRule>
  </conditionalFormatting>
  <conditionalFormatting sqref="AE206:AE207 AI206:AI207 AM206:AM207 AQ206:AQ207 AU206:AU207">
    <cfRule type="expression" dxfId="2217" priority="2001">
      <formula>IF(RIGHT(TEXT(AE206,"0.#"),1)=".",FALSE,TRUE)</formula>
    </cfRule>
    <cfRule type="expression" dxfId="2216" priority="2002">
      <formula>IF(RIGHT(TEXT(AE206,"0.#"),1)=".",TRUE,FALSE)</formula>
    </cfRule>
  </conditionalFormatting>
  <conditionalFormatting sqref="AE262:AE263 AI262:AI263 AM262:AM263 AQ262:AQ263 AU262:AU263">
    <cfRule type="expression" dxfId="2215" priority="1993">
      <formula>IF(RIGHT(TEXT(AE262,"0.#"),1)=".",FALSE,TRUE)</formula>
    </cfRule>
    <cfRule type="expression" dxfId="2214" priority="1994">
      <formula>IF(RIGHT(TEXT(AE262,"0.#"),1)=".",TRUE,FALSE)</formula>
    </cfRule>
  </conditionalFormatting>
  <conditionalFormatting sqref="AE254:AE255 AI254:AI255 AM254:AM255 AQ254:AQ255 AU254:AU255">
    <cfRule type="expression" dxfId="2213" priority="1997">
      <formula>IF(RIGHT(TEXT(AE254,"0.#"),1)=".",FALSE,TRUE)</formula>
    </cfRule>
    <cfRule type="expression" dxfId="2212" priority="1998">
      <formula>IF(RIGHT(TEXT(AE254,"0.#"),1)=".",TRUE,FALSE)</formula>
    </cfRule>
  </conditionalFormatting>
  <conditionalFormatting sqref="AE258:AE259 AI258:AI259 AM258:AM259 AQ258:AQ259 AU258:AU259">
    <cfRule type="expression" dxfId="2211" priority="1995">
      <formula>IF(RIGHT(TEXT(AE258,"0.#"),1)=".",FALSE,TRUE)</formula>
    </cfRule>
    <cfRule type="expression" dxfId="2210" priority="1996">
      <formula>IF(RIGHT(TEXT(AE258,"0.#"),1)=".",TRUE,FALSE)</formula>
    </cfRule>
  </conditionalFormatting>
  <conditionalFormatting sqref="AE314:AE315 AI314:AI315 AM314:AM315 AQ314:AQ315 AU314:AU315">
    <cfRule type="expression" dxfId="2209" priority="1987">
      <formula>IF(RIGHT(TEXT(AE314,"0.#"),1)=".",FALSE,TRUE)</formula>
    </cfRule>
    <cfRule type="expression" dxfId="2208" priority="1988">
      <formula>IF(RIGHT(TEXT(AE314,"0.#"),1)=".",TRUE,FALSE)</formula>
    </cfRule>
  </conditionalFormatting>
  <conditionalFormatting sqref="AE266:AE267 AI266:AI267 AM266:AM267 AQ266:AQ267 AU266:AU267">
    <cfRule type="expression" dxfId="2207" priority="1991">
      <formula>IF(RIGHT(TEXT(AE266,"0.#"),1)=".",FALSE,TRUE)</formula>
    </cfRule>
    <cfRule type="expression" dxfId="2206" priority="1992">
      <formula>IF(RIGHT(TEXT(AE266,"0.#"),1)=".",TRUE,FALSE)</formula>
    </cfRule>
  </conditionalFormatting>
  <conditionalFormatting sqref="AE270:AE271 AI270:AI271 AM270:AM271 AQ270:AQ271 AU270:AU271">
    <cfRule type="expression" dxfId="2205" priority="1989">
      <formula>IF(RIGHT(TEXT(AE270,"0.#"),1)=".",FALSE,TRUE)</formula>
    </cfRule>
    <cfRule type="expression" dxfId="2204" priority="1990">
      <formula>IF(RIGHT(TEXT(AE270,"0.#"),1)=".",TRUE,FALSE)</formula>
    </cfRule>
  </conditionalFormatting>
  <conditionalFormatting sqref="AE326:AE327 AI326:AI327 AM326:AM327 AQ326:AQ327 AU326:AU327">
    <cfRule type="expression" dxfId="2203" priority="1981">
      <formula>IF(RIGHT(TEXT(AE326,"0.#"),1)=".",FALSE,TRUE)</formula>
    </cfRule>
    <cfRule type="expression" dxfId="2202" priority="1982">
      <formula>IF(RIGHT(TEXT(AE326,"0.#"),1)=".",TRUE,FALSE)</formula>
    </cfRule>
  </conditionalFormatting>
  <conditionalFormatting sqref="AE318:AE319 AI318:AI319 AM318:AM319 AQ318:AQ319 AU318:AU319">
    <cfRule type="expression" dxfId="2201" priority="1985">
      <formula>IF(RIGHT(TEXT(AE318,"0.#"),1)=".",FALSE,TRUE)</formula>
    </cfRule>
    <cfRule type="expression" dxfId="2200" priority="1986">
      <formula>IF(RIGHT(TEXT(AE318,"0.#"),1)=".",TRUE,FALSE)</formula>
    </cfRule>
  </conditionalFormatting>
  <conditionalFormatting sqref="AE322:AE323 AI322:AI323 AM322:AM323 AQ322:AQ323 AU322:AU323">
    <cfRule type="expression" dxfId="2199" priority="1983">
      <formula>IF(RIGHT(TEXT(AE322,"0.#"),1)=".",FALSE,TRUE)</formula>
    </cfRule>
    <cfRule type="expression" dxfId="2198" priority="1984">
      <formula>IF(RIGHT(TEXT(AE322,"0.#"),1)=".",TRUE,FALSE)</formula>
    </cfRule>
  </conditionalFormatting>
  <conditionalFormatting sqref="AE378:AE379 AI378:AI379 AM378:AM379 AQ378:AQ379 AU378:AU379">
    <cfRule type="expression" dxfId="2197" priority="1975">
      <formula>IF(RIGHT(TEXT(AE378,"0.#"),1)=".",FALSE,TRUE)</formula>
    </cfRule>
    <cfRule type="expression" dxfId="2196" priority="1976">
      <formula>IF(RIGHT(TEXT(AE378,"0.#"),1)=".",TRUE,FALSE)</formula>
    </cfRule>
  </conditionalFormatting>
  <conditionalFormatting sqref="AE330:AE331 AI330:AI331 AM330:AM331 AQ330:AQ331 AU330:AU331">
    <cfRule type="expression" dxfId="2195" priority="1979">
      <formula>IF(RIGHT(TEXT(AE330,"0.#"),1)=".",FALSE,TRUE)</formula>
    </cfRule>
    <cfRule type="expression" dxfId="2194" priority="1980">
      <formula>IF(RIGHT(TEXT(AE330,"0.#"),1)=".",TRUE,FALSE)</formula>
    </cfRule>
  </conditionalFormatting>
  <conditionalFormatting sqref="AE374:AE375 AI374:AI375 AM374:AM375 AQ374:AQ375 AU374:AU375">
    <cfRule type="expression" dxfId="2193" priority="1977">
      <formula>IF(RIGHT(TEXT(AE374,"0.#"),1)=".",FALSE,TRUE)</formula>
    </cfRule>
    <cfRule type="expression" dxfId="2192" priority="1978">
      <formula>IF(RIGHT(TEXT(AE374,"0.#"),1)=".",TRUE,FALSE)</formula>
    </cfRule>
  </conditionalFormatting>
  <conditionalFormatting sqref="AE390:AE391 AI390:AI391 AM390:AM391 AQ390:AQ391 AU390:AU391">
    <cfRule type="expression" dxfId="2191" priority="1969">
      <formula>IF(RIGHT(TEXT(AE390,"0.#"),1)=".",FALSE,TRUE)</formula>
    </cfRule>
    <cfRule type="expression" dxfId="2190" priority="1970">
      <formula>IF(RIGHT(TEXT(AE390,"0.#"),1)=".",TRUE,FALSE)</formula>
    </cfRule>
  </conditionalFormatting>
  <conditionalFormatting sqref="AE382:AE383 AI382:AI383 AM382:AM383 AQ382:AQ383 AU382:AU383">
    <cfRule type="expression" dxfId="2189" priority="1973">
      <formula>IF(RIGHT(TEXT(AE382,"0.#"),1)=".",FALSE,TRUE)</formula>
    </cfRule>
    <cfRule type="expression" dxfId="2188" priority="1974">
      <formula>IF(RIGHT(TEXT(AE382,"0.#"),1)=".",TRUE,FALSE)</formula>
    </cfRule>
  </conditionalFormatting>
  <conditionalFormatting sqref="AE386:AE387 AI386:AI387 AM386:AM387 AQ386:AQ387 AU386:AU387">
    <cfRule type="expression" dxfId="2187" priority="1971">
      <formula>IF(RIGHT(TEXT(AE386,"0.#"),1)=".",FALSE,TRUE)</formula>
    </cfRule>
    <cfRule type="expression" dxfId="2186" priority="1972">
      <formula>IF(RIGHT(TEXT(AE386,"0.#"),1)=".",TRUE,FALSE)</formula>
    </cfRule>
  </conditionalFormatting>
  <conditionalFormatting sqref="AE440">
    <cfRule type="expression" dxfId="2185" priority="1963">
      <formula>IF(RIGHT(TEXT(AE440,"0.#"),1)=".",FALSE,TRUE)</formula>
    </cfRule>
    <cfRule type="expression" dxfId="2184" priority="1964">
      <formula>IF(RIGHT(TEXT(AE440,"0.#"),1)=".",TRUE,FALSE)</formula>
    </cfRule>
  </conditionalFormatting>
  <conditionalFormatting sqref="AE438">
    <cfRule type="expression" dxfId="2183" priority="1967">
      <formula>IF(RIGHT(TEXT(AE438,"0.#"),1)=".",FALSE,TRUE)</formula>
    </cfRule>
    <cfRule type="expression" dxfId="2182" priority="1968">
      <formula>IF(RIGHT(TEXT(AE438,"0.#"),1)=".",TRUE,FALSE)</formula>
    </cfRule>
  </conditionalFormatting>
  <conditionalFormatting sqref="AE439">
    <cfRule type="expression" dxfId="2181" priority="1965">
      <formula>IF(RIGHT(TEXT(AE439,"0.#"),1)=".",FALSE,TRUE)</formula>
    </cfRule>
    <cfRule type="expression" dxfId="2180" priority="1966">
      <formula>IF(RIGHT(TEXT(AE439,"0.#"),1)=".",TRUE,FALSE)</formula>
    </cfRule>
  </conditionalFormatting>
  <conditionalFormatting sqref="AM440">
    <cfRule type="expression" dxfId="2179" priority="1957">
      <formula>IF(RIGHT(TEXT(AM440,"0.#"),1)=".",FALSE,TRUE)</formula>
    </cfRule>
    <cfRule type="expression" dxfId="2178" priority="1958">
      <formula>IF(RIGHT(TEXT(AM440,"0.#"),1)=".",TRUE,FALSE)</formula>
    </cfRule>
  </conditionalFormatting>
  <conditionalFormatting sqref="AM438">
    <cfRule type="expression" dxfId="2177" priority="1961">
      <formula>IF(RIGHT(TEXT(AM438,"0.#"),1)=".",FALSE,TRUE)</formula>
    </cfRule>
    <cfRule type="expression" dxfId="2176" priority="1962">
      <formula>IF(RIGHT(TEXT(AM438,"0.#"),1)=".",TRUE,FALSE)</formula>
    </cfRule>
  </conditionalFormatting>
  <conditionalFormatting sqref="AM439">
    <cfRule type="expression" dxfId="2175" priority="1959">
      <formula>IF(RIGHT(TEXT(AM439,"0.#"),1)=".",FALSE,TRUE)</formula>
    </cfRule>
    <cfRule type="expression" dxfId="2174" priority="1960">
      <formula>IF(RIGHT(TEXT(AM439,"0.#"),1)=".",TRUE,FALSE)</formula>
    </cfRule>
  </conditionalFormatting>
  <conditionalFormatting sqref="AU440">
    <cfRule type="expression" dxfId="2173" priority="1951">
      <formula>IF(RIGHT(TEXT(AU440,"0.#"),1)=".",FALSE,TRUE)</formula>
    </cfRule>
    <cfRule type="expression" dxfId="2172" priority="1952">
      <formula>IF(RIGHT(TEXT(AU440,"0.#"),1)=".",TRUE,FALSE)</formula>
    </cfRule>
  </conditionalFormatting>
  <conditionalFormatting sqref="AU438">
    <cfRule type="expression" dxfId="2171" priority="1955">
      <formula>IF(RIGHT(TEXT(AU438,"0.#"),1)=".",FALSE,TRUE)</formula>
    </cfRule>
    <cfRule type="expression" dxfId="2170" priority="1956">
      <formula>IF(RIGHT(TEXT(AU438,"0.#"),1)=".",TRUE,FALSE)</formula>
    </cfRule>
  </conditionalFormatting>
  <conditionalFormatting sqref="AU439">
    <cfRule type="expression" dxfId="2169" priority="1953">
      <formula>IF(RIGHT(TEXT(AU439,"0.#"),1)=".",FALSE,TRUE)</formula>
    </cfRule>
    <cfRule type="expression" dxfId="2168" priority="1954">
      <formula>IF(RIGHT(TEXT(AU439,"0.#"),1)=".",TRUE,FALSE)</formula>
    </cfRule>
  </conditionalFormatting>
  <conditionalFormatting sqref="AI440">
    <cfRule type="expression" dxfId="2167" priority="1945">
      <formula>IF(RIGHT(TEXT(AI440,"0.#"),1)=".",FALSE,TRUE)</formula>
    </cfRule>
    <cfRule type="expression" dxfId="2166" priority="1946">
      <formula>IF(RIGHT(TEXT(AI440,"0.#"),1)=".",TRUE,FALSE)</formula>
    </cfRule>
  </conditionalFormatting>
  <conditionalFormatting sqref="AI438">
    <cfRule type="expression" dxfId="2165" priority="1949">
      <formula>IF(RIGHT(TEXT(AI438,"0.#"),1)=".",FALSE,TRUE)</formula>
    </cfRule>
    <cfRule type="expression" dxfId="2164" priority="1950">
      <formula>IF(RIGHT(TEXT(AI438,"0.#"),1)=".",TRUE,FALSE)</formula>
    </cfRule>
  </conditionalFormatting>
  <conditionalFormatting sqref="AI439">
    <cfRule type="expression" dxfId="2163" priority="1947">
      <formula>IF(RIGHT(TEXT(AI439,"0.#"),1)=".",FALSE,TRUE)</formula>
    </cfRule>
    <cfRule type="expression" dxfId="2162" priority="1948">
      <formula>IF(RIGHT(TEXT(AI439,"0.#"),1)=".",TRUE,FALSE)</formula>
    </cfRule>
  </conditionalFormatting>
  <conditionalFormatting sqref="AQ438">
    <cfRule type="expression" dxfId="2161" priority="1939">
      <formula>IF(RIGHT(TEXT(AQ438,"0.#"),1)=".",FALSE,TRUE)</formula>
    </cfRule>
    <cfRule type="expression" dxfId="2160" priority="1940">
      <formula>IF(RIGHT(TEXT(AQ438,"0.#"),1)=".",TRUE,FALSE)</formula>
    </cfRule>
  </conditionalFormatting>
  <conditionalFormatting sqref="AQ439">
    <cfRule type="expression" dxfId="2159" priority="1943">
      <formula>IF(RIGHT(TEXT(AQ439,"0.#"),1)=".",FALSE,TRUE)</formula>
    </cfRule>
    <cfRule type="expression" dxfId="2158" priority="1944">
      <formula>IF(RIGHT(TEXT(AQ439,"0.#"),1)=".",TRUE,FALSE)</formula>
    </cfRule>
  </conditionalFormatting>
  <conditionalFormatting sqref="AQ440">
    <cfRule type="expression" dxfId="2157" priority="1941">
      <formula>IF(RIGHT(TEXT(AQ440,"0.#"),1)=".",FALSE,TRUE)</formula>
    </cfRule>
    <cfRule type="expression" dxfId="2156" priority="1942">
      <formula>IF(RIGHT(TEXT(AQ440,"0.#"),1)=".",TRUE,FALSE)</formula>
    </cfRule>
  </conditionalFormatting>
  <conditionalFormatting sqref="AE445">
    <cfRule type="expression" dxfId="2155" priority="1933">
      <formula>IF(RIGHT(TEXT(AE445,"0.#"),1)=".",FALSE,TRUE)</formula>
    </cfRule>
    <cfRule type="expression" dxfId="2154" priority="1934">
      <formula>IF(RIGHT(TEXT(AE445,"0.#"),1)=".",TRUE,FALSE)</formula>
    </cfRule>
  </conditionalFormatting>
  <conditionalFormatting sqref="AE443">
    <cfRule type="expression" dxfId="2153" priority="1937">
      <formula>IF(RIGHT(TEXT(AE443,"0.#"),1)=".",FALSE,TRUE)</formula>
    </cfRule>
    <cfRule type="expression" dxfId="2152" priority="1938">
      <formula>IF(RIGHT(TEXT(AE443,"0.#"),1)=".",TRUE,FALSE)</formula>
    </cfRule>
  </conditionalFormatting>
  <conditionalFormatting sqref="AE444">
    <cfRule type="expression" dxfId="2151" priority="1935">
      <formula>IF(RIGHT(TEXT(AE444,"0.#"),1)=".",FALSE,TRUE)</formula>
    </cfRule>
    <cfRule type="expression" dxfId="2150" priority="1936">
      <formula>IF(RIGHT(TEXT(AE444,"0.#"),1)=".",TRUE,FALSE)</formula>
    </cfRule>
  </conditionalFormatting>
  <conditionalFormatting sqref="AM445">
    <cfRule type="expression" dxfId="2149" priority="1927">
      <formula>IF(RIGHT(TEXT(AM445,"0.#"),1)=".",FALSE,TRUE)</formula>
    </cfRule>
    <cfRule type="expression" dxfId="2148" priority="1928">
      <formula>IF(RIGHT(TEXT(AM445,"0.#"),1)=".",TRUE,FALSE)</formula>
    </cfRule>
  </conditionalFormatting>
  <conditionalFormatting sqref="AM443">
    <cfRule type="expression" dxfId="2147" priority="1931">
      <formula>IF(RIGHT(TEXT(AM443,"0.#"),1)=".",FALSE,TRUE)</formula>
    </cfRule>
    <cfRule type="expression" dxfId="2146" priority="1932">
      <formula>IF(RIGHT(TEXT(AM443,"0.#"),1)=".",TRUE,FALSE)</formula>
    </cfRule>
  </conditionalFormatting>
  <conditionalFormatting sqref="AM444">
    <cfRule type="expression" dxfId="2145" priority="1929">
      <formula>IF(RIGHT(TEXT(AM444,"0.#"),1)=".",FALSE,TRUE)</formula>
    </cfRule>
    <cfRule type="expression" dxfId="2144" priority="1930">
      <formula>IF(RIGHT(TEXT(AM444,"0.#"),1)=".",TRUE,FALSE)</formula>
    </cfRule>
  </conditionalFormatting>
  <conditionalFormatting sqref="AU445">
    <cfRule type="expression" dxfId="2143" priority="1921">
      <formula>IF(RIGHT(TEXT(AU445,"0.#"),1)=".",FALSE,TRUE)</formula>
    </cfRule>
    <cfRule type="expression" dxfId="2142" priority="1922">
      <formula>IF(RIGHT(TEXT(AU445,"0.#"),1)=".",TRUE,FALSE)</formula>
    </cfRule>
  </conditionalFormatting>
  <conditionalFormatting sqref="AU443">
    <cfRule type="expression" dxfId="2141" priority="1925">
      <formula>IF(RIGHT(TEXT(AU443,"0.#"),1)=".",FALSE,TRUE)</formula>
    </cfRule>
    <cfRule type="expression" dxfId="2140" priority="1926">
      <formula>IF(RIGHT(TEXT(AU443,"0.#"),1)=".",TRUE,FALSE)</formula>
    </cfRule>
  </conditionalFormatting>
  <conditionalFormatting sqref="AU444">
    <cfRule type="expression" dxfId="2139" priority="1923">
      <formula>IF(RIGHT(TEXT(AU444,"0.#"),1)=".",FALSE,TRUE)</formula>
    </cfRule>
    <cfRule type="expression" dxfId="2138" priority="1924">
      <formula>IF(RIGHT(TEXT(AU444,"0.#"),1)=".",TRUE,FALSE)</formula>
    </cfRule>
  </conditionalFormatting>
  <conditionalFormatting sqref="AI445">
    <cfRule type="expression" dxfId="2137" priority="1915">
      <formula>IF(RIGHT(TEXT(AI445,"0.#"),1)=".",FALSE,TRUE)</formula>
    </cfRule>
    <cfRule type="expression" dxfId="2136" priority="1916">
      <formula>IF(RIGHT(TEXT(AI445,"0.#"),1)=".",TRUE,FALSE)</formula>
    </cfRule>
  </conditionalFormatting>
  <conditionalFormatting sqref="AI443">
    <cfRule type="expression" dxfId="2135" priority="1919">
      <formula>IF(RIGHT(TEXT(AI443,"0.#"),1)=".",FALSE,TRUE)</formula>
    </cfRule>
    <cfRule type="expression" dxfId="2134" priority="1920">
      <formula>IF(RIGHT(TEXT(AI443,"0.#"),1)=".",TRUE,FALSE)</formula>
    </cfRule>
  </conditionalFormatting>
  <conditionalFormatting sqref="AI444">
    <cfRule type="expression" dxfId="2133" priority="1917">
      <formula>IF(RIGHT(TEXT(AI444,"0.#"),1)=".",FALSE,TRUE)</formula>
    </cfRule>
    <cfRule type="expression" dxfId="2132" priority="1918">
      <formula>IF(RIGHT(TEXT(AI444,"0.#"),1)=".",TRUE,FALSE)</formula>
    </cfRule>
  </conditionalFormatting>
  <conditionalFormatting sqref="AQ443">
    <cfRule type="expression" dxfId="2131" priority="1909">
      <formula>IF(RIGHT(TEXT(AQ443,"0.#"),1)=".",FALSE,TRUE)</formula>
    </cfRule>
    <cfRule type="expression" dxfId="2130" priority="1910">
      <formula>IF(RIGHT(TEXT(AQ443,"0.#"),1)=".",TRUE,FALSE)</formula>
    </cfRule>
  </conditionalFormatting>
  <conditionalFormatting sqref="AQ444">
    <cfRule type="expression" dxfId="2129" priority="1913">
      <formula>IF(RIGHT(TEXT(AQ444,"0.#"),1)=".",FALSE,TRUE)</formula>
    </cfRule>
    <cfRule type="expression" dxfId="2128" priority="1914">
      <formula>IF(RIGHT(TEXT(AQ444,"0.#"),1)=".",TRUE,FALSE)</formula>
    </cfRule>
  </conditionalFormatting>
  <conditionalFormatting sqref="AQ445">
    <cfRule type="expression" dxfId="2127" priority="1911">
      <formula>IF(RIGHT(TEXT(AQ445,"0.#"),1)=".",FALSE,TRUE)</formula>
    </cfRule>
    <cfRule type="expression" dxfId="2126" priority="1912">
      <formula>IF(RIGHT(TEXT(AQ445,"0.#"),1)=".",TRUE,FALSE)</formula>
    </cfRule>
  </conditionalFormatting>
  <conditionalFormatting sqref="Y872:Y899">
    <cfRule type="expression" dxfId="2125" priority="2139">
      <formula>IF(RIGHT(TEXT(Y872,"0.#"),1)=".",FALSE,TRUE)</formula>
    </cfRule>
    <cfRule type="expression" dxfId="2124" priority="2140">
      <formula>IF(RIGHT(TEXT(Y872,"0.#"),1)=".",TRUE,FALSE)</formula>
    </cfRule>
  </conditionalFormatting>
  <conditionalFormatting sqref="Y871">
    <cfRule type="expression" dxfId="2123" priority="2133">
      <formula>IF(RIGHT(TEXT(Y871,"0.#"),1)=".",FALSE,TRUE)</formula>
    </cfRule>
    <cfRule type="expression" dxfId="2122" priority="2134">
      <formula>IF(RIGHT(TEXT(Y871,"0.#"),1)=".",TRUE,FALSE)</formula>
    </cfRule>
  </conditionalFormatting>
  <conditionalFormatting sqref="Y905:Y932">
    <cfRule type="expression" dxfId="2121" priority="2127">
      <formula>IF(RIGHT(TEXT(Y905,"0.#"),1)=".",FALSE,TRUE)</formula>
    </cfRule>
    <cfRule type="expression" dxfId="2120" priority="2128">
      <formula>IF(RIGHT(TEXT(Y905,"0.#"),1)=".",TRUE,FALSE)</formula>
    </cfRule>
  </conditionalFormatting>
  <conditionalFormatting sqref="Y904">
    <cfRule type="expression" dxfId="2119" priority="2121">
      <formula>IF(RIGHT(TEXT(Y904,"0.#"),1)=".",FALSE,TRUE)</formula>
    </cfRule>
    <cfRule type="expression" dxfId="2118" priority="2122">
      <formula>IF(RIGHT(TEXT(Y904,"0.#"),1)=".",TRUE,FALSE)</formula>
    </cfRule>
  </conditionalFormatting>
  <conditionalFormatting sqref="Y938:Y965">
    <cfRule type="expression" dxfId="2117" priority="2115">
      <formula>IF(RIGHT(TEXT(Y938,"0.#"),1)=".",FALSE,TRUE)</formula>
    </cfRule>
    <cfRule type="expression" dxfId="2116" priority="2116">
      <formula>IF(RIGHT(TEXT(Y938,"0.#"),1)=".",TRUE,FALSE)</formula>
    </cfRule>
  </conditionalFormatting>
  <conditionalFormatting sqref="Y936:Y937">
    <cfRule type="expression" dxfId="2115" priority="2109">
      <formula>IF(RIGHT(TEXT(Y936,"0.#"),1)=".",FALSE,TRUE)</formula>
    </cfRule>
    <cfRule type="expression" dxfId="2114" priority="2110">
      <formula>IF(RIGHT(TEXT(Y936,"0.#"),1)=".",TRUE,FALSE)</formula>
    </cfRule>
  </conditionalFormatting>
  <conditionalFormatting sqref="Y971:Y998">
    <cfRule type="expression" dxfId="2113" priority="2103">
      <formula>IF(RIGHT(TEXT(Y971,"0.#"),1)=".",FALSE,TRUE)</formula>
    </cfRule>
    <cfRule type="expression" dxfId="2112" priority="2104">
      <formula>IF(RIGHT(TEXT(Y971,"0.#"),1)=".",TRUE,FALSE)</formula>
    </cfRule>
  </conditionalFormatting>
  <conditionalFormatting sqref="Y969:Y970">
    <cfRule type="expression" dxfId="2111" priority="2097">
      <formula>IF(RIGHT(TEXT(Y969,"0.#"),1)=".",FALSE,TRUE)</formula>
    </cfRule>
    <cfRule type="expression" dxfId="2110" priority="2098">
      <formula>IF(RIGHT(TEXT(Y969,"0.#"),1)=".",TRUE,FALSE)</formula>
    </cfRule>
  </conditionalFormatting>
  <conditionalFormatting sqref="Y1004:Y1031">
    <cfRule type="expression" dxfId="2109" priority="2091">
      <formula>IF(RIGHT(TEXT(Y1004,"0.#"),1)=".",FALSE,TRUE)</formula>
    </cfRule>
    <cfRule type="expression" dxfId="2108" priority="2092">
      <formula>IF(RIGHT(TEXT(Y1004,"0.#"),1)=".",TRUE,FALSE)</formula>
    </cfRule>
  </conditionalFormatting>
  <conditionalFormatting sqref="W23">
    <cfRule type="expression" dxfId="2107" priority="2375">
      <formula>IF(RIGHT(TEXT(W23,"0.#"),1)=".",FALSE,TRUE)</formula>
    </cfRule>
    <cfRule type="expression" dxfId="2106" priority="2376">
      <formula>IF(RIGHT(TEXT(W23,"0.#"),1)=".",TRUE,FALSE)</formula>
    </cfRule>
  </conditionalFormatting>
  <conditionalFormatting sqref="W24:W27">
    <cfRule type="expression" dxfId="2105" priority="2373">
      <formula>IF(RIGHT(TEXT(W24,"0.#"),1)=".",FALSE,TRUE)</formula>
    </cfRule>
    <cfRule type="expression" dxfId="2104" priority="2374">
      <formula>IF(RIGHT(TEXT(W24,"0.#"),1)=".",TRUE,FALSE)</formula>
    </cfRule>
  </conditionalFormatting>
  <conditionalFormatting sqref="W28">
    <cfRule type="expression" dxfId="2103" priority="2365">
      <formula>IF(RIGHT(TEXT(W28,"0.#"),1)=".",FALSE,TRUE)</formula>
    </cfRule>
    <cfRule type="expression" dxfId="2102" priority="2366">
      <formula>IF(RIGHT(TEXT(W28,"0.#"),1)=".",TRUE,FALSE)</formula>
    </cfRule>
  </conditionalFormatting>
  <conditionalFormatting sqref="P24:P27">
    <cfRule type="expression" dxfId="2101" priority="2361">
      <formula>IF(RIGHT(TEXT(P24,"0.#"),1)=".",FALSE,TRUE)</formula>
    </cfRule>
    <cfRule type="expression" dxfId="2100" priority="2362">
      <formula>IF(RIGHT(TEXT(P24,"0.#"),1)=".",TRUE,FALSE)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1:AO871">
    <cfRule type="expression" dxfId="2025" priority="2135">
      <formula>IF(AND(AL871&gt;=0, RIGHT(TEXT(AL871,"0.#"),1)&lt;&gt;"."),TRUE,FALSE)</formula>
    </cfRule>
    <cfRule type="expression" dxfId="2024" priority="2136">
      <formula>IF(AND(AL871&gt;=0, RIGHT(TEXT(AL871,"0.#"),1)="."),TRUE,FALSE)</formula>
    </cfRule>
    <cfRule type="expression" dxfId="2023" priority="2137">
      <formula>IF(AND(AL871&lt;0, RIGHT(TEXT(AL871,"0.#"),1)&lt;&gt;"."),TRUE,FALSE)</formula>
    </cfRule>
    <cfRule type="expression" dxfId="2022" priority="2138">
      <formula>IF(AND(AL871&lt;0, RIGHT(TEXT(AL871,"0.#"),1)="."),TRUE,FALSE)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4:AO904">
    <cfRule type="expression" dxfId="2017" priority="2123">
      <formula>IF(AND(AL904&gt;=0, RIGHT(TEXT(AL904,"0.#"),1)&lt;&gt;"."),TRUE,FALSE)</formula>
    </cfRule>
    <cfRule type="expression" dxfId="2016" priority="2124">
      <formula>IF(AND(AL904&gt;=0, RIGHT(TEXT(AL904,"0.#"),1)="."),TRUE,FALSE)</formula>
    </cfRule>
    <cfRule type="expression" dxfId="2015" priority="2125">
      <formula>IF(AND(AL904&lt;0, RIGHT(TEXT(AL904,"0.#"),1)&lt;&gt;"."),TRUE,FALSE)</formula>
    </cfRule>
    <cfRule type="expression" dxfId="2014" priority="2126">
      <formula>IF(AND(AL904&lt;0, RIGHT(TEXT(AL904,"0.#"),1)="."),TRUE,FALSE)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14:AC14">
    <cfRule type="expression" dxfId="771" priority="71">
      <formula>IF(RIGHT(TEXT(P14,"0.#"),1)=".",FALSE,TRUE)</formula>
    </cfRule>
    <cfRule type="expression" dxfId="770" priority="72">
      <formula>IF(RIGHT(TEXT(P14,"0.#"),1)=".",TRUE,FALSE)</formula>
    </cfRule>
  </conditionalFormatting>
  <conditionalFormatting sqref="P15:AC17 P13:AJ13">
    <cfRule type="expression" dxfId="769" priority="69">
      <formula>IF(RIGHT(TEXT(P13,"0.#"),1)=".",FALSE,TRUE)</formula>
    </cfRule>
    <cfRule type="expression" dxfId="768" priority="70">
      <formula>IF(RIGHT(TEXT(P13,"0.#"),1)=".",TRUE,FALSE)</formula>
    </cfRule>
  </conditionalFormatting>
  <conditionalFormatting sqref="P23">
    <cfRule type="expression" dxfId="767" priority="67">
      <formula>IF(RIGHT(TEXT(P23,"0.#"),1)=".",FALSE,TRUE)</formula>
    </cfRule>
    <cfRule type="expression" dxfId="766" priority="68">
      <formula>IF(RIGHT(TEXT(P23,"0.#"),1)=".",TRUE,FALSE)</formula>
    </cfRule>
  </conditionalFormatting>
  <conditionalFormatting sqref="AD14:AJ14">
    <cfRule type="expression" dxfId="765" priority="65">
      <formula>IF(RIGHT(TEXT(AD14,"0.#"),1)=".",FALSE,TRUE)</formula>
    </cfRule>
    <cfRule type="expression" dxfId="764" priority="66">
      <formula>IF(RIGHT(TEXT(AD14,"0.#"),1)=".",TRUE,FALSE)</formula>
    </cfRule>
  </conditionalFormatting>
  <conditionalFormatting sqref="AD15:AJ17">
    <cfRule type="expression" dxfId="763" priority="63">
      <formula>IF(RIGHT(TEXT(AD15,"0.#"),1)=".",FALSE,TRUE)</formula>
    </cfRule>
    <cfRule type="expression" dxfId="762" priority="64">
      <formula>IF(RIGHT(TEXT(AD15,"0.#"),1)=".",TRUE,FALSE)</formula>
    </cfRule>
  </conditionalFormatting>
  <conditionalFormatting sqref="P19:AC19">
    <cfRule type="expression" dxfId="761" priority="61">
      <formula>IF(RIGHT(TEXT(P19,"0.#"),1)=".",FALSE,TRUE)</formula>
    </cfRule>
    <cfRule type="expression" dxfId="760" priority="62">
      <formula>IF(RIGHT(TEXT(P19,"0.#"),1)=".",TRUE,FALSE)</formula>
    </cfRule>
  </conditionalFormatting>
  <conditionalFormatting sqref="AI34">
    <cfRule type="expression" dxfId="759" priority="55">
      <formula>IF(RIGHT(TEXT(AI34,"0.#"),1)=".",FALSE,TRUE)</formula>
    </cfRule>
    <cfRule type="expression" dxfId="758" priority="56">
      <formula>IF(RIGHT(TEXT(AI34,"0.#"),1)=".",TRUE,FALSE)</formula>
    </cfRule>
  </conditionalFormatting>
  <conditionalFormatting sqref="AI32">
    <cfRule type="expression" dxfId="757" priority="59">
      <formula>IF(RIGHT(TEXT(AI32,"0.#"),1)=".",FALSE,TRUE)</formula>
    </cfRule>
    <cfRule type="expression" dxfId="756" priority="60">
      <formula>IF(RIGHT(TEXT(AI32,"0.#"),1)=".",TRUE,FALSE)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E34">
    <cfRule type="expression" dxfId="753" priority="49">
      <formula>IF(RIGHT(TEXT(AE34,"0.#"),1)=".",FALSE,TRUE)</formula>
    </cfRule>
    <cfRule type="expression" dxfId="752" priority="50">
      <formula>IF(RIGHT(TEXT(AE34,"0.#"),1)=".",TRUE,FALSE)</formula>
    </cfRule>
  </conditionalFormatting>
  <conditionalFormatting sqref="AE32">
    <cfRule type="expression" dxfId="751" priority="53">
      <formula>IF(RIGHT(TEXT(AE32,"0.#"),1)=".",FALSE,TRUE)</formula>
    </cfRule>
    <cfRule type="expression" dxfId="750" priority="54">
      <formula>IF(RIGHT(TEXT(AE32,"0.#"),1)=".",TRUE,FALSE)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U785">
    <cfRule type="expression" dxfId="727" priority="27">
      <formula>IF(RIGHT(TEXT(AU785,"0.#"),1)=".",FALSE,TRUE)</formula>
    </cfRule>
    <cfRule type="expression" dxfId="726" priority="28">
      <formula>IF(RIGHT(TEXT(AU785,"0.#"),1)=".",TRUE,FALSE)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Y800">
    <cfRule type="expression" dxfId="713" priority="13">
      <formula>IF(RIGHT(TEXT(Y800,"0.#"),1)=".",FALSE,TRUE)</formula>
    </cfRule>
    <cfRule type="expression" dxfId="712" priority="14">
      <formula>IF(RIGHT(TEXT(Y800,"0.#"),1)=".",TRUE,FALSE)</formula>
    </cfRule>
  </conditionalFormatting>
  <conditionalFormatting sqref="Y795">
    <cfRule type="expression" dxfId="711" priority="11">
      <formula>IF(RIGHT(TEXT(Y795,"0.#"),1)=".",FALSE,TRUE)</formula>
    </cfRule>
    <cfRule type="expression" dxfId="710" priority="12">
      <formula>IF(RIGHT(TEXT(Y795,"0.#"),1)=".",TRUE,FALSE)</formula>
    </cfRule>
  </conditionalFormatting>
  <conditionalFormatting sqref="Y796">
    <cfRule type="expression" dxfId="709" priority="9">
      <formula>IF(RIGHT(TEXT(Y796,"0.#"),1)=".",FALSE,TRUE)</formula>
    </cfRule>
    <cfRule type="expression" dxfId="708" priority="10">
      <formula>IF(RIGHT(TEXT(Y796,"0.#"),1)=".",TRUE,FALSE)</formula>
    </cfRule>
  </conditionalFormatting>
  <conditionalFormatting sqref="Y797">
    <cfRule type="expression" dxfId="707" priority="7">
      <formula>IF(RIGHT(TEXT(Y797,"0.#"),1)=".",FALSE,TRUE)</formula>
    </cfRule>
    <cfRule type="expression" dxfId="706" priority="8">
      <formula>IF(RIGHT(TEXT(Y797,"0.#"),1)=".",TRUE,FALSE)</formula>
    </cfRule>
  </conditionalFormatting>
  <conditionalFormatting sqref="Y798">
    <cfRule type="expression" dxfId="705" priority="5">
      <formula>IF(RIGHT(TEXT(Y798,"0.#"),1)=".",FALSE,TRUE)</formula>
    </cfRule>
    <cfRule type="expression" dxfId="704" priority="6">
      <formula>IF(RIGHT(TEXT(Y798,"0.#"),1)=".",TRUE,FALSE)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489</v>
      </c>
      <c r="B2" s="516"/>
      <c r="C2" s="516"/>
      <c r="D2" s="516"/>
      <c r="E2" s="516"/>
      <c r="F2" s="517"/>
      <c r="G2" s="795" t="s">
        <v>265</v>
      </c>
      <c r="H2" s="780"/>
      <c r="I2" s="780"/>
      <c r="J2" s="780"/>
      <c r="K2" s="780"/>
      <c r="L2" s="780"/>
      <c r="M2" s="780"/>
      <c r="N2" s="780"/>
      <c r="O2" s="781"/>
      <c r="P2" s="779" t="s">
        <v>59</v>
      </c>
      <c r="Q2" s="780"/>
      <c r="R2" s="780"/>
      <c r="S2" s="780"/>
      <c r="T2" s="780"/>
      <c r="U2" s="780"/>
      <c r="V2" s="780"/>
      <c r="W2" s="780"/>
      <c r="X2" s="781"/>
      <c r="Y2" s="1005"/>
      <c r="Z2" s="410"/>
      <c r="AA2" s="411"/>
      <c r="AB2" s="1009" t="s">
        <v>11</v>
      </c>
      <c r="AC2" s="1010"/>
      <c r="AD2" s="1011"/>
      <c r="AE2" s="997" t="s">
        <v>357</v>
      </c>
      <c r="AF2" s="997"/>
      <c r="AG2" s="997"/>
      <c r="AH2" s="997"/>
      <c r="AI2" s="997" t="s">
        <v>363</v>
      </c>
      <c r="AJ2" s="997"/>
      <c r="AK2" s="997"/>
      <c r="AL2" s="997"/>
      <c r="AM2" s="997" t="s">
        <v>470</v>
      </c>
      <c r="AN2" s="997"/>
      <c r="AO2" s="997"/>
      <c r="AP2" s="458"/>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06"/>
      <c r="Z3" s="1007"/>
      <c r="AA3" s="1008"/>
      <c r="AB3" s="1012"/>
      <c r="AC3" s="1013"/>
      <c r="AD3" s="1014"/>
      <c r="AE3" s="374"/>
      <c r="AF3" s="374"/>
      <c r="AG3" s="374"/>
      <c r="AH3" s="374"/>
      <c r="AI3" s="374"/>
      <c r="AJ3" s="374"/>
      <c r="AK3" s="374"/>
      <c r="AL3" s="374"/>
      <c r="AM3" s="374"/>
      <c r="AN3" s="374"/>
      <c r="AO3" s="374"/>
      <c r="AP3" s="330"/>
      <c r="AQ3" s="268"/>
      <c r="AR3" s="269"/>
      <c r="AS3" s="135" t="s">
        <v>356</v>
      </c>
      <c r="AT3" s="169"/>
      <c r="AU3" s="269"/>
      <c r="AV3" s="269"/>
      <c r="AW3" s="377" t="s">
        <v>300</v>
      </c>
      <c r="AX3" s="378"/>
    </row>
    <row r="4" spans="1:50" ht="22.5" customHeight="1" x14ac:dyDescent="0.15">
      <c r="A4" s="518"/>
      <c r="B4" s="516"/>
      <c r="C4" s="516"/>
      <c r="D4" s="516"/>
      <c r="E4" s="516"/>
      <c r="F4" s="517"/>
      <c r="G4" s="543"/>
      <c r="H4" s="1015"/>
      <c r="I4" s="1015"/>
      <c r="J4" s="1015"/>
      <c r="K4" s="1015"/>
      <c r="L4" s="1015"/>
      <c r="M4" s="1015"/>
      <c r="N4" s="1015"/>
      <c r="O4" s="1016"/>
      <c r="P4" s="158"/>
      <c r="Q4" s="1023"/>
      <c r="R4" s="1023"/>
      <c r="S4" s="1023"/>
      <c r="T4" s="1023"/>
      <c r="U4" s="1023"/>
      <c r="V4" s="1023"/>
      <c r="W4" s="1023"/>
      <c r="X4" s="1024"/>
      <c r="Y4" s="1001" t="s">
        <v>12</v>
      </c>
      <c r="Z4" s="1002"/>
      <c r="AA4" s="1003"/>
      <c r="AB4" s="554"/>
      <c r="AC4" s="1004"/>
      <c r="AD4" s="1004"/>
      <c r="AE4" s="362"/>
      <c r="AF4" s="363"/>
      <c r="AG4" s="363"/>
      <c r="AH4" s="363"/>
      <c r="AI4" s="362"/>
      <c r="AJ4" s="363"/>
      <c r="AK4" s="363"/>
      <c r="AL4" s="363"/>
      <c r="AM4" s="362"/>
      <c r="AN4" s="363"/>
      <c r="AO4" s="363"/>
      <c r="AP4" s="363"/>
      <c r="AQ4" s="101"/>
      <c r="AR4" s="102"/>
      <c r="AS4" s="102"/>
      <c r="AT4" s="103"/>
      <c r="AU4" s="363"/>
      <c r="AV4" s="363"/>
      <c r="AW4" s="363"/>
      <c r="AX4" s="365"/>
    </row>
    <row r="5" spans="1:50"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1" t="s">
        <v>54</v>
      </c>
      <c r="Z5" s="998"/>
      <c r="AA5" s="999"/>
      <c r="AB5" s="525"/>
      <c r="AC5" s="1000"/>
      <c r="AD5" s="1000"/>
      <c r="AE5" s="362"/>
      <c r="AF5" s="363"/>
      <c r="AG5" s="363"/>
      <c r="AH5" s="363"/>
      <c r="AI5" s="362"/>
      <c r="AJ5" s="363"/>
      <c r="AK5" s="363"/>
      <c r="AL5" s="363"/>
      <c r="AM5" s="362"/>
      <c r="AN5" s="363"/>
      <c r="AO5" s="363"/>
      <c r="AP5" s="363"/>
      <c r="AQ5" s="101"/>
      <c r="AR5" s="102"/>
      <c r="AS5" s="102"/>
      <c r="AT5" s="103"/>
      <c r="AU5" s="363"/>
      <c r="AV5" s="363"/>
      <c r="AW5" s="363"/>
      <c r="AX5" s="365"/>
    </row>
    <row r="6" spans="1:50"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2"/>
      <c r="AF6" s="363"/>
      <c r="AG6" s="363"/>
      <c r="AH6" s="363"/>
      <c r="AI6" s="362"/>
      <c r="AJ6" s="363"/>
      <c r="AK6" s="363"/>
      <c r="AL6" s="363"/>
      <c r="AM6" s="362"/>
      <c r="AN6" s="363"/>
      <c r="AO6" s="363"/>
      <c r="AP6" s="363"/>
      <c r="AQ6" s="101"/>
      <c r="AR6" s="102"/>
      <c r="AS6" s="102"/>
      <c r="AT6" s="103"/>
      <c r="AU6" s="363"/>
      <c r="AV6" s="363"/>
      <c r="AW6" s="363"/>
      <c r="AX6" s="365"/>
    </row>
    <row r="7" spans="1:50" customFormat="1" ht="23.25" customHeight="1" x14ac:dyDescent="0.15">
      <c r="A7" s="898" t="s">
        <v>525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5" t="s">
        <v>489</v>
      </c>
      <c r="B9" s="516"/>
      <c r="C9" s="516"/>
      <c r="D9" s="516"/>
      <c r="E9" s="516"/>
      <c r="F9" s="517"/>
      <c r="G9" s="795" t="s">
        <v>265</v>
      </c>
      <c r="H9" s="780"/>
      <c r="I9" s="780"/>
      <c r="J9" s="780"/>
      <c r="K9" s="780"/>
      <c r="L9" s="780"/>
      <c r="M9" s="780"/>
      <c r="N9" s="780"/>
      <c r="O9" s="781"/>
      <c r="P9" s="779" t="s">
        <v>59</v>
      </c>
      <c r="Q9" s="780"/>
      <c r="R9" s="780"/>
      <c r="S9" s="780"/>
      <c r="T9" s="780"/>
      <c r="U9" s="780"/>
      <c r="V9" s="780"/>
      <c r="W9" s="780"/>
      <c r="X9" s="781"/>
      <c r="Y9" s="1005"/>
      <c r="Z9" s="410"/>
      <c r="AA9" s="411"/>
      <c r="AB9" s="1009" t="s">
        <v>11</v>
      </c>
      <c r="AC9" s="1010"/>
      <c r="AD9" s="1011"/>
      <c r="AE9" s="997" t="s">
        <v>357</v>
      </c>
      <c r="AF9" s="997"/>
      <c r="AG9" s="997"/>
      <c r="AH9" s="997"/>
      <c r="AI9" s="997" t="s">
        <v>363</v>
      </c>
      <c r="AJ9" s="997"/>
      <c r="AK9" s="997"/>
      <c r="AL9" s="997"/>
      <c r="AM9" s="997" t="s">
        <v>470</v>
      </c>
      <c r="AN9" s="997"/>
      <c r="AO9" s="997"/>
      <c r="AP9" s="458"/>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06"/>
      <c r="Z10" s="1007"/>
      <c r="AA10" s="1008"/>
      <c r="AB10" s="1012"/>
      <c r="AC10" s="1013"/>
      <c r="AD10" s="1014"/>
      <c r="AE10" s="374"/>
      <c r="AF10" s="374"/>
      <c r="AG10" s="374"/>
      <c r="AH10" s="374"/>
      <c r="AI10" s="374"/>
      <c r="AJ10" s="374"/>
      <c r="AK10" s="374"/>
      <c r="AL10" s="374"/>
      <c r="AM10" s="374"/>
      <c r="AN10" s="374"/>
      <c r="AO10" s="374"/>
      <c r="AP10" s="330"/>
      <c r="AQ10" s="268"/>
      <c r="AR10" s="269"/>
      <c r="AS10" s="135" t="s">
        <v>356</v>
      </c>
      <c r="AT10" s="169"/>
      <c r="AU10" s="269"/>
      <c r="AV10" s="269"/>
      <c r="AW10" s="377" t="s">
        <v>300</v>
      </c>
      <c r="AX10" s="378"/>
    </row>
    <row r="11" spans="1:50" ht="22.5" customHeight="1" x14ac:dyDescent="0.15">
      <c r="A11" s="518"/>
      <c r="B11" s="516"/>
      <c r="C11" s="516"/>
      <c r="D11" s="516"/>
      <c r="E11" s="516"/>
      <c r="F11" s="517"/>
      <c r="G11" s="543"/>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4"/>
      <c r="AC11" s="1004"/>
      <c r="AD11" s="1004"/>
      <c r="AE11" s="362"/>
      <c r="AF11" s="363"/>
      <c r="AG11" s="363"/>
      <c r="AH11" s="363"/>
      <c r="AI11" s="362"/>
      <c r="AJ11" s="363"/>
      <c r="AK11" s="363"/>
      <c r="AL11" s="363"/>
      <c r="AM11" s="362"/>
      <c r="AN11" s="363"/>
      <c r="AO11" s="363"/>
      <c r="AP11" s="363"/>
      <c r="AQ11" s="101"/>
      <c r="AR11" s="102"/>
      <c r="AS11" s="102"/>
      <c r="AT11" s="103"/>
      <c r="AU11" s="363"/>
      <c r="AV11" s="363"/>
      <c r="AW11" s="363"/>
      <c r="AX11" s="365"/>
    </row>
    <row r="12" spans="1:50"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5"/>
      <c r="AC12" s="1000"/>
      <c r="AD12" s="1000"/>
      <c r="AE12" s="362"/>
      <c r="AF12" s="363"/>
      <c r="AG12" s="363"/>
      <c r="AH12" s="363"/>
      <c r="AI12" s="362"/>
      <c r="AJ12" s="363"/>
      <c r="AK12" s="363"/>
      <c r="AL12" s="363"/>
      <c r="AM12" s="362"/>
      <c r="AN12" s="363"/>
      <c r="AO12" s="363"/>
      <c r="AP12" s="363"/>
      <c r="AQ12" s="101"/>
      <c r="AR12" s="102"/>
      <c r="AS12" s="102"/>
      <c r="AT12" s="103"/>
      <c r="AU12" s="363"/>
      <c r="AV12" s="363"/>
      <c r="AW12" s="363"/>
      <c r="AX12" s="365"/>
    </row>
    <row r="13" spans="1:50"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2"/>
      <c r="AF13" s="363"/>
      <c r="AG13" s="363"/>
      <c r="AH13" s="363"/>
      <c r="AI13" s="362"/>
      <c r="AJ13" s="363"/>
      <c r="AK13" s="363"/>
      <c r="AL13" s="363"/>
      <c r="AM13" s="362"/>
      <c r="AN13" s="363"/>
      <c r="AO13" s="363"/>
      <c r="AP13" s="363"/>
      <c r="AQ13" s="101"/>
      <c r="AR13" s="102"/>
      <c r="AS13" s="102"/>
      <c r="AT13" s="103"/>
      <c r="AU13" s="363"/>
      <c r="AV13" s="363"/>
      <c r="AW13" s="363"/>
      <c r="AX13" s="365"/>
    </row>
    <row r="14" spans="1:50" customFormat="1" ht="23.25" customHeight="1" x14ac:dyDescent="0.15">
      <c r="A14" s="898" t="s">
        <v>525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5" t="s">
        <v>489</v>
      </c>
      <c r="B16" s="516"/>
      <c r="C16" s="516"/>
      <c r="D16" s="516"/>
      <c r="E16" s="516"/>
      <c r="F16" s="517"/>
      <c r="G16" s="795" t="s">
        <v>265</v>
      </c>
      <c r="H16" s="780"/>
      <c r="I16" s="780"/>
      <c r="J16" s="780"/>
      <c r="K16" s="780"/>
      <c r="L16" s="780"/>
      <c r="M16" s="780"/>
      <c r="N16" s="780"/>
      <c r="O16" s="781"/>
      <c r="P16" s="779" t="s">
        <v>59</v>
      </c>
      <c r="Q16" s="780"/>
      <c r="R16" s="780"/>
      <c r="S16" s="780"/>
      <c r="T16" s="780"/>
      <c r="U16" s="780"/>
      <c r="V16" s="780"/>
      <c r="W16" s="780"/>
      <c r="X16" s="781"/>
      <c r="Y16" s="1005"/>
      <c r="Z16" s="410"/>
      <c r="AA16" s="411"/>
      <c r="AB16" s="1009" t="s">
        <v>11</v>
      </c>
      <c r="AC16" s="1010"/>
      <c r="AD16" s="1011"/>
      <c r="AE16" s="997" t="s">
        <v>357</v>
      </c>
      <c r="AF16" s="997"/>
      <c r="AG16" s="997"/>
      <c r="AH16" s="997"/>
      <c r="AI16" s="997" t="s">
        <v>363</v>
      </c>
      <c r="AJ16" s="997"/>
      <c r="AK16" s="997"/>
      <c r="AL16" s="997"/>
      <c r="AM16" s="997" t="s">
        <v>470</v>
      </c>
      <c r="AN16" s="997"/>
      <c r="AO16" s="997"/>
      <c r="AP16" s="458"/>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06"/>
      <c r="Z17" s="1007"/>
      <c r="AA17" s="1008"/>
      <c r="AB17" s="1012"/>
      <c r="AC17" s="1013"/>
      <c r="AD17" s="1014"/>
      <c r="AE17" s="374"/>
      <c r="AF17" s="374"/>
      <c r="AG17" s="374"/>
      <c r="AH17" s="374"/>
      <c r="AI17" s="374"/>
      <c r="AJ17" s="374"/>
      <c r="AK17" s="374"/>
      <c r="AL17" s="374"/>
      <c r="AM17" s="374"/>
      <c r="AN17" s="374"/>
      <c r="AO17" s="374"/>
      <c r="AP17" s="330"/>
      <c r="AQ17" s="268"/>
      <c r="AR17" s="269"/>
      <c r="AS17" s="135" t="s">
        <v>356</v>
      </c>
      <c r="AT17" s="169"/>
      <c r="AU17" s="269"/>
      <c r="AV17" s="269"/>
      <c r="AW17" s="377" t="s">
        <v>300</v>
      </c>
      <c r="AX17" s="378"/>
    </row>
    <row r="18" spans="1:50" ht="22.5" customHeight="1" x14ac:dyDescent="0.15">
      <c r="A18" s="518"/>
      <c r="B18" s="516"/>
      <c r="C18" s="516"/>
      <c r="D18" s="516"/>
      <c r="E18" s="516"/>
      <c r="F18" s="517"/>
      <c r="G18" s="543"/>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4"/>
      <c r="AC18" s="1004"/>
      <c r="AD18" s="1004"/>
      <c r="AE18" s="362"/>
      <c r="AF18" s="363"/>
      <c r="AG18" s="363"/>
      <c r="AH18" s="363"/>
      <c r="AI18" s="362"/>
      <c r="AJ18" s="363"/>
      <c r="AK18" s="363"/>
      <c r="AL18" s="363"/>
      <c r="AM18" s="362"/>
      <c r="AN18" s="363"/>
      <c r="AO18" s="363"/>
      <c r="AP18" s="363"/>
      <c r="AQ18" s="101"/>
      <c r="AR18" s="102"/>
      <c r="AS18" s="102"/>
      <c r="AT18" s="103"/>
      <c r="AU18" s="363"/>
      <c r="AV18" s="363"/>
      <c r="AW18" s="363"/>
      <c r="AX18" s="365"/>
    </row>
    <row r="19" spans="1:50"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5"/>
      <c r="AC19" s="1000"/>
      <c r="AD19" s="1000"/>
      <c r="AE19" s="362"/>
      <c r="AF19" s="363"/>
      <c r="AG19" s="363"/>
      <c r="AH19" s="363"/>
      <c r="AI19" s="362"/>
      <c r="AJ19" s="363"/>
      <c r="AK19" s="363"/>
      <c r="AL19" s="363"/>
      <c r="AM19" s="362"/>
      <c r="AN19" s="363"/>
      <c r="AO19" s="363"/>
      <c r="AP19" s="363"/>
      <c r="AQ19" s="101"/>
      <c r="AR19" s="102"/>
      <c r="AS19" s="102"/>
      <c r="AT19" s="103"/>
      <c r="AU19" s="363"/>
      <c r="AV19" s="363"/>
      <c r="AW19" s="363"/>
      <c r="AX19" s="365"/>
    </row>
    <row r="20" spans="1:50"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2"/>
      <c r="AF20" s="363"/>
      <c r="AG20" s="363"/>
      <c r="AH20" s="363"/>
      <c r="AI20" s="362"/>
      <c r="AJ20" s="363"/>
      <c r="AK20" s="363"/>
      <c r="AL20" s="363"/>
      <c r="AM20" s="362"/>
      <c r="AN20" s="363"/>
      <c r="AO20" s="363"/>
      <c r="AP20" s="363"/>
      <c r="AQ20" s="101"/>
      <c r="AR20" s="102"/>
      <c r="AS20" s="102"/>
      <c r="AT20" s="103"/>
      <c r="AU20" s="363"/>
      <c r="AV20" s="363"/>
      <c r="AW20" s="363"/>
      <c r="AX20" s="365"/>
    </row>
    <row r="21" spans="1:50" customFormat="1" ht="23.25" customHeight="1" x14ac:dyDescent="0.15">
      <c r="A21" s="898" t="s">
        <v>525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5" t="s">
        <v>489</v>
      </c>
      <c r="B23" s="516"/>
      <c r="C23" s="516"/>
      <c r="D23" s="516"/>
      <c r="E23" s="516"/>
      <c r="F23" s="517"/>
      <c r="G23" s="795" t="s">
        <v>265</v>
      </c>
      <c r="H23" s="780"/>
      <c r="I23" s="780"/>
      <c r="J23" s="780"/>
      <c r="K23" s="780"/>
      <c r="L23" s="780"/>
      <c r="M23" s="780"/>
      <c r="N23" s="780"/>
      <c r="O23" s="781"/>
      <c r="P23" s="779" t="s">
        <v>59</v>
      </c>
      <c r="Q23" s="780"/>
      <c r="R23" s="780"/>
      <c r="S23" s="780"/>
      <c r="T23" s="780"/>
      <c r="U23" s="780"/>
      <c r="V23" s="780"/>
      <c r="W23" s="780"/>
      <c r="X23" s="781"/>
      <c r="Y23" s="1005"/>
      <c r="Z23" s="410"/>
      <c r="AA23" s="411"/>
      <c r="AB23" s="1009" t="s">
        <v>11</v>
      </c>
      <c r="AC23" s="1010"/>
      <c r="AD23" s="1011"/>
      <c r="AE23" s="997" t="s">
        <v>357</v>
      </c>
      <c r="AF23" s="997"/>
      <c r="AG23" s="997"/>
      <c r="AH23" s="997"/>
      <c r="AI23" s="997" t="s">
        <v>363</v>
      </c>
      <c r="AJ23" s="997"/>
      <c r="AK23" s="997"/>
      <c r="AL23" s="997"/>
      <c r="AM23" s="997" t="s">
        <v>470</v>
      </c>
      <c r="AN23" s="997"/>
      <c r="AO23" s="997"/>
      <c r="AP23" s="458"/>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06"/>
      <c r="Z24" s="1007"/>
      <c r="AA24" s="1008"/>
      <c r="AB24" s="1012"/>
      <c r="AC24" s="1013"/>
      <c r="AD24" s="1014"/>
      <c r="AE24" s="374"/>
      <c r="AF24" s="374"/>
      <c r="AG24" s="374"/>
      <c r="AH24" s="374"/>
      <c r="AI24" s="374"/>
      <c r="AJ24" s="374"/>
      <c r="AK24" s="374"/>
      <c r="AL24" s="374"/>
      <c r="AM24" s="374"/>
      <c r="AN24" s="374"/>
      <c r="AO24" s="374"/>
      <c r="AP24" s="330"/>
      <c r="AQ24" s="268"/>
      <c r="AR24" s="269"/>
      <c r="AS24" s="135" t="s">
        <v>356</v>
      </c>
      <c r="AT24" s="169"/>
      <c r="AU24" s="269"/>
      <c r="AV24" s="269"/>
      <c r="AW24" s="377" t="s">
        <v>300</v>
      </c>
      <c r="AX24" s="378"/>
    </row>
    <row r="25" spans="1:50" ht="22.5" customHeight="1" x14ac:dyDescent="0.15">
      <c r="A25" s="518"/>
      <c r="B25" s="516"/>
      <c r="C25" s="516"/>
      <c r="D25" s="516"/>
      <c r="E25" s="516"/>
      <c r="F25" s="517"/>
      <c r="G25" s="543"/>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4"/>
      <c r="AC25" s="1004"/>
      <c r="AD25" s="1004"/>
      <c r="AE25" s="362"/>
      <c r="AF25" s="363"/>
      <c r="AG25" s="363"/>
      <c r="AH25" s="363"/>
      <c r="AI25" s="362"/>
      <c r="AJ25" s="363"/>
      <c r="AK25" s="363"/>
      <c r="AL25" s="363"/>
      <c r="AM25" s="362"/>
      <c r="AN25" s="363"/>
      <c r="AO25" s="363"/>
      <c r="AP25" s="363"/>
      <c r="AQ25" s="101"/>
      <c r="AR25" s="102"/>
      <c r="AS25" s="102"/>
      <c r="AT25" s="103"/>
      <c r="AU25" s="363"/>
      <c r="AV25" s="363"/>
      <c r="AW25" s="363"/>
      <c r="AX25" s="365"/>
    </row>
    <row r="26" spans="1:50"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5"/>
      <c r="AC26" s="1000"/>
      <c r="AD26" s="1000"/>
      <c r="AE26" s="362"/>
      <c r="AF26" s="363"/>
      <c r="AG26" s="363"/>
      <c r="AH26" s="363"/>
      <c r="AI26" s="362"/>
      <c r="AJ26" s="363"/>
      <c r="AK26" s="363"/>
      <c r="AL26" s="363"/>
      <c r="AM26" s="362"/>
      <c r="AN26" s="363"/>
      <c r="AO26" s="363"/>
      <c r="AP26" s="363"/>
      <c r="AQ26" s="101"/>
      <c r="AR26" s="102"/>
      <c r="AS26" s="102"/>
      <c r="AT26" s="103"/>
      <c r="AU26" s="363"/>
      <c r="AV26" s="363"/>
      <c r="AW26" s="363"/>
      <c r="AX26" s="365"/>
    </row>
    <row r="27" spans="1:50"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2"/>
      <c r="AF27" s="363"/>
      <c r="AG27" s="363"/>
      <c r="AH27" s="363"/>
      <c r="AI27" s="362"/>
      <c r="AJ27" s="363"/>
      <c r="AK27" s="363"/>
      <c r="AL27" s="363"/>
      <c r="AM27" s="362"/>
      <c r="AN27" s="363"/>
      <c r="AO27" s="363"/>
      <c r="AP27" s="363"/>
      <c r="AQ27" s="101"/>
      <c r="AR27" s="102"/>
      <c r="AS27" s="102"/>
      <c r="AT27" s="103"/>
      <c r="AU27" s="363"/>
      <c r="AV27" s="363"/>
      <c r="AW27" s="363"/>
      <c r="AX27" s="365"/>
    </row>
    <row r="28" spans="1:50" customFormat="1" ht="23.25" customHeight="1" x14ac:dyDescent="0.15">
      <c r="A28" s="898" t="s">
        <v>525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5" t="s">
        <v>489</v>
      </c>
      <c r="B30" s="516"/>
      <c r="C30" s="516"/>
      <c r="D30" s="516"/>
      <c r="E30" s="516"/>
      <c r="F30" s="517"/>
      <c r="G30" s="795" t="s">
        <v>265</v>
      </c>
      <c r="H30" s="780"/>
      <c r="I30" s="780"/>
      <c r="J30" s="780"/>
      <c r="K30" s="780"/>
      <c r="L30" s="780"/>
      <c r="M30" s="780"/>
      <c r="N30" s="780"/>
      <c r="O30" s="781"/>
      <c r="P30" s="779" t="s">
        <v>59</v>
      </c>
      <c r="Q30" s="780"/>
      <c r="R30" s="780"/>
      <c r="S30" s="780"/>
      <c r="T30" s="780"/>
      <c r="U30" s="780"/>
      <c r="V30" s="780"/>
      <c r="W30" s="780"/>
      <c r="X30" s="781"/>
      <c r="Y30" s="1005"/>
      <c r="Z30" s="410"/>
      <c r="AA30" s="411"/>
      <c r="AB30" s="1009" t="s">
        <v>11</v>
      </c>
      <c r="AC30" s="1010"/>
      <c r="AD30" s="1011"/>
      <c r="AE30" s="997" t="s">
        <v>357</v>
      </c>
      <c r="AF30" s="997"/>
      <c r="AG30" s="997"/>
      <c r="AH30" s="997"/>
      <c r="AI30" s="997" t="s">
        <v>363</v>
      </c>
      <c r="AJ30" s="997"/>
      <c r="AK30" s="997"/>
      <c r="AL30" s="997"/>
      <c r="AM30" s="997" t="s">
        <v>470</v>
      </c>
      <c r="AN30" s="997"/>
      <c r="AO30" s="997"/>
      <c r="AP30" s="458"/>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06"/>
      <c r="Z31" s="1007"/>
      <c r="AA31" s="1008"/>
      <c r="AB31" s="1012"/>
      <c r="AC31" s="1013"/>
      <c r="AD31" s="1014"/>
      <c r="AE31" s="374"/>
      <c r="AF31" s="374"/>
      <c r="AG31" s="374"/>
      <c r="AH31" s="374"/>
      <c r="AI31" s="374"/>
      <c r="AJ31" s="374"/>
      <c r="AK31" s="374"/>
      <c r="AL31" s="374"/>
      <c r="AM31" s="374"/>
      <c r="AN31" s="374"/>
      <c r="AO31" s="374"/>
      <c r="AP31" s="330"/>
      <c r="AQ31" s="268"/>
      <c r="AR31" s="269"/>
      <c r="AS31" s="135" t="s">
        <v>356</v>
      </c>
      <c r="AT31" s="169"/>
      <c r="AU31" s="269"/>
      <c r="AV31" s="269"/>
      <c r="AW31" s="377" t="s">
        <v>300</v>
      </c>
      <c r="AX31" s="378"/>
    </row>
    <row r="32" spans="1:50" ht="22.5" customHeight="1" x14ac:dyDescent="0.15">
      <c r="A32" s="518"/>
      <c r="B32" s="516"/>
      <c r="C32" s="516"/>
      <c r="D32" s="516"/>
      <c r="E32" s="516"/>
      <c r="F32" s="517"/>
      <c r="G32" s="543"/>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4"/>
      <c r="AC32" s="1004"/>
      <c r="AD32" s="1004"/>
      <c r="AE32" s="362"/>
      <c r="AF32" s="363"/>
      <c r="AG32" s="363"/>
      <c r="AH32" s="363"/>
      <c r="AI32" s="362"/>
      <c r="AJ32" s="363"/>
      <c r="AK32" s="363"/>
      <c r="AL32" s="363"/>
      <c r="AM32" s="362"/>
      <c r="AN32" s="363"/>
      <c r="AO32" s="363"/>
      <c r="AP32" s="363"/>
      <c r="AQ32" s="101"/>
      <c r="AR32" s="102"/>
      <c r="AS32" s="102"/>
      <c r="AT32" s="103"/>
      <c r="AU32" s="363"/>
      <c r="AV32" s="363"/>
      <c r="AW32" s="363"/>
      <c r="AX32" s="365"/>
    </row>
    <row r="33" spans="1:50"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5"/>
      <c r="AC33" s="1000"/>
      <c r="AD33" s="1000"/>
      <c r="AE33" s="362"/>
      <c r="AF33" s="363"/>
      <c r="AG33" s="363"/>
      <c r="AH33" s="363"/>
      <c r="AI33" s="362"/>
      <c r="AJ33" s="363"/>
      <c r="AK33" s="363"/>
      <c r="AL33" s="363"/>
      <c r="AM33" s="362"/>
      <c r="AN33" s="363"/>
      <c r="AO33" s="363"/>
      <c r="AP33" s="363"/>
      <c r="AQ33" s="101"/>
      <c r="AR33" s="102"/>
      <c r="AS33" s="102"/>
      <c r="AT33" s="103"/>
      <c r="AU33" s="363"/>
      <c r="AV33" s="363"/>
      <c r="AW33" s="363"/>
      <c r="AX33" s="365"/>
    </row>
    <row r="34" spans="1:50"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2"/>
      <c r="AF34" s="363"/>
      <c r="AG34" s="363"/>
      <c r="AH34" s="363"/>
      <c r="AI34" s="362"/>
      <c r="AJ34" s="363"/>
      <c r="AK34" s="363"/>
      <c r="AL34" s="363"/>
      <c r="AM34" s="362"/>
      <c r="AN34" s="363"/>
      <c r="AO34" s="363"/>
      <c r="AP34" s="363"/>
      <c r="AQ34" s="101"/>
      <c r="AR34" s="102"/>
      <c r="AS34" s="102"/>
      <c r="AT34" s="103"/>
      <c r="AU34" s="363"/>
      <c r="AV34" s="363"/>
      <c r="AW34" s="363"/>
      <c r="AX34" s="365"/>
    </row>
    <row r="35" spans="1:50" customFormat="1" ht="23.25" customHeight="1" x14ac:dyDescent="0.15">
      <c r="A35" s="898" t="s">
        <v>525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5" t="s">
        <v>489</v>
      </c>
      <c r="B37" s="516"/>
      <c r="C37" s="516"/>
      <c r="D37" s="516"/>
      <c r="E37" s="516"/>
      <c r="F37" s="517"/>
      <c r="G37" s="795" t="s">
        <v>265</v>
      </c>
      <c r="H37" s="780"/>
      <c r="I37" s="780"/>
      <c r="J37" s="780"/>
      <c r="K37" s="780"/>
      <c r="L37" s="780"/>
      <c r="M37" s="780"/>
      <c r="N37" s="780"/>
      <c r="O37" s="781"/>
      <c r="P37" s="779" t="s">
        <v>59</v>
      </c>
      <c r="Q37" s="780"/>
      <c r="R37" s="780"/>
      <c r="S37" s="780"/>
      <c r="T37" s="780"/>
      <c r="U37" s="780"/>
      <c r="V37" s="780"/>
      <c r="W37" s="780"/>
      <c r="X37" s="781"/>
      <c r="Y37" s="1005"/>
      <c r="Z37" s="410"/>
      <c r="AA37" s="411"/>
      <c r="AB37" s="1009" t="s">
        <v>11</v>
      </c>
      <c r="AC37" s="1010"/>
      <c r="AD37" s="1011"/>
      <c r="AE37" s="997" t="s">
        <v>357</v>
      </c>
      <c r="AF37" s="997"/>
      <c r="AG37" s="997"/>
      <c r="AH37" s="997"/>
      <c r="AI37" s="997" t="s">
        <v>363</v>
      </c>
      <c r="AJ37" s="997"/>
      <c r="AK37" s="997"/>
      <c r="AL37" s="997"/>
      <c r="AM37" s="997" t="s">
        <v>470</v>
      </c>
      <c r="AN37" s="997"/>
      <c r="AO37" s="997"/>
      <c r="AP37" s="458"/>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06"/>
      <c r="Z38" s="1007"/>
      <c r="AA38" s="1008"/>
      <c r="AB38" s="1012"/>
      <c r="AC38" s="1013"/>
      <c r="AD38" s="1014"/>
      <c r="AE38" s="374"/>
      <c r="AF38" s="374"/>
      <c r="AG38" s="374"/>
      <c r="AH38" s="374"/>
      <c r="AI38" s="374"/>
      <c r="AJ38" s="374"/>
      <c r="AK38" s="374"/>
      <c r="AL38" s="374"/>
      <c r="AM38" s="374"/>
      <c r="AN38" s="374"/>
      <c r="AO38" s="374"/>
      <c r="AP38" s="330"/>
      <c r="AQ38" s="268"/>
      <c r="AR38" s="269"/>
      <c r="AS38" s="135" t="s">
        <v>356</v>
      </c>
      <c r="AT38" s="169"/>
      <c r="AU38" s="269"/>
      <c r="AV38" s="269"/>
      <c r="AW38" s="377" t="s">
        <v>300</v>
      </c>
      <c r="AX38" s="378"/>
    </row>
    <row r="39" spans="1:50" ht="22.5" customHeight="1" x14ac:dyDescent="0.15">
      <c r="A39" s="518"/>
      <c r="B39" s="516"/>
      <c r="C39" s="516"/>
      <c r="D39" s="516"/>
      <c r="E39" s="516"/>
      <c r="F39" s="517"/>
      <c r="G39" s="543"/>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4"/>
      <c r="AC39" s="1004"/>
      <c r="AD39" s="1004"/>
      <c r="AE39" s="362"/>
      <c r="AF39" s="363"/>
      <c r="AG39" s="363"/>
      <c r="AH39" s="363"/>
      <c r="AI39" s="362"/>
      <c r="AJ39" s="363"/>
      <c r="AK39" s="363"/>
      <c r="AL39" s="363"/>
      <c r="AM39" s="362"/>
      <c r="AN39" s="363"/>
      <c r="AO39" s="363"/>
      <c r="AP39" s="363"/>
      <c r="AQ39" s="101"/>
      <c r="AR39" s="102"/>
      <c r="AS39" s="102"/>
      <c r="AT39" s="103"/>
      <c r="AU39" s="363"/>
      <c r="AV39" s="363"/>
      <c r="AW39" s="363"/>
      <c r="AX39" s="365"/>
    </row>
    <row r="40" spans="1:50"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5"/>
      <c r="AC40" s="1000"/>
      <c r="AD40" s="1000"/>
      <c r="AE40" s="362"/>
      <c r="AF40" s="363"/>
      <c r="AG40" s="363"/>
      <c r="AH40" s="363"/>
      <c r="AI40" s="362"/>
      <c r="AJ40" s="363"/>
      <c r="AK40" s="363"/>
      <c r="AL40" s="363"/>
      <c r="AM40" s="362"/>
      <c r="AN40" s="363"/>
      <c r="AO40" s="363"/>
      <c r="AP40" s="363"/>
      <c r="AQ40" s="101"/>
      <c r="AR40" s="102"/>
      <c r="AS40" s="102"/>
      <c r="AT40" s="103"/>
      <c r="AU40" s="363"/>
      <c r="AV40" s="363"/>
      <c r="AW40" s="363"/>
      <c r="AX40" s="365"/>
    </row>
    <row r="41" spans="1:50"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2"/>
      <c r="AF41" s="363"/>
      <c r="AG41" s="363"/>
      <c r="AH41" s="363"/>
      <c r="AI41" s="362"/>
      <c r="AJ41" s="363"/>
      <c r="AK41" s="363"/>
      <c r="AL41" s="363"/>
      <c r="AM41" s="362"/>
      <c r="AN41" s="363"/>
      <c r="AO41" s="363"/>
      <c r="AP41" s="363"/>
      <c r="AQ41" s="101"/>
      <c r="AR41" s="102"/>
      <c r="AS41" s="102"/>
      <c r="AT41" s="103"/>
      <c r="AU41" s="363"/>
      <c r="AV41" s="363"/>
      <c r="AW41" s="363"/>
      <c r="AX41" s="365"/>
    </row>
    <row r="42" spans="1:50" customFormat="1" ht="23.25" customHeight="1" x14ac:dyDescent="0.15">
      <c r="A42" s="898" t="s">
        <v>525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5" t="s">
        <v>489</v>
      </c>
      <c r="B44" s="516"/>
      <c r="C44" s="516"/>
      <c r="D44" s="516"/>
      <c r="E44" s="516"/>
      <c r="F44" s="517"/>
      <c r="G44" s="795" t="s">
        <v>265</v>
      </c>
      <c r="H44" s="780"/>
      <c r="I44" s="780"/>
      <c r="J44" s="780"/>
      <c r="K44" s="780"/>
      <c r="L44" s="780"/>
      <c r="M44" s="780"/>
      <c r="N44" s="780"/>
      <c r="O44" s="781"/>
      <c r="P44" s="779" t="s">
        <v>59</v>
      </c>
      <c r="Q44" s="780"/>
      <c r="R44" s="780"/>
      <c r="S44" s="780"/>
      <c r="T44" s="780"/>
      <c r="U44" s="780"/>
      <c r="V44" s="780"/>
      <c r="W44" s="780"/>
      <c r="X44" s="781"/>
      <c r="Y44" s="1005"/>
      <c r="Z44" s="410"/>
      <c r="AA44" s="411"/>
      <c r="AB44" s="1009" t="s">
        <v>11</v>
      </c>
      <c r="AC44" s="1010"/>
      <c r="AD44" s="1011"/>
      <c r="AE44" s="997" t="s">
        <v>357</v>
      </c>
      <c r="AF44" s="997"/>
      <c r="AG44" s="997"/>
      <c r="AH44" s="997"/>
      <c r="AI44" s="997" t="s">
        <v>363</v>
      </c>
      <c r="AJ44" s="997"/>
      <c r="AK44" s="997"/>
      <c r="AL44" s="997"/>
      <c r="AM44" s="997" t="s">
        <v>470</v>
      </c>
      <c r="AN44" s="997"/>
      <c r="AO44" s="997"/>
      <c r="AP44" s="458"/>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06"/>
      <c r="Z45" s="1007"/>
      <c r="AA45" s="1008"/>
      <c r="AB45" s="1012"/>
      <c r="AC45" s="1013"/>
      <c r="AD45" s="1014"/>
      <c r="AE45" s="374"/>
      <c r="AF45" s="374"/>
      <c r="AG45" s="374"/>
      <c r="AH45" s="374"/>
      <c r="AI45" s="374"/>
      <c r="AJ45" s="374"/>
      <c r="AK45" s="374"/>
      <c r="AL45" s="374"/>
      <c r="AM45" s="374"/>
      <c r="AN45" s="374"/>
      <c r="AO45" s="374"/>
      <c r="AP45" s="330"/>
      <c r="AQ45" s="268"/>
      <c r="AR45" s="269"/>
      <c r="AS45" s="135" t="s">
        <v>356</v>
      </c>
      <c r="AT45" s="169"/>
      <c r="AU45" s="269"/>
      <c r="AV45" s="269"/>
      <c r="AW45" s="377" t="s">
        <v>300</v>
      </c>
      <c r="AX45" s="378"/>
    </row>
    <row r="46" spans="1:50" ht="22.5" customHeight="1" x14ac:dyDescent="0.15">
      <c r="A46" s="518"/>
      <c r="B46" s="516"/>
      <c r="C46" s="516"/>
      <c r="D46" s="516"/>
      <c r="E46" s="516"/>
      <c r="F46" s="517"/>
      <c r="G46" s="543"/>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4"/>
      <c r="AC46" s="1004"/>
      <c r="AD46" s="1004"/>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5"/>
      <c r="AC47" s="1000"/>
      <c r="AD47" s="1000"/>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customFormat="1" ht="23.25" customHeight="1" x14ac:dyDescent="0.15">
      <c r="A49" s="898" t="s">
        <v>525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5" t="s">
        <v>489</v>
      </c>
      <c r="B51" s="516"/>
      <c r="C51" s="516"/>
      <c r="D51" s="516"/>
      <c r="E51" s="516"/>
      <c r="F51" s="517"/>
      <c r="G51" s="795" t="s">
        <v>265</v>
      </c>
      <c r="H51" s="780"/>
      <c r="I51" s="780"/>
      <c r="J51" s="780"/>
      <c r="K51" s="780"/>
      <c r="L51" s="780"/>
      <c r="M51" s="780"/>
      <c r="N51" s="780"/>
      <c r="O51" s="781"/>
      <c r="P51" s="779" t="s">
        <v>59</v>
      </c>
      <c r="Q51" s="780"/>
      <c r="R51" s="780"/>
      <c r="S51" s="780"/>
      <c r="T51" s="780"/>
      <c r="U51" s="780"/>
      <c r="V51" s="780"/>
      <c r="W51" s="780"/>
      <c r="X51" s="781"/>
      <c r="Y51" s="1005"/>
      <c r="Z51" s="410"/>
      <c r="AA51" s="411"/>
      <c r="AB51" s="458" t="s">
        <v>11</v>
      </c>
      <c r="AC51" s="1010"/>
      <c r="AD51" s="1011"/>
      <c r="AE51" s="997" t="s">
        <v>357</v>
      </c>
      <c r="AF51" s="997"/>
      <c r="AG51" s="997"/>
      <c r="AH51" s="997"/>
      <c r="AI51" s="997" t="s">
        <v>363</v>
      </c>
      <c r="AJ51" s="997"/>
      <c r="AK51" s="997"/>
      <c r="AL51" s="997"/>
      <c r="AM51" s="997" t="s">
        <v>470</v>
      </c>
      <c r="AN51" s="997"/>
      <c r="AO51" s="997"/>
      <c r="AP51" s="458"/>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06"/>
      <c r="Z52" s="1007"/>
      <c r="AA52" s="1008"/>
      <c r="AB52" s="1012"/>
      <c r="AC52" s="1013"/>
      <c r="AD52" s="1014"/>
      <c r="AE52" s="374"/>
      <c r="AF52" s="374"/>
      <c r="AG52" s="374"/>
      <c r="AH52" s="374"/>
      <c r="AI52" s="374"/>
      <c r="AJ52" s="374"/>
      <c r="AK52" s="374"/>
      <c r="AL52" s="374"/>
      <c r="AM52" s="374"/>
      <c r="AN52" s="374"/>
      <c r="AO52" s="374"/>
      <c r="AP52" s="330"/>
      <c r="AQ52" s="268"/>
      <c r="AR52" s="269"/>
      <c r="AS52" s="135" t="s">
        <v>356</v>
      </c>
      <c r="AT52" s="169"/>
      <c r="AU52" s="269"/>
      <c r="AV52" s="269"/>
      <c r="AW52" s="377" t="s">
        <v>300</v>
      </c>
      <c r="AX52" s="378"/>
    </row>
    <row r="53" spans="1:50" ht="22.5" customHeight="1" x14ac:dyDescent="0.15">
      <c r="A53" s="518"/>
      <c r="B53" s="516"/>
      <c r="C53" s="516"/>
      <c r="D53" s="516"/>
      <c r="E53" s="516"/>
      <c r="F53" s="517"/>
      <c r="G53" s="543"/>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4"/>
      <c r="AC53" s="1004"/>
      <c r="AD53" s="1004"/>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5"/>
      <c r="AC54" s="1000"/>
      <c r="AD54" s="1000"/>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customFormat="1" ht="23.25" customHeight="1" x14ac:dyDescent="0.15">
      <c r="A56" s="898" t="s">
        <v>525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5" t="s">
        <v>489</v>
      </c>
      <c r="B58" s="516"/>
      <c r="C58" s="516"/>
      <c r="D58" s="516"/>
      <c r="E58" s="516"/>
      <c r="F58" s="517"/>
      <c r="G58" s="795" t="s">
        <v>265</v>
      </c>
      <c r="H58" s="780"/>
      <c r="I58" s="780"/>
      <c r="J58" s="780"/>
      <c r="K58" s="780"/>
      <c r="L58" s="780"/>
      <c r="M58" s="780"/>
      <c r="N58" s="780"/>
      <c r="O58" s="781"/>
      <c r="P58" s="779" t="s">
        <v>59</v>
      </c>
      <c r="Q58" s="780"/>
      <c r="R58" s="780"/>
      <c r="S58" s="780"/>
      <c r="T58" s="780"/>
      <c r="U58" s="780"/>
      <c r="V58" s="780"/>
      <c r="W58" s="780"/>
      <c r="X58" s="781"/>
      <c r="Y58" s="1005"/>
      <c r="Z58" s="410"/>
      <c r="AA58" s="411"/>
      <c r="AB58" s="1009" t="s">
        <v>11</v>
      </c>
      <c r="AC58" s="1010"/>
      <c r="AD58" s="1011"/>
      <c r="AE58" s="997" t="s">
        <v>357</v>
      </c>
      <c r="AF58" s="997"/>
      <c r="AG58" s="997"/>
      <c r="AH58" s="997"/>
      <c r="AI58" s="997" t="s">
        <v>363</v>
      </c>
      <c r="AJ58" s="997"/>
      <c r="AK58" s="997"/>
      <c r="AL58" s="997"/>
      <c r="AM58" s="997" t="s">
        <v>470</v>
      </c>
      <c r="AN58" s="997"/>
      <c r="AO58" s="997"/>
      <c r="AP58" s="458"/>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06"/>
      <c r="Z59" s="1007"/>
      <c r="AA59" s="1008"/>
      <c r="AB59" s="1012"/>
      <c r="AC59" s="1013"/>
      <c r="AD59" s="1014"/>
      <c r="AE59" s="374"/>
      <c r="AF59" s="374"/>
      <c r="AG59" s="374"/>
      <c r="AH59" s="374"/>
      <c r="AI59" s="374"/>
      <c r="AJ59" s="374"/>
      <c r="AK59" s="374"/>
      <c r="AL59" s="374"/>
      <c r="AM59" s="374"/>
      <c r="AN59" s="374"/>
      <c r="AO59" s="374"/>
      <c r="AP59" s="330"/>
      <c r="AQ59" s="268"/>
      <c r="AR59" s="269"/>
      <c r="AS59" s="135" t="s">
        <v>356</v>
      </c>
      <c r="AT59" s="169"/>
      <c r="AU59" s="269"/>
      <c r="AV59" s="269"/>
      <c r="AW59" s="377" t="s">
        <v>300</v>
      </c>
      <c r="AX59" s="378"/>
    </row>
    <row r="60" spans="1:50" ht="22.5" customHeight="1" x14ac:dyDescent="0.15">
      <c r="A60" s="518"/>
      <c r="B60" s="516"/>
      <c r="C60" s="516"/>
      <c r="D60" s="516"/>
      <c r="E60" s="516"/>
      <c r="F60" s="517"/>
      <c r="G60" s="543"/>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4"/>
      <c r="AC60" s="1004"/>
      <c r="AD60" s="1004"/>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5"/>
      <c r="AC61" s="1000"/>
      <c r="AD61" s="1000"/>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customFormat="1" ht="23.25" customHeight="1" x14ac:dyDescent="0.15">
      <c r="A63" s="898" t="s">
        <v>525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5" t="s">
        <v>489</v>
      </c>
      <c r="B65" s="516"/>
      <c r="C65" s="516"/>
      <c r="D65" s="516"/>
      <c r="E65" s="516"/>
      <c r="F65" s="517"/>
      <c r="G65" s="795" t="s">
        <v>265</v>
      </c>
      <c r="H65" s="780"/>
      <c r="I65" s="780"/>
      <c r="J65" s="780"/>
      <c r="K65" s="780"/>
      <c r="L65" s="780"/>
      <c r="M65" s="780"/>
      <c r="N65" s="780"/>
      <c r="O65" s="781"/>
      <c r="P65" s="779" t="s">
        <v>59</v>
      </c>
      <c r="Q65" s="780"/>
      <c r="R65" s="780"/>
      <c r="S65" s="780"/>
      <c r="T65" s="780"/>
      <c r="U65" s="780"/>
      <c r="V65" s="780"/>
      <c r="W65" s="780"/>
      <c r="X65" s="781"/>
      <c r="Y65" s="1005"/>
      <c r="Z65" s="410"/>
      <c r="AA65" s="411"/>
      <c r="AB65" s="1009" t="s">
        <v>11</v>
      </c>
      <c r="AC65" s="1010"/>
      <c r="AD65" s="1011"/>
      <c r="AE65" s="997" t="s">
        <v>357</v>
      </c>
      <c r="AF65" s="997"/>
      <c r="AG65" s="997"/>
      <c r="AH65" s="997"/>
      <c r="AI65" s="997" t="s">
        <v>363</v>
      </c>
      <c r="AJ65" s="997"/>
      <c r="AK65" s="997"/>
      <c r="AL65" s="997"/>
      <c r="AM65" s="997" t="s">
        <v>470</v>
      </c>
      <c r="AN65" s="997"/>
      <c r="AO65" s="997"/>
      <c r="AP65" s="458"/>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06"/>
      <c r="Z66" s="1007"/>
      <c r="AA66" s="1008"/>
      <c r="AB66" s="1012"/>
      <c r="AC66" s="1013"/>
      <c r="AD66" s="1014"/>
      <c r="AE66" s="374"/>
      <c r="AF66" s="374"/>
      <c r="AG66" s="374"/>
      <c r="AH66" s="374"/>
      <c r="AI66" s="374"/>
      <c r="AJ66" s="374"/>
      <c r="AK66" s="374"/>
      <c r="AL66" s="374"/>
      <c r="AM66" s="374"/>
      <c r="AN66" s="374"/>
      <c r="AO66" s="374"/>
      <c r="AP66" s="330"/>
      <c r="AQ66" s="268"/>
      <c r="AR66" s="269"/>
      <c r="AS66" s="135" t="s">
        <v>356</v>
      </c>
      <c r="AT66" s="169"/>
      <c r="AU66" s="269"/>
      <c r="AV66" s="269"/>
      <c r="AW66" s="377" t="s">
        <v>300</v>
      </c>
      <c r="AX66" s="378"/>
    </row>
    <row r="67" spans="1:50" ht="22.5" customHeight="1" x14ac:dyDescent="0.15">
      <c r="A67" s="518"/>
      <c r="B67" s="516"/>
      <c r="C67" s="516"/>
      <c r="D67" s="516"/>
      <c r="E67" s="516"/>
      <c r="F67" s="517"/>
      <c r="G67" s="543"/>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4"/>
      <c r="AC67" s="1004"/>
      <c r="AD67" s="1004"/>
      <c r="AE67" s="362"/>
      <c r="AF67" s="363"/>
      <c r="AG67" s="363"/>
      <c r="AH67" s="363"/>
      <c r="AI67" s="362"/>
      <c r="AJ67" s="363"/>
      <c r="AK67" s="363"/>
      <c r="AL67" s="363"/>
      <c r="AM67" s="362"/>
      <c r="AN67" s="363"/>
      <c r="AO67" s="363"/>
      <c r="AP67" s="363"/>
      <c r="AQ67" s="101"/>
      <c r="AR67" s="102"/>
      <c r="AS67" s="102"/>
      <c r="AT67" s="103"/>
      <c r="AU67" s="363"/>
      <c r="AV67" s="363"/>
      <c r="AW67" s="363"/>
      <c r="AX67" s="365"/>
    </row>
    <row r="68" spans="1:50"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5"/>
      <c r="AC68" s="1000"/>
      <c r="AD68" s="1000"/>
      <c r="AE68" s="362"/>
      <c r="AF68" s="363"/>
      <c r="AG68" s="363"/>
      <c r="AH68" s="363"/>
      <c r="AI68" s="362"/>
      <c r="AJ68" s="363"/>
      <c r="AK68" s="363"/>
      <c r="AL68" s="363"/>
      <c r="AM68" s="362"/>
      <c r="AN68" s="363"/>
      <c r="AO68" s="363"/>
      <c r="AP68" s="363"/>
      <c r="AQ68" s="101"/>
      <c r="AR68" s="102"/>
      <c r="AS68" s="102"/>
      <c r="AT68" s="103"/>
      <c r="AU68" s="363"/>
      <c r="AV68" s="363"/>
      <c r="AW68" s="363"/>
      <c r="AX68" s="365"/>
    </row>
    <row r="69" spans="1:50"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7" t="s">
        <v>301</v>
      </c>
      <c r="AC69" s="427"/>
      <c r="AD69" s="427"/>
      <c r="AE69" s="362"/>
      <c r="AF69" s="363"/>
      <c r="AG69" s="363"/>
      <c r="AH69" s="363"/>
      <c r="AI69" s="362"/>
      <c r="AJ69" s="363"/>
      <c r="AK69" s="363"/>
      <c r="AL69" s="363"/>
      <c r="AM69" s="362"/>
      <c r="AN69" s="363"/>
      <c r="AO69" s="363"/>
      <c r="AP69" s="363"/>
      <c r="AQ69" s="101"/>
      <c r="AR69" s="102"/>
      <c r="AS69" s="102"/>
      <c r="AT69" s="103"/>
      <c r="AU69" s="363"/>
      <c r="AV69" s="363"/>
      <c r="AW69" s="363"/>
      <c r="AX69" s="365"/>
    </row>
    <row r="70" spans="1:50" customFormat="1" ht="23.25" customHeight="1" x14ac:dyDescent="0.15">
      <c r="A70" s="898" t="s">
        <v>525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7"/>
      <c r="B15" s="1038"/>
      <c r="C15" s="1038"/>
      <c r="D15" s="1038"/>
      <c r="E15" s="1038"/>
      <c r="F15" s="1039"/>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7"/>
      <c r="B28" s="1038"/>
      <c r="C28" s="1038"/>
      <c r="D28" s="1038"/>
      <c r="E28" s="1038"/>
      <c r="F28" s="1039"/>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7"/>
      <c r="B41" s="1038"/>
      <c r="C41" s="1038"/>
      <c r="D41" s="1038"/>
      <c r="E41" s="1038"/>
      <c r="F41" s="1039"/>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7"/>
      <c r="B68" s="1038"/>
      <c r="C68" s="1038"/>
      <c r="D68" s="1038"/>
      <c r="E68" s="1038"/>
      <c r="F68" s="1039"/>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7"/>
      <c r="B81" s="1038"/>
      <c r="C81" s="1038"/>
      <c r="D81" s="1038"/>
      <c r="E81" s="1038"/>
      <c r="F81" s="1039"/>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7"/>
      <c r="B94" s="1038"/>
      <c r="C94" s="1038"/>
      <c r="D94" s="1038"/>
      <c r="E94" s="1038"/>
      <c r="F94" s="1039"/>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7"/>
      <c r="B121" s="1038"/>
      <c r="C121" s="1038"/>
      <c r="D121" s="1038"/>
      <c r="E121" s="1038"/>
      <c r="F121" s="1039"/>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7"/>
      <c r="B134" s="1038"/>
      <c r="C134" s="1038"/>
      <c r="D134" s="1038"/>
      <c r="E134" s="1038"/>
      <c r="F134" s="1039"/>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7"/>
      <c r="B147" s="1038"/>
      <c r="C147" s="1038"/>
      <c r="D147" s="1038"/>
      <c r="E147" s="1038"/>
      <c r="F147" s="1039"/>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7"/>
      <c r="B174" s="1038"/>
      <c r="C174" s="1038"/>
      <c r="D174" s="1038"/>
      <c r="E174" s="1038"/>
      <c r="F174" s="1039"/>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7"/>
      <c r="B187" s="1038"/>
      <c r="C187" s="1038"/>
      <c r="D187" s="1038"/>
      <c r="E187" s="1038"/>
      <c r="F187" s="1039"/>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7"/>
      <c r="B200" s="1038"/>
      <c r="C200" s="1038"/>
      <c r="D200" s="1038"/>
      <c r="E200" s="1038"/>
      <c r="F200" s="1039"/>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7"/>
      <c r="B227" s="1038"/>
      <c r="C227" s="1038"/>
      <c r="D227" s="1038"/>
      <c r="E227" s="1038"/>
      <c r="F227" s="1039"/>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7"/>
      <c r="B240" s="1038"/>
      <c r="C240" s="1038"/>
      <c r="D240" s="1038"/>
      <c r="E240" s="1038"/>
      <c r="F240" s="1039"/>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7"/>
      <c r="B253" s="1038"/>
      <c r="C253" s="1038"/>
      <c r="D253" s="1038"/>
      <c r="E253" s="1038"/>
      <c r="F253" s="1039"/>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3"/>
      <c r="L3" s="113"/>
      <c r="M3" s="113"/>
      <c r="N3" s="113"/>
      <c r="O3" s="113"/>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7">
        <v>1</v>
      </c>
      <c r="B4" s="105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3"/>
      <c r="L36" s="113"/>
      <c r="M36" s="113"/>
      <c r="N36" s="113"/>
      <c r="O36" s="113"/>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7">
        <v>1</v>
      </c>
      <c r="B37" s="105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3"/>
      <c r="L69" s="113"/>
      <c r="M69" s="113"/>
      <c r="N69" s="113"/>
      <c r="O69" s="113"/>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7">
        <v>1</v>
      </c>
      <c r="B70" s="105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3"/>
      <c r="L102" s="113"/>
      <c r="M102" s="113"/>
      <c r="N102" s="113"/>
      <c r="O102" s="113"/>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7">
        <v>1</v>
      </c>
      <c r="B103" s="105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3"/>
      <c r="L135" s="113"/>
      <c r="M135" s="113"/>
      <c r="N135" s="113"/>
      <c r="O135" s="113"/>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7">
        <v>1</v>
      </c>
      <c r="B136" s="105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3"/>
      <c r="L168" s="113"/>
      <c r="M168" s="113"/>
      <c r="N168" s="113"/>
      <c r="O168" s="113"/>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7">
        <v>1</v>
      </c>
      <c r="B169" s="105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3"/>
      <c r="L201" s="113"/>
      <c r="M201" s="113"/>
      <c r="N201" s="113"/>
      <c r="O201" s="113"/>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7">
        <v>1</v>
      </c>
      <c r="B202" s="105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3"/>
      <c r="L234" s="113"/>
      <c r="M234" s="113"/>
      <c r="N234" s="113"/>
      <c r="O234" s="113"/>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7">
        <v>1</v>
      </c>
      <c r="B235" s="105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3"/>
      <c r="L267" s="113"/>
      <c r="M267" s="113"/>
      <c r="N267" s="113"/>
      <c r="O267" s="113"/>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7">
        <v>1</v>
      </c>
      <c r="B268" s="105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3"/>
      <c r="L300" s="113"/>
      <c r="M300" s="113"/>
      <c r="N300" s="113"/>
      <c r="O300" s="113"/>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7">
        <v>1</v>
      </c>
      <c r="B301" s="105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3"/>
      <c r="L333" s="113"/>
      <c r="M333" s="113"/>
      <c r="N333" s="113"/>
      <c r="O333" s="113"/>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7">
        <v>1</v>
      </c>
      <c r="B334" s="105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3"/>
      <c r="L366" s="113"/>
      <c r="M366" s="113"/>
      <c r="N366" s="113"/>
      <c r="O366" s="113"/>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7">
        <v>1</v>
      </c>
      <c r="B367" s="105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3"/>
      <c r="L399" s="113"/>
      <c r="M399" s="113"/>
      <c r="N399" s="113"/>
      <c r="O399" s="113"/>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7">
        <v>1</v>
      </c>
      <c r="B400" s="105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3"/>
      <c r="L432" s="113"/>
      <c r="M432" s="113"/>
      <c r="N432" s="113"/>
      <c r="O432" s="113"/>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7">
        <v>1</v>
      </c>
      <c r="B433" s="105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3"/>
      <c r="L465" s="113"/>
      <c r="M465" s="113"/>
      <c r="N465" s="113"/>
      <c r="O465" s="113"/>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7">
        <v>1</v>
      </c>
      <c r="B466" s="105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3"/>
      <c r="L498" s="113"/>
      <c r="M498" s="113"/>
      <c r="N498" s="113"/>
      <c r="O498" s="113"/>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7">
        <v>1</v>
      </c>
      <c r="B499" s="105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3"/>
      <c r="L531" s="113"/>
      <c r="M531" s="113"/>
      <c r="N531" s="113"/>
      <c r="O531" s="113"/>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7">
        <v>1</v>
      </c>
      <c r="B532" s="105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3"/>
      <c r="L564" s="113"/>
      <c r="M564" s="113"/>
      <c r="N564" s="113"/>
      <c r="O564" s="113"/>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7">
        <v>1</v>
      </c>
      <c r="B565" s="105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3"/>
      <c r="L597" s="113"/>
      <c r="M597" s="113"/>
      <c r="N597" s="113"/>
      <c r="O597" s="113"/>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7">
        <v>1</v>
      </c>
      <c r="B598" s="105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3"/>
      <c r="L630" s="113"/>
      <c r="M630" s="113"/>
      <c r="N630" s="113"/>
      <c r="O630" s="113"/>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7">
        <v>1</v>
      </c>
      <c r="B631" s="105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3"/>
      <c r="L663" s="113"/>
      <c r="M663" s="113"/>
      <c r="N663" s="113"/>
      <c r="O663" s="113"/>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7">
        <v>1</v>
      </c>
      <c r="B664" s="105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3"/>
      <c r="L696" s="113"/>
      <c r="M696" s="113"/>
      <c r="N696" s="113"/>
      <c r="O696" s="113"/>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7">
        <v>1</v>
      </c>
      <c r="B697" s="105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3"/>
      <c r="L729" s="113"/>
      <c r="M729" s="113"/>
      <c r="N729" s="113"/>
      <c r="O729" s="113"/>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7">
        <v>1</v>
      </c>
      <c r="B730" s="105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3"/>
      <c r="L762" s="113"/>
      <c r="M762" s="113"/>
      <c r="N762" s="113"/>
      <c r="O762" s="113"/>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7">
        <v>1</v>
      </c>
      <c r="B763" s="105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3"/>
      <c r="L795" s="113"/>
      <c r="M795" s="113"/>
      <c r="N795" s="113"/>
      <c r="O795" s="113"/>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7">
        <v>1</v>
      </c>
      <c r="B796" s="105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3"/>
      <c r="L828" s="113"/>
      <c r="M828" s="113"/>
      <c r="N828" s="113"/>
      <c r="O828" s="113"/>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7">
        <v>1</v>
      </c>
      <c r="B829" s="105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3"/>
      <c r="L861" s="113"/>
      <c r="M861" s="113"/>
      <c r="N861" s="113"/>
      <c r="O861" s="113"/>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7">
        <v>1</v>
      </c>
      <c r="B862" s="105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3"/>
      <c r="L894" s="113"/>
      <c r="M894" s="113"/>
      <c r="N894" s="113"/>
      <c r="O894" s="113"/>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7">
        <v>1</v>
      </c>
      <c r="B895" s="105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3"/>
      <c r="L927" s="113"/>
      <c r="M927" s="113"/>
      <c r="N927" s="113"/>
      <c r="O927" s="113"/>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7">
        <v>1</v>
      </c>
      <c r="B928" s="105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3"/>
      <c r="L960" s="113"/>
      <c r="M960" s="113"/>
      <c r="N960" s="113"/>
      <c r="O960" s="113"/>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7">
        <v>1</v>
      </c>
      <c r="B961" s="105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3"/>
      <c r="L993" s="113"/>
      <c r="M993" s="113"/>
      <c r="N993" s="113"/>
      <c r="O993" s="113"/>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7">
        <v>1</v>
      </c>
      <c r="B994" s="105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3"/>
      <c r="L1026" s="113"/>
      <c r="M1026" s="113"/>
      <c r="N1026" s="113"/>
      <c r="O1026" s="113"/>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7">
        <v>1</v>
      </c>
      <c r="B1027" s="105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3"/>
      <c r="L1059" s="113"/>
      <c r="M1059" s="113"/>
      <c r="N1059" s="113"/>
      <c r="O1059" s="113"/>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7">
        <v>1</v>
      </c>
      <c r="B1060" s="105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3"/>
      <c r="L1092" s="113"/>
      <c r="M1092" s="113"/>
      <c r="N1092" s="113"/>
      <c r="O1092" s="113"/>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7">
        <v>1</v>
      </c>
      <c r="B1093" s="105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3"/>
      <c r="L1125" s="113"/>
      <c r="M1125" s="113"/>
      <c r="N1125" s="113"/>
      <c r="O1125" s="113"/>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7">
        <v>1</v>
      </c>
      <c r="B1126" s="105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3"/>
      <c r="L1158" s="113"/>
      <c r="M1158" s="113"/>
      <c r="N1158" s="113"/>
      <c r="O1158" s="113"/>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7">
        <v>1</v>
      </c>
      <c r="B1159" s="105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3"/>
      <c r="L1191" s="113"/>
      <c r="M1191" s="113"/>
      <c r="N1191" s="113"/>
      <c r="O1191" s="113"/>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7">
        <v>1</v>
      </c>
      <c r="B1192" s="105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3"/>
      <c r="L1224" s="113"/>
      <c r="M1224" s="113"/>
      <c r="N1224" s="113"/>
      <c r="O1224" s="113"/>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7">
        <v>1</v>
      </c>
      <c r="B1225" s="105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3"/>
      <c r="L1257" s="113"/>
      <c r="M1257" s="113"/>
      <c r="N1257" s="113"/>
      <c r="O1257" s="113"/>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7">
        <v>1</v>
      </c>
      <c r="B1258" s="105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3"/>
      <c r="L1290" s="113"/>
      <c r="M1290" s="113"/>
      <c r="N1290" s="113"/>
      <c r="O1290" s="113"/>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7">
        <v>1</v>
      </c>
      <c r="B1291" s="105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2018-08-28T10:47:39Z</cp:lastPrinted>
  <dcterms:created xsi:type="dcterms:W3CDTF">2012-03-13T00:50:25Z</dcterms:created>
  <dcterms:modified xsi:type="dcterms:W3CDTF">2018-09-03T04:34:33Z</dcterms:modified>
</cp:coreProperties>
</file>