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<sst xmlns="http://schemas.openxmlformats.org/spreadsheetml/2006/main" count="2945" uniqueCount="636">
  <si>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</si>
  <si>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</si>
  <si>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</si>
  <si>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</si>
  <si>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</si>
  <si>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</si>
  <si>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</si>
  <si>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</si>
  <si>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</si>
  <si>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</si>
  <si>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</si>
  <si>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</si>
  <si>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</si>
  <si>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</si>
  <si>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</si>
  <si>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</si>
  <si>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</si>
  <si>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</si>
  <si>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</si>
  <si>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</si>
  <si>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</si>
  <si>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</si>
  <si>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</si>
  <si>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</si>
  <si>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</si>
  <si>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</si>
  <si>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</si>
  <si>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</si>
  <si>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</si>
  <si>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</si>
  <si>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</si>
  <si>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</si>
  <si>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</si>
  <si>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</si>
  <si>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</si>
  <si>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</si>
  <si>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</si>
  <si>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</si>
  <si>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</si>
  <si>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</si>
  <si>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</si>
  <si>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</si>
  <si>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</si>
  <si>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</si>
  <si>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</si>
  <si>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</si>
  <si>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</si>
  <si>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</si>
  <si>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</si>
  <si>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</si>
  <si>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</si>
  <si>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</si>
  <si>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</si>
  <si>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</si>
  <si>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</si>
  <si>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</si>
  <si>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</si>
  <si>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</si>
  <si>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</si>
  <si>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</si>
  <si>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</si>
  <si>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</si>
  <si>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</si>
  <si>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</si>
  <si>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</si>
  <si>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</si>
  <si>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</si>
  <si>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</si>
  <si>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</si>
  <si>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</si>
  <si>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</si>
  <si>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</si>
  <si>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</si>
  <si>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</si>
  <si>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</si>
  <si>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</si>
  <si>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</si>
  <si>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</si>
  <si>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</si>
  <si>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</si>
  <si>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</si>
  <si>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</si>
  <si>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</si>
  <si>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</si>
  <si>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</si>
  <si>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</si>
  <si>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</si>
  <si>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</si>
  <si>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</si>
  <si>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</si>
  <si>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</si>
  <si>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</si>
  <si>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</si>
  <si>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</si>
  <si>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</si>
  <si>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</si>
  <si>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</si>
  <si>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</si>
  <si>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</si>
  <si>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</si>
  <si>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</si>
  <si>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</si>
  <si>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</si>
  <si>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</si>
  <si>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</si>
  <si>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</si>
  <si>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</si>
  <si>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</si>
  <si>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</si>
  <si>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</si>
  <si>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</si>
  <si>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</si>
  <si>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</si>
  <si>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</si>
  <si>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</si>
  <si>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</si>
  <si>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</si>
  <si>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</si>
  <si>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</si>
  <si>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</si>
  <si>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</si>
  <si>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</si>
  <si>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</si>
  <si>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</si>
  <si>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</si>
  <si>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</si>
  <si>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</si>
  <si>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</si>
  <si>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</si>
  <si>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</si>
  <si>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</si>
  <si>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</si>
  <si>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</si>
  <si>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</si>
  <si>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</si>
  <si>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</si>
  <si>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</si>
  <si>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</si>
  <si>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</si>
  <si>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</si>
  <si>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</si>
  <si>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</si>
  <si>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</si>
  <si>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</si>
  <si>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</si>
  <si>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</si>
  <si>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</si>
  <si>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</si>
  <si>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</si>
  <si>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</si>
  <si>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</si>
  <si>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</si>
  <si>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</si>
  <si>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</si>
  <si>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</si>
  <si>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</si>
  <si>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</si>
  <si>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</si>
  <si>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</si>
  <si>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</si>
  <si>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</si>
  <si>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</si>
  <si>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</si>
  <si>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</si>
  <si>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</si>
  <si>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</si>
  <si>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</si>
  <si>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</si>
  <si>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</si>
  <si>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</si>
  <si>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</si>
  <si>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</si>
  <si>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</si>
  <si>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</si>
  <si>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</si>
  <si>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</si>
  <si>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</si>
  <si>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</si>
  <si>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</si>
  <si>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</si>
  <si>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</si>
  <si>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</si>
  <si>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</si>
  <si>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</si>
  <si>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</si>
  <si>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</si>
  <si>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</si>
  <si>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</si>
  <si>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</si>
  <si>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</si>
  <si>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</si>
  <si>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</si>
  <si>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</si>
  <si>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</si>
  <si>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</si>
  <si>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</si>
  <si>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</si>
  <si>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</si>
  <si>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</si>
  <si>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</si>
  <si>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</si>
  <si>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</si>
  <si>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</si>
  <si>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</si>
  <si>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</si>
  <si>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</si>
  <si>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</si>
  <si>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</si>
  <si>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</si>
  <si>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</si>
  <si>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</si>
  <si>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</si>
  <si>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</si>
  <si>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</si>
  <si>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</si>
  <si>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</si>
  <si>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</si>
  <si>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</si>
  <si>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</si>
  <si>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</si>
  <si>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</si>
  <si>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</si>
  <si>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</si>
  <si>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</si>
  <si>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</si>
  <si>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</si>
  <si>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</si>
  <si>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</si>
  <si>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</si>
  <si>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</si>
  <si>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</si>
  <si>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</si>
  <si>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</si>
  <si>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</si>
  <si>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</si>
  <si>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</si>
  <si>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</si>
  <si>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</si>
  <si>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</si>
  <si>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</si>
  <si>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</si>
  <si>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</si>
  <si>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</si>
  <si>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</si>
  <si>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</si>
  <si>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</si>
  <si>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</si>
  <si>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</si>
  <si>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</si>
  <si>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</si>
  <si>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</si>
  <si>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</si>
  <si>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</si>
  <si>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</si>
  <si>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</si>
  <si>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</si>
  <si>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</si>
  <si>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</si>
  <si>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</si>
  <si>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</si>
  <si>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</si>
  <si>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</si>
  <si>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</si>
  <si>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</si>
  <si>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</si>
  <si>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</si>
  <si>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</si>
  <si>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</si>
  <si>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</si>
  <si>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</si>
  <si>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</si>
  <si>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</si>
  <si>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</si>
  <si>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</si>
  <si>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</si>
  <si>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</si>
  <si>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</si>
  <si>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</si>
  <si>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</si>
  <si>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</si>
  <si>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</si>
  <si>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</si>
  <si>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</si>
  <si>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</si>
  <si>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</si>
  <si>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</si>
  <si>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</si>
  <si>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</si>
  <si>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</si>
  <si>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</si>
  <si>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</si>
  <si>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</si>
  <si>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</si>
  <si>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</si>
  <si>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</si>
  <si>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</si>
  <si>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</si>
  <si>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</si>
  <si>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</si>
  <si>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</si>
  <si>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</si>
  <si>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</si>
  <si>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</si>
  <si>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</si>
  <si>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</si>
  <si>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</si>
  <si>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</si>
  <si>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</si>
  <si>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</si>
  <si>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</si>
  <si>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</si>
  <si>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</si>
  <si>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</si>
  <si>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</si>
  <si>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</si>
  <si>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</si>
  <si>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</si>
  <si>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</si>
  <si>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</si>
  <si>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</si>
  <si>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</si>
  <si>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</si>
  <si>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</si>
  <si>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</si>
  <si>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</si>
  <si>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</si>
  <si>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</si>
  <si>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</si>
  <si>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</si>
  <si>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</si>
  <si>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</si>
  <si>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</si>
  <si>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</si>
  <si>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</si>
  <si>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</si>
  <si>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</si>
  <si>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</si>
  <si>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</si>
  <si>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</si>
  <si>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</si>
  <si>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</si>
  <si>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</si>
  <si>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</si>
  <si>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</si>
  <si>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</si>
  <si>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</si>
  <si>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</si>
  <si>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</si>
  <si>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</si>
  <si>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</si>
  <si>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</si>
  <si>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</si>
  <si>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</si>
  <si>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</si>
  <si>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</si>
  <si>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</si>
  <si>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</si>
  <si>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</si>
  <si>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</si>
  <si>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</si>
  <si>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</si>
  <si>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</si>
  <si>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</si>
  <si>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</si>
  <si>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</si>
  <si>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</si>
  <si>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</si>
  <si>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</si>
  <si>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</si>
  <si>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</si>
  <si>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</si>
  <si>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</si>
  <si>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</si>
  <si>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</si>
  <si>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</si>
  <si>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</si>
  <si>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</si>
  <si>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</si>
  <si>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</si>
  <si>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</si>
  <si>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</si>
  <si>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</si>
  <si>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</si>
  <si>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</si>
  <si>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</si>
  <si>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</si>
  <si>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</si>
  <si>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</si>
  <si>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</si>
  <si>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</si>
  <si>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</si>
  <si>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</si>
  <si>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</si>
  <si>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</si>
  <si>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</si>
  <si>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</si>
  <si>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</si>
  <si>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</si>
  <si>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</si>
  <si>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</si>
  <si>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</si>
  <si>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</si>
  <si>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</si>
  <si>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</si>
  <si>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</si>
  <si>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</si>
  <si>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</si>
  <si>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</si>
  <si>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</si>
  <si>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</si>
  <si>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</si>
  <si>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</si>
  <si>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</si>
  <si>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</si>
  <si>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</si>
  <si>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</si>
  <si>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</si>
  <si>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</si>
  <si>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</si>
  <si>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</si>
  <si>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</si>
  <si>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</si>
  <si>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</si>
  <si>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</si>
  <si>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</si>
  <si>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</si>
  <si>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</si>
  <si>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</si>
  <si>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</si>
  <si>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</si>
  <si>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</si>
  <si>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</si>
  <si>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</si>
  <si>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</si>
  <si>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</si>
  <si>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</si>
  <si>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</si>
  <si>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</si>
  <si>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</si>
  <si>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</si>
  <si>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</si>
  <si>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</si>
  <si>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</si>
  <si>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</si>
  <si>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</si>
  <si>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</si>
  <si>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</si>
  <si>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</si>
  <si>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</si>
  <si>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</si>
  <si>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</si>
  <si>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</si>
  <si>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</si>
  <si>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</si>
  <si>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</si>
  <si>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</si>
  <si>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</si>
  <si>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</si>
  <si>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</si>
  <si>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</si>
  <si>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</si>
  <si>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</si>
  <si>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</si>
  <si>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</si>
  <si>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</si>
  <si>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</si>
  <si>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</si>
  <si>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</si>
  <si>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</si>
  <si>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</si>
  <si>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</si>
  <si>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</si>
  <si>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</si>
  <si>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</si>
  <si>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</si>
  <si>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</si>
  <si>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</si>
  <si>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</si>
  <si>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</si>
  <si>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</si>
  <si>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</si>
  <si>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</si>
  <si>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</si>
  <si>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</si>
  <si>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</si>
  <si>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</si>
  <si>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</si>
  <si>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</si>
  <si>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</si>
  <si>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</si>
  <si>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</si>
  <si>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</si>
  <si>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</si>
  <si>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</si>
  <si>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</si>
  <si>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</si>
  <si>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</si>
  <si>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</si>
  <si>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</si>
  <si>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</si>
  <si>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</si>
  <si>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</si>
  <si>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</si>
  <si>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</si>
  <si>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</si>
  <si>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</si>
  <si>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</si>
  <si>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</si>
  <si>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</si>
  <si>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</si>
  <si>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</si>
  <si>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</si>
  <si>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</si>
  <si>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</si>
  <si>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</si>
  <si>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</si>
  <si>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</si>
  <si>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</si>
  <si>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</si>
  <si>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</si>
  <si>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</si>
  <si>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</si>
  <si>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</si>
  <si>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</si>
  <si>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</si>
  <si>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</si>
  <si>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</si>
  <si>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</si>
  <si>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</si>
  <si>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</si>
  <si>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</si>
  <si>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</si>
  <si>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</si>
  <si>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</si>
  <si>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</si>
  <si>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</si>
  <si>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</si>
  <si>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</si>
  <si>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</si>
  <si>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</si>
  <si>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</si>
  <si>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</si>
  <si>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</si>
  <si>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</si>
  <si>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</si>
  <si>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</si>
  <si>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</si>
  <si>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</si>
  <si>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過誤納保険料の払戻し等に必要な経費
（年金特別会計厚生年金勘定）</t>
    <phoneticPr fontId="6"/>
  </si>
  <si>
    <t>年金局</t>
    <rPh sb="0" eb="3">
      <t>ネンキンキョク</t>
    </rPh>
    <phoneticPr fontId="6"/>
  </si>
  <si>
    <t>総務課</t>
    <rPh sb="0" eb="3">
      <t>ソウムカ</t>
    </rPh>
    <phoneticPr fontId="6"/>
  </si>
  <si>
    <t>総務課長　岩井　勝弘</t>
    <rPh sb="0" eb="2">
      <t>ソウム</t>
    </rPh>
    <rPh sb="2" eb="4">
      <t>カチョウ</t>
    </rPh>
    <rPh sb="5" eb="7">
      <t>イワイ</t>
    </rPh>
    <rPh sb="8" eb="10">
      <t>カツヒロ</t>
    </rPh>
    <phoneticPr fontId="6"/>
  </si>
  <si>
    <t>○</t>
  </si>
  <si>
    <t>厚生年金保険法第39条</t>
    <phoneticPr fontId="6"/>
  </si>
  <si>
    <t>貨幣交換差増減整理手続
（昭和8年7月16日　蔵理788）</t>
    <phoneticPr fontId="6"/>
  </si>
  <si>
    <t>・事業主より徴収した厚生年金保険料について、過徴収が生じた場合の過誤納保険料の払い戻し等を行う。
・外国居住者に対する年金の支払において、年金の送付時とその支払取消による戻入時の為替レートの差額を日本銀行へ補填金として支払う。
・同一人に対して、国民年金法による年金の給付を停止して厚生年金保険法等による年金を支給する場合、厚生年金保険法等による年金を受ける権利が生じた月の翌月以後の分として既に支払われていた国民年金法による年金は過払い分として国に納付することになるが、手続きの軽減から厚生年金保険法等による年金の給付の内払いとし、既に支払われていた当該額は支払調整金として厚生年金勘定から基礎年金勘定等への繰り入れを行う。</t>
    <phoneticPr fontId="6"/>
  </si>
  <si>
    <t>・過誤納に係る厚生年金保険料の払戻し等については、納付者の請求に基づき随時払い戻しを行う。
・日本銀行の請求（四半期毎に年4回）に基づき、為替取組上生じた差減に充てるための補填金を支払う。
・年金の最終支払月である3月に、支払調整金が確定することから、3月末に厚生年金勘定から基礎年金勘定等に繰り入れを行う。</t>
    <phoneticPr fontId="6"/>
  </si>
  <si>
    <t>-</t>
    <phoneticPr fontId="6"/>
  </si>
  <si>
    <t>-</t>
    <phoneticPr fontId="6"/>
  </si>
  <si>
    <t>賠償償還及払戻金</t>
    <rPh sb="0" eb="2">
      <t>バイショウ</t>
    </rPh>
    <rPh sb="2" eb="4">
      <t>ショウカン</t>
    </rPh>
    <rPh sb="4" eb="5">
      <t>オヨ</t>
    </rPh>
    <rPh sb="5" eb="7">
      <t>ハライモドシ</t>
    </rPh>
    <rPh sb="7" eb="8">
      <t>キン</t>
    </rPh>
    <phoneticPr fontId="4"/>
  </si>
  <si>
    <t>貨幣交換差減補填金</t>
    <rPh sb="0" eb="2">
      <t>カヘイ</t>
    </rPh>
    <phoneticPr fontId="6"/>
  </si>
  <si>
    <t>一般会計繰入</t>
  </si>
  <si>
    <t>支払調整金繰入</t>
    <phoneticPr fontId="6"/>
  </si>
  <si>
    <t>-</t>
    <phoneticPr fontId="6"/>
  </si>
  <si>
    <t>厚生年金保険料を過誤納した被保険者等への保険料の払戻し金であり、定量的な目標を設定できない。</t>
    <rPh sb="0" eb="2">
      <t>コウセイ</t>
    </rPh>
    <phoneticPr fontId="8"/>
  </si>
  <si>
    <t>過誤納となった保険料を適切に支払う。</t>
    <rPh sb="0" eb="2">
      <t>カゴ</t>
    </rPh>
    <rPh sb="7" eb="10">
      <t>ホケンリョウ</t>
    </rPh>
    <rPh sb="11" eb="13">
      <t>テキセツ</t>
    </rPh>
    <rPh sb="14" eb="16">
      <t>シハラ</t>
    </rPh>
    <phoneticPr fontId="8"/>
  </si>
  <si>
    <t>過誤納保険料納付者に対し、着実に払戻す。</t>
    <rPh sb="0" eb="2">
      <t>カゴ</t>
    </rPh>
    <rPh sb="3" eb="6">
      <t>ホケンリョウ</t>
    </rPh>
    <rPh sb="6" eb="8">
      <t>ノウフ</t>
    </rPh>
    <rPh sb="8" eb="9">
      <t>シャ</t>
    </rPh>
    <rPh sb="10" eb="11">
      <t>タイ</t>
    </rPh>
    <rPh sb="13" eb="15">
      <t>チャクジツ</t>
    </rPh>
    <rPh sb="16" eb="18">
      <t>ハライモド</t>
    </rPh>
    <phoneticPr fontId="8"/>
  </si>
  <si>
    <t>百万円</t>
    <rPh sb="0" eb="2">
      <t>ヒャクマン</t>
    </rPh>
    <rPh sb="2" eb="3">
      <t>エン</t>
    </rPh>
    <phoneticPr fontId="6"/>
  </si>
  <si>
    <t>-</t>
    <phoneticPr fontId="6"/>
  </si>
  <si>
    <t>過誤納保険料の払戻し件数</t>
    <phoneticPr fontId="6"/>
  </si>
  <si>
    <t>件</t>
    <rPh sb="0" eb="1">
      <t>ケン</t>
    </rPh>
    <phoneticPr fontId="6"/>
  </si>
  <si>
    <t>-</t>
  </si>
  <si>
    <t>-</t>
    <phoneticPr fontId="6"/>
  </si>
  <si>
    <t>-</t>
    <phoneticPr fontId="6"/>
  </si>
  <si>
    <t>千円</t>
    <rPh sb="0" eb="2">
      <t>センエン</t>
    </rPh>
    <phoneticPr fontId="6"/>
  </si>
  <si>
    <t>千円/件</t>
    <rPh sb="0" eb="2">
      <t>センエン</t>
    </rPh>
    <rPh sb="3" eb="4">
      <t>ケン</t>
    </rPh>
    <phoneticPr fontId="6"/>
  </si>
  <si>
    <t>6,648,593/17,197</t>
    <phoneticPr fontId="6"/>
  </si>
  <si>
    <t>-</t>
    <phoneticPr fontId="6"/>
  </si>
  <si>
    <t>-</t>
    <phoneticPr fontId="6"/>
  </si>
  <si>
    <t>上位施策を達成するために、過誤納保険料納付者に対し、着実に払戻す。
また、本経費は、厚生年金保険料を過誤納した被保険者等への保険料の払戻し金であり、測定指標を設定できない。</t>
    <phoneticPr fontId="6"/>
  </si>
  <si>
    <t>-</t>
    <phoneticPr fontId="6"/>
  </si>
  <si>
    <t>-</t>
    <phoneticPr fontId="6"/>
  </si>
  <si>
    <t>-</t>
    <phoneticPr fontId="6"/>
  </si>
  <si>
    <t>‐</t>
  </si>
  <si>
    <t>無</t>
  </si>
  <si>
    <t>過徴収が生じた場合の過誤納保険料の払い戻し等を行う事業であり、国民の生活の安定が損なわれることを防止することを目的とする公的年金事業の一環であるため、必要不可欠な事業である。</t>
    <rPh sb="21" eb="22">
      <t>トウ</t>
    </rPh>
    <rPh sb="23" eb="24">
      <t>オコナ</t>
    </rPh>
    <rPh sb="25" eb="27">
      <t>ジギョウ</t>
    </rPh>
    <rPh sb="75" eb="77">
      <t>ヒツヨウ</t>
    </rPh>
    <rPh sb="77" eb="80">
      <t>フカケツ</t>
    </rPh>
    <rPh sb="81" eb="83">
      <t>ジギョウ</t>
    </rPh>
    <phoneticPr fontId="5"/>
  </si>
  <si>
    <t>本事業は、安定的かつ継続的に行うことが求められる事業であることから、国において行うべき事業である。</t>
    <rPh sb="0" eb="1">
      <t>ホン</t>
    </rPh>
    <rPh sb="1" eb="3">
      <t>ジギョウ</t>
    </rPh>
    <rPh sb="5" eb="8">
      <t>アンテイテキ</t>
    </rPh>
    <rPh sb="10" eb="12">
      <t>ケイゾク</t>
    </rPh>
    <rPh sb="12" eb="13">
      <t>テキ</t>
    </rPh>
    <rPh sb="14" eb="15">
      <t>オコナ</t>
    </rPh>
    <rPh sb="19" eb="20">
      <t>モト</t>
    </rPh>
    <rPh sb="24" eb="26">
      <t>ジギョウ</t>
    </rPh>
    <rPh sb="34" eb="35">
      <t>クニ</t>
    </rPh>
    <rPh sb="39" eb="40">
      <t>オコナ</t>
    </rPh>
    <rPh sb="43" eb="45">
      <t>ジギョウ</t>
    </rPh>
    <phoneticPr fontId="5"/>
  </si>
  <si>
    <t>本事業の目的を達成するために、法律に基づき、国の責務において実施すべき優先度が高い事業である。</t>
    <rPh sb="0" eb="1">
      <t>ホン</t>
    </rPh>
    <rPh sb="1" eb="3">
      <t>ジギョウ</t>
    </rPh>
    <rPh sb="4" eb="6">
      <t>モクテキ</t>
    </rPh>
    <rPh sb="7" eb="9">
      <t>タッセイ</t>
    </rPh>
    <rPh sb="15" eb="17">
      <t>ホウリツ</t>
    </rPh>
    <rPh sb="18" eb="19">
      <t>モト</t>
    </rPh>
    <rPh sb="22" eb="23">
      <t>クニ</t>
    </rPh>
    <rPh sb="24" eb="26">
      <t>セキム</t>
    </rPh>
    <rPh sb="30" eb="32">
      <t>ジッシ</t>
    </rPh>
    <rPh sb="35" eb="38">
      <t>ユウセンド</t>
    </rPh>
    <rPh sb="39" eb="40">
      <t>タカ</t>
    </rPh>
    <rPh sb="41" eb="43">
      <t>ジギョウ</t>
    </rPh>
    <phoneticPr fontId="5"/>
  </si>
  <si>
    <t>-</t>
    <phoneticPr fontId="6"/>
  </si>
  <si>
    <t>厚生年金保険料を過誤納した事業主等への保険料の払戻金等であり、受益者との負担関係は妥当である。</t>
    <rPh sb="0" eb="2">
      <t>コウセイ</t>
    </rPh>
    <rPh sb="2" eb="4">
      <t>ネンキン</t>
    </rPh>
    <rPh sb="4" eb="7">
      <t>ホケンリョウ</t>
    </rPh>
    <rPh sb="8" eb="10">
      <t>カゴ</t>
    </rPh>
    <rPh sb="10" eb="11">
      <t>オサ</t>
    </rPh>
    <rPh sb="13" eb="15">
      <t>ジギョウ</t>
    </rPh>
    <rPh sb="15" eb="17">
      <t>ヌシトウ</t>
    </rPh>
    <rPh sb="19" eb="22">
      <t>ホケンリョウ</t>
    </rPh>
    <rPh sb="23" eb="26">
      <t>ハライモドシキン</t>
    </rPh>
    <rPh sb="26" eb="27">
      <t>トウ</t>
    </rPh>
    <rPh sb="31" eb="34">
      <t>ジュエキシャ</t>
    </rPh>
    <rPh sb="36" eb="38">
      <t>フタン</t>
    </rPh>
    <rPh sb="38" eb="40">
      <t>カンケイ</t>
    </rPh>
    <rPh sb="41" eb="43">
      <t>ダトウ</t>
    </rPh>
    <phoneticPr fontId="5"/>
  </si>
  <si>
    <t>厚生年金保険料を過誤納した事業主等への保険料の払戻金等であり、必要な経費に限定されている。</t>
    <rPh sb="0" eb="2">
      <t>コウセイ</t>
    </rPh>
    <rPh sb="2" eb="4">
      <t>ネンキン</t>
    </rPh>
    <rPh sb="4" eb="7">
      <t>ホケンリョウ</t>
    </rPh>
    <rPh sb="8" eb="10">
      <t>カゴ</t>
    </rPh>
    <rPh sb="10" eb="11">
      <t>オサム</t>
    </rPh>
    <rPh sb="13" eb="15">
      <t>ジギョウ</t>
    </rPh>
    <rPh sb="15" eb="17">
      <t>シュトウ</t>
    </rPh>
    <rPh sb="19" eb="22">
      <t>ホケンリョウ</t>
    </rPh>
    <rPh sb="23" eb="26">
      <t>ハライモドシキン</t>
    </rPh>
    <rPh sb="26" eb="27">
      <t>トウ</t>
    </rPh>
    <rPh sb="31" eb="33">
      <t>ヒツヨウ</t>
    </rPh>
    <rPh sb="34" eb="36">
      <t>ケイヒ</t>
    </rPh>
    <rPh sb="37" eb="39">
      <t>ゲンテイ</t>
    </rPh>
    <phoneticPr fontId="5"/>
  </si>
  <si>
    <t>過誤納保険料の払戻し等を要することが見込より少なかったため。</t>
    <rPh sb="0" eb="2">
      <t>カゴ</t>
    </rPh>
    <rPh sb="2" eb="3">
      <t>ノウ</t>
    </rPh>
    <rPh sb="3" eb="6">
      <t>ホケンリョウ</t>
    </rPh>
    <rPh sb="7" eb="9">
      <t>ハライモドシ</t>
    </rPh>
    <rPh sb="10" eb="11">
      <t>トウ</t>
    </rPh>
    <rPh sb="12" eb="13">
      <t>ヨウ</t>
    </rPh>
    <rPh sb="18" eb="20">
      <t>ミコミ</t>
    </rPh>
    <rPh sb="22" eb="23">
      <t>スク</t>
    </rPh>
    <phoneticPr fontId="6"/>
  </si>
  <si>
    <t>代替指標の実績は目的に見合ったものになっている。</t>
  </si>
  <si>
    <t>活動実績はほぼ見込みどおり推移している。</t>
    <rPh sb="0" eb="2">
      <t>カツドウ</t>
    </rPh>
    <rPh sb="2" eb="4">
      <t>ジッセキ</t>
    </rPh>
    <rPh sb="7" eb="9">
      <t>ミコ</t>
    </rPh>
    <rPh sb="13" eb="15">
      <t>スイイ</t>
    </rPh>
    <phoneticPr fontId="6"/>
  </si>
  <si>
    <t>・賠償償還及払戻金は、過徴収となった厚生年金保険料等を納付義務者への払い戻し等に充てるものである。
・支払調整金繰入は、基礎年金等の過払額を厚生年金の支給額から差し引き調整した額を厚生年金勘定から基礎年金勘定等へ繰り入れるものである。
・貨幣交換差減補填金は、海外払いの給付費の為替取組上生じた差減に充てるため、日本銀行に交付する補填金に充てるものである。</t>
    <rPh sb="1" eb="3">
      <t>バイショウ</t>
    </rPh>
    <rPh sb="3" eb="5">
      <t>ショウカン</t>
    </rPh>
    <rPh sb="5" eb="6">
      <t>オヨ</t>
    </rPh>
    <rPh sb="6" eb="8">
      <t>ハライモドシ</t>
    </rPh>
    <rPh sb="8" eb="9">
      <t>キン</t>
    </rPh>
    <rPh sb="11" eb="12">
      <t>カ</t>
    </rPh>
    <rPh sb="12" eb="14">
      <t>チョウシュウ</t>
    </rPh>
    <rPh sb="18" eb="20">
      <t>コウセイ</t>
    </rPh>
    <rPh sb="20" eb="22">
      <t>ネンキン</t>
    </rPh>
    <rPh sb="22" eb="25">
      <t>ホケンリョウ</t>
    </rPh>
    <rPh sb="25" eb="26">
      <t>ナド</t>
    </rPh>
    <rPh sb="27" eb="29">
      <t>ノウフ</t>
    </rPh>
    <rPh sb="29" eb="32">
      <t>ギムシャ</t>
    </rPh>
    <rPh sb="51" eb="53">
      <t>シハライ</t>
    </rPh>
    <rPh sb="53" eb="56">
      <t>チョウセイキン</t>
    </rPh>
    <rPh sb="56" eb="58">
      <t>クリイレ</t>
    </rPh>
    <rPh sb="60" eb="62">
      <t>キソ</t>
    </rPh>
    <rPh sb="62" eb="64">
      <t>ネンキン</t>
    </rPh>
    <rPh sb="64" eb="65">
      <t>トウ</t>
    </rPh>
    <rPh sb="66" eb="68">
      <t>カバラ</t>
    </rPh>
    <rPh sb="68" eb="69">
      <t>ガク</t>
    </rPh>
    <rPh sb="70" eb="72">
      <t>コウセイ</t>
    </rPh>
    <rPh sb="72" eb="74">
      <t>ネンキン</t>
    </rPh>
    <rPh sb="75" eb="78">
      <t>シキュウガク</t>
    </rPh>
    <rPh sb="80" eb="81">
      <t>サ</t>
    </rPh>
    <rPh sb="82" eb="83">
      <t>ヒ</t>
    </rPh>
    <rPh sb="84" eb="86">
      <t>チョウセイ</t>
    </rPh>
    <rPh sb="88" eb="89">
      <t>ガク</t>
    </rPh>
    <rPh sb="90" eb="92">
      <t>コウセイ</t>
    </rPh>
    <rPh sb="92" eb="94">
      <t>ネンキン</t>
    </rPh>
    <rPh sb="94" eb="96">
      <t>カンジョウ</t>
    </rPh>
    <rPh sb="98" eb="100">
      <t>キソ</t>
    </rPh>
    <rPh sb="100" eb="102">
      <t>ネンキン</t>
    </rPh>
    <rPh sb="102" eb="104">
      <t>カンジョウ</t>
    </rPh>
    <rPh sb="104" eb="105">
      <t>トウ</t>
    </rPh>
    <rPh sb="106" eb="107">
      <t>ク</t>
    </rPh>
    <rPh sb="108" eb="109">
      <t>イ</t>
    </rPh>
    <rPh sb="119" eb="121">
      <t>カヘイ</t>
    </rPh>
    <rPh sb="121" eb="124">
      <t>コウカンサ</t>
    </rPh>
    <rPh sb="124" eb="125">
      <t>ゲン</t>
    </rPh>
    <rPh sb="125" eb="127">
      <t>ホテン</t>
    </rPh>
    <rPh sb="127" eb="128">
      <t>キン</t>
    </rPh>
    <rPh sb="130" eb="132">
      <t>カイガイ</t>
    </rPh>
    <rPh sb="132" eb="133">
      <t>ハラ</t>
    </rPh>
    <rPh sb="135" eb="138">
      <t>キュウフヒ</t>
    </rPh>
    <rPh sb="139" eb="141">
      <t>カワセ</t>
    </rPh>
    <rPh sb="141" eb="143">
      <t>トリクミ</t>
    </rPh>
    <rPh sb="143" eb="144">
      <t>ジョウ</t>
    </rPh>
    <rPh sb="144" eb="145">
      <t>ショウ</t>
    </rPh>
    <rPh sb="147" eb="149">
      <t>サゲン</t>
    </rPh>
    <rPh sb="150" eb="151">
      <t>ア</t>
    </rPh>
    <rPh sb="156" eb="158">
      <t>ニホン</t>
    </rPh>
    <rPh sb="158" eb="160">
      <t>ギンコウ</t>
    </rPh>
    <rPh sb="161" eb="163">
      <t>コウフ</t>
    </rPh>
    <rPh sb="165" eb="167">
      <t>ホテン</t>
    </rPh>
    <rPh sb="167" eb="168">
      <t>キン</t>
    </rPh>
    <rPh sb="169" eb="170">
      <t>ア</t>
    </rPh>
    <phoneticPr fontId="5"/>
  </si>
  <si>
    <t>・引き続き、迅速な支払いに努めるとともに事業主等への厚生年金保険料の払戻し等に支障をきたさぬように、支払実績等を踏まえ必要な予算額を確保するとともに、適正な執行を行うなどの取り組みを進める。</t>
    <rPh sb="59" eb="61">
      <t>ヒツヨウ</t>
    </rPh>
    <rPh sb="62" eb="65">
      <t>ヨサンガク</t>
    </rPh>
    <rPh sb="66" eb="68">
      <t>カクホ</t>
    </rPh>
    <rPh sb="75" eb="77">
      <t>テキセイ</t>
    </rPh>
    <rPh sb="78" eb="80">
      <t>シッコウ</t>
    </rPh>
    <phoneticPr fontId="8"/>
  </si>
  <si>
    <t>１．事業仕分け
　①実施年月日・・・平成22年10月28日
　②事業番号・・・・Ａ－9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②事業番号・・・・Ｂ5－5
　③評価結果・・・・現役世代を含む次世代に負担を先送りせず、将来も持続可能な年金制度とするためには、まずは年金の特例水準を来年度から速やかに
                        解消していくべき。制度を長続きさせるための取組について理解を求めるためにも、人口構成、賃金、金利などの前提について、厚生労働省
                        は、現実から目をそむけることなく、現状をもっと速やかにかつ的確に把握する仕組みを導入するとともに、その分析過程・結果をわかりやす
　　　　　　　　　　　く国民にオープンにすること。このため、年金財政計算のあり方については、社会保障審議会年金部会の検討スケジュールを明確化し、改
　　　　　　　　　　　革のロードマップについて行政刷新会議にも報告すること。なお、一体改革成案に沿って、低所得者の年金の拡充も行うべき。
　④対応状況・・・・特例水準については、平成25年度～平成27年度において解消された。</t>
    <phoneticPr fontId="6"/>
  </si>
  <si>
    <t>829</t>
    <phoneticPr fontId="6"/>
  </si>
  <si>
    <t>736</t>
    <phoneticPr fontId="6"/>
  </si>
  <si>
    <t>650</t>
    <phoneticPr fontId="6"/>
  </si>
  <si>
    <t>941</t>
    <phoneticPr fontId="6"/>
  </si>
  <si>
    <t>940</t>
    <phoneticPr fontId="6"/>
  </si>
  <si>
    <t>946</t>
    <phoneticPr fontId="6"/>
  </si>
  <si>
    <t>913</t>
    <phoneticPr fontId="6"/>
  </si>
  <si>
    <t>賠償償還及払戻金</t>
    <rPh sb="0" eb="2">
      <t>バイショウ</t>
    </rPh>
    <rPh sb="2" eb="4">
      <t>ショウカン</t>
    </rPh>
    <rPh sb="4" eb="5">
      <t>オヨ</t>
    </rPh>
    <rPh sb="5" eb="8">
      <t>ハライモドシキン</t>
    </rPh>
    <phoneticPr fontId="1"/>
  </si>
  <si>
    <t>過誤納に係る厚生年金保険料の払戻し等</t>
    <rPh sb="0" eb="2">
      <t>カゴ</t>
    </rPh>
    <rPh sb="2" eb="3">
      <t>オサム</t>
    </rPh>
    <rPh sb="4" eb="5">
      <t>カカワ</t>
    </rPh>
    <rPh sb="6" eb="8">
      <t>コウセイ</t>
    </rPh>
    <rPh sb="8" eb="10">
      <t>ネンキン</t>
    </rPh>
    <rPh sb="10" eb="13">
      <t>ホケンリョウ</t>
    </rPh>
    <rPh sb="14" eb="16">
      <t>ハライモド</t>
    </rPh>
    <rPh sb="17" eb="18">
      <t>ナド</t>
    </rPh>
    <phoneticPr fontId="1"/>
  </si>
  <si>
    <t>支払調整金繰入</t>
    <rPh sb="0" eb="2">
      <t>シハライ</t>
    </rPh>
    <rPh sb="2" eb="5">
      <t>チョウセイキン</t>
    </rPh>
    <rPh sb="5" eb="7">
      <t>クリイレ</t>
    </rPh>
    <phoneticPr fontId="1"/>
  </si>
  <si>
    <t>厚生年金保険法に基づく、支払調整金の基礎年金勘定等への繰入れ</t>
    <rPh sb="0" eb="2">
      <t>コウセイ</t>
    </rPh>
    <rPh sb="2" eb="4">
      <t>ネンキン</t>
    </rPh>
    <rPh sb="4" eb="6">
      <t>ホケン</t>
    </rPh>
    <rPh sb="6" eb="7">
      <t>ホウ</t>
    </rPh>
    <rPh sb="8" eb="9">
      <t>モト</t>
    </rPh>
    <rPh sb="12" eb="14">
      <t>シハライ</t>
    </rPh>
    <rPh sb="14" eb="17">
      <t>チョウセイキン</t>
    </rPh>
    <rPh sb="18" eb="20">
      <t>キソ</t>
    </rPh>
    <rPh sb="20" eb="22">
      <t>ネンキン</t>
    </rPh>
    <rPh sb="22" eb="24">
      <t>カンジョウ</t>
    </rPh>
    <rPh sb="24" eb="25">
      <t>トウ</t>
    </rPh>
    <rPh sb="27" eb="29">
      <t>クリイレ</t>
    </rPh>
    <phoneticPr fontId="1"/>
  </si>
  <si>
    <t>貨幣交換差減補填金</t>
    <rPh sb="0" eb="2">
      <t>カヘイ</t>
    </rPh>
    <rPh sb="2" eb="5">
      <t>コウカンサ</t>
    </rPh>
    <rPh sb="5" eb="6">
      <t>ゲン</t>
    </rPh>
    <rPh sb="6" eb="8">
      <t>ホテン</t>
    </rPh>
    <rPh sb="8" eb="9">
      <t>キン</t>
    </rPh>
    <phoneticPr fontId="8"/>
  </si>
  <si>
    <t>海外払い給付費の為替取組上生じた差減に充てるための補填金</t>
    <rPh sb="0" eb="2">
      <t>カイガイ</t>
    </rPh>
    <rPh sb="2" eb="3">
      <t>ハラ</t>
    </rPh>
    <rPh sb="4" eb="7">
      <t>キュウフヒ</t>
    </rPh>
    <rPh sb="8" eb="10">
      <t>カワセ</t>
    </rPh>
    <rPh sb="10" eb="12">
      <t>トリクミ</t>
    </rPh>
    <rPh sb="12" eb="13">
      <t>ジョウ</t>
    </rPh>
    <rPh sb="13" eb="14">
      <t>ショウ</t>
    </rPh>
    <rPh sb="16" eb="18">
      <t>サゲン</t>
    </rPh>
    <rPh sb="19" eb="20">
      <t>ア</t>
    </rPh>
    <rPh sb="25" eb="27">
      <t>ホテン</t>
    </rPh>
    <rPh sb="27" eb="28">
      <t>キン</t>
    </rPh>
    <phoneticPr fontId="8"/>
  </si>
  <si>
    <t>一般会計へ繰入</t>
    <rPh sb="0" eb="2">
      <t>イッパン</t>
    </rPh>
    <rPh sb="2" eb="4">
      <t>カイケイ</t>
    </rPh>
    <rPh sb="5" eb="7">
      <t>クリイレ</t>
    </rPh>
    <phoneticPr fontId="8"/>
  </si>
  <si>
    <t>被保険者等</t>
    <rPh sb="0" eb="4">
      <t>ヒホケンシャ</t>
    </rPh>
    <rPh sb="4" eb="5">
      <t>トウ</t>
    </rPh>
    <phoneticPr fontId="6"/>
  </si>
  <si>
    <t>-</t>
    <phoneticPr fontId="6"/>
  </si>
  <si>
    <t>過誤納に係る厚生年金保険料の払戻し等</t>
  </si>
  <si>
    <t>基礎年金勘定</t>
  </si>
  <si>
    <t>厚生年金保険法に基づく、支払調整金の基礎年金勘定への繰入れ</t>
    <rPh sb="18" eb="20">
      <t>キソ</t>
    </rPh>
    <rPh sb="20" eb="22">
      <t>ネンキン</t>
    </rPh>
    <phoneticPr fontId="6"/>
  </si>
  <si>
    <t>国民年金勘定</t>
  </si>
  <si>
    <t>厚生年金保険法に基づく、支払調整金の国民年金勘定への繰入れ</t>
    <rPh sb="18" eb="20">
      <t>コクミン</t>
    </rPh>
    <rPh sb="20" eb="22">
      <t>ネンキン</t>
    </rPh>
    <phoneticPr fontId="6"/>
  </si>
  <si>
    <t>11,367,125/30,699</t>
    <phoneticPr fontId="6"/>
  </si>
  <si>
    <t>過誤納となった保険料を適切に支払う。
27年度　実績額　 6,649百万円
28年度　実績額　11,367百万円
29年度　集計中</t>
    <rPh sb="0" eb="2">
      <t>カゴ</t>
    </rPh>
    <rPh sb="7" eb="10">
      <t>ホケンリョウ</t>
    </rPh>
    <rPh sb="11" eb="13">
      <t>テキセツ</t>
    </rPh>
    <rPh sb="14" eb="16">
      <t>シハライ</t>
    </rPh>
    <rPh sb="59" eb="61">
      <t>ネンド</t>
    </rPh>
    <rPh sb="62" eb="65">
      <t>シュウケイチュウ</t>
    </rPh>
    <phoneticPr fontId="4"/>
  </si>
  <si>
    <t>-</t>
    <phoneticPr fontId="6"/>
  </si>
  <si>
    <t>A.被保険者等</t>
    <rPh sb="2" eb="6">
      <t>ヒホケンシャ</t>
    </rPh>
    <rPh sb="6" eb="7">
      <t>トウ</t>
    </rPh>
    <phoneticPr fontId="6"/>
  </si>
  <si>
    <t>B.基礎年金勘定等</t>
    <rPh sb="2" eb="4">
      <t>キソ</t>
    </rPh>
    <rPh sb="4" eb="6">
      <t>ネンキン</t>
    </rPh>
    <rPh sb="6" eb="8">
      <t>カンジョウ</t>
    </rPh>
    <rPh sb="8" eb="9">
      <t>トウ</t>
    </rPh>
    <phoneticPr fontId="6"/>
  </si>
  <si>
    <t>C.日本銀行</t>
    <rPh sb="2" eb="4">
      <t>ニホン</t>
    </rPh>
    <rPh sb="4" eb="6">
      <t>ギンコウ</t>
    </rPh>
    <phoneticPr fontId="6"/>
  </si>
  <si>
    <t>D.一般会計</t>
    <rPh sb="2" eb="4">
      <t>イッパン</t>
    </rPh>
    <rPh sb="4" eb="6">
      <t>カイケイ</t>
    </rPh>
    <phoneticPr fontId="6"/>
  </si>
  <si>
    <t>日本銀行</t>
    <rPh sb="0" eb="2">
      <t>ニホン</t>
    </rPh>
    <rPh sb="2" eb="4">
      <t>ギンコウ</t>
    </rPh>
    <phoneticPr fontId="6"/>
  </si>
  <si>
    <t>海外払い給付費の為替取組上生じた差減に充てるための補填金</t>
    <phoneticPr fontId="6"/>
  </si>
  <si>
    <t>-</t>
    <phoneticPr fontId="6"/>
  </si>
  <si>
    <t>-</t>
    <phoneticPr fontId="6"/>
  </si>
  <si>
    <t>一般会計</t>
    <rPh sb="0" eb="2">
      <t>イッパン</t>
    </rPh>
    <rPh sb="2" eb="4">
      <t>カイケイ</t>
    </rPh>
    <phoneticPr fontId="6"/>
  </si>
  <si>
    <t>-</t>
    <phoneticPr fontId="6"/>
  </si>
  <si>
    <t>厚生年金保険の保険給付及び納付の特例等に関する法律に基づく一般会計への繰入れ</t>
    <phoneticPr fontId="6"/>
  </si>
  <si>
    <t>厚生年金保険の保険給付及び納付の特例等に関する法律に基づく一般会計への繰入れ</t>
    <phoneticPr fontId="6"/>
  </si>
  <si>
    <t>1件当たり払戻額（払戻総額／払戻件数）</t>
    <rPh sb="1" eb="2">
      <t>ケン</t>
    </rPh>
    <rPh sb="2" eb="3">
      <t>ア</t>
    </rPh>
    <rPh sb="5" eb="7">
      <t>ハライモドシ</t>
    </rPh>
    <rPh sb="7" eb="8">
      <t>ガク</t>
    </rPh>
    <rPh sb="9" eb="11">
      <t>ハライモドシ</t>
    </rPh>
    <rPh sb="11" eb="13">
      <t>ソウガク</t>
    </rPh>
    <rPh sb="14" eb="16">
      <t>ハライモドシ</t>
    </rPh>
    <rPh sb="16" eb="18">
      <t>ケンスウ</t>
    </rPh>
    <phoneticPr fontId="6"/>
  </si>
  <si>
    <t>施策大目標１　　老後生活の経済的自立の基礎となる所得保障の充実を図ること</t>
    <rPh sb="0" eb="2">
      <t>セサク</t>
    </rPh>
    <rPh sb="2" eb="5">
      <t>ダイモクヒョウ</t>
    </rPh>
    <phoneticPr fontId="6"/>
  </si>
  <si>
    <t>Ⅹ－１－１　国民に信頼される持続可能な公的年金制度を構築し、適正な事業運営を図ること</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</si>
</sst>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5"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12" fillId="0" borderId="92"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56" fontId="0" fillId="5" borderId="65" xfId="0" applyNumberFormat="1" applyFont="1" applyFill="1" applyBorder="1" applyAlignment="1" applyProtection="1">
      <alignment horizontal="left" vertical="center" wrapText="1"/>
      <protection locked="0"/>
    </xf>
    <xf numFmtId="0" fontId="16" fillId="3" borderId="42"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5" xfId="0" applyFont="1" applyFill="1" applyBorder="1" applyAlignment="1" applyProtection="1">
      <alignment horizontal="center" vertical="center" wrapText="1"/>
      <protection locked="0"/>
    </xf>
    <xf numFmtId="179" fontId="21"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741</xdr:row>
      <xdr:rowOff>0</xdr:rowOff>
    </xdr:from>
    <xdr:to>
      <xdr:col>49</xdr:col>
      <xdr:colOff>156484</xdr:colOff>
      <xdr:row>759</xdr:row>
      <xdr:rowOff>163891</xdr:rowOff>
    </xdr:to>
    <xdr:grpSp>
      <xdr:nvGrpSpPr>
        <xdr:cNvPr id="20" name="グループ化 19"/>
        <xdr:cNvGrpSpPr/>
      </xdr:nvGrpSpPr>
      <xdr:grpSpPr>
        <a:xfrm>
          <a:off x="1600200" y="47777400"/>
          <a:ext cx="8357509" cy="7450516"/>
          <a:chOff x="1559721" y="48279844"/>
          <a:chExt cx="8477250" cy="7399489"/>
        </a:xfrm>
      </xdr:grpSpPr>
      <xdr:grpSp>
        <xdr:nvGrpSpPr>
          <xdr:cNvPr id="21" name="グループ化 20"/>
          <xdr:cNvGrpSpPr/>
        </xdr:nvGrpSpPr>
        <xdr:grpSpPr>
          <a:xfrm>
            <a:off x="1559721" y="48279844"/>
            <a:ext cx="8477250" cy="7394730"/>
            <a:chOff x="1533525" y="31527750"/>
            <a:chExt cx="8477250" cy="7394730"/>
          </a:xfrm>
        </xdr:grpSpPr>
        <xdr:grpSp>
          <xdr:nvGrpSpPr>
            <xdr:cNvPr id="26" name="グループ化 25"/>
            <xdr:cNvGrpSpPr/>
          </xdr:nvGrpSpPr>
          <xdr:grpSpPr>
            <a:xfrm>
              <a:off x="1895475" y="31527750"/>
              <a:ext cx="8115300" cy="7394730"/>
              <a:chOff x="1581150" y="32632650"/>
              <a:chExt cx="8115300" cy="7394730"/>
            </a:xfrm>
          </xdr:grpSpPr>
          <xdr:grpSp>
            <xdr:nvGrpSpPr>
              <xdr:cNvPr id="29" name="グループ化 14"/>
              <xdr:cNvGrpSpPr>
                <a:grpSpLocks/>
              </xdr:cNvGrpSpPr>
            </xdr:nvGrpSpPr>
            <xdr:grpSpPr bwMode="auto">
              <a:xfrm>
                <a:off x="1581150" y="32632650"/>
                <a:ext cx="8115300" cy="4848225"/>
                <a:chOff x="3073400" y="27863800"/>
                <a:chExt cx="7165979" cy="4878605"/>
              </a:xfrm>
            </xdr:grpSpPr>
            <xdr:sp macro="" textlink="">
              <xdr:nvSpPr>
                <xdr:cNvPr id="32" name="角丸四角形 31"/>
                <xdr:cNvSpPr/>
              </xdr:nvSpPr>
              <xdr:spPr>
                <a:xfrm>
                  <a:off x="3165919" y="30911730"/>
                  <a:ext cx="2405481" cy="90096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a:solidFill>
                        <a:sysClr val="windowText" lastClr="000000"/>
                      </a:solidFill>
                    </a:rPr>
                    <a:t>被保険者等</a:t>
                  </a:r>
                </a:p>
              </xdr:txBody>
            </xdr:sp>
            <xdr:sp macro="" textlink="">
              <xdr:nvSpPr>
                <xdr:cNvPr id="33" name="角丸四角形 32"/>
                <xdr:cNvSpPr/>
              </xdr:nvSpPr>
              <xdr:spPr>
                <a:xfrm>
                  <a:off x="3073400" y="27863800"/>
                  <a:ext cx="5500646" cy="1648566"/>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厚生労働省</a:t>
                  </a:r>
                </a:p>
              </xdr:txBody>
            </xdr:sp>
            <xdr:sp macro="" textlink="">
              <xdr:nvSpPr>
                <xdr:cNvPr id="34" name="角丸四角形 33"/>
                <xdr:cNvSpPr/>
              </xdr:nvSpPr>
              <xdr:spPr>
                <a:xfrm>
                  <a:off x="6917123" y="31841445"/>
                  <a:ext cx="2388660" cy="90096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mn-ea"/>
                      <a:ea typeface="+mn-ea"/>
                    </a:rPr>
                    <a:t>Ｃ．</a:t>
                  </a:r>
                  <a:r>
                    <a:rPr kumimoji="1" lang="ja-JP" altLang="en-US" sz="1600">
                      <a:solidFill>
                        <a:sysClr val="windowText" lastClr="000000"/>
                      </a:solidFill>
                    </a:rPr>
                    <a:t>日本銀行</a:t>
                  </a:r>
                </a:p>
              </xdr:txBody>
            </xdr:sp>
            <xdr:cxnSp macro="">
              <xdr:nvCxnSpPr>
                <xdr:cNvPr id="35" name="直線矢印コネクタ 34"/>
                <xdr:cNvCxnSpPr/>
              </xdr:nvCxnSpPr>
              <xdr:spPr>
                <a:xfrm rot="5400000">
                  <a:off x="4694994" y="30178502"/>
                  <a:ext cx="1332271"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6" name="直線矢印コネクタ 35"/>
                <xdr:cNvCxnSpPr/>
              </xdr:nvCxnSpPr>
              <xdr:spPr>
                <a:xfrm flipH="1">
                  <a:off x="7068517" y="29512366"/>
                  <a:ext cx="8411" cy="224281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7" name="テキスト ボックス 36"/>
                <xdr:cNvSpPr txBox="1"/>
              </xdr:nvSpPr>
              <xdr:spPr>
                <a:xfrm>
                  <a:off x="7110571" y="30643359"/>
                  <a:ext cx="3128808" cy="13897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（海外払い給付費の為替取組上生じた差減に充てるための補填金）</a:t>
                  </a:r>
                  <a:endParaRPr kumimoji="1" lang="en-US" altLang="ja-JP" sz="1100"/>
                </a:p>
                <a:p>
                  <a:endParaRPr kumimoji="1" lang="en-US" altLang="ja-JP" sz="1100"/>
                </a:p>
                <a:p>
                  <a:pPr>
                    <a:lnSpc>
                      <a:spcPts val="1300"/>
                    </a:lnSpc>
                  </a:pPr>
                  <a:r>
                    <a:rPr kumimoji="1" lang="ja-JP" altLang="en-US" sz="1100"/>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t>年度執行額は集計中</a:t>
                  </a:r>
                </a:p>
              </xdr:txBody>
            </xdr:sp>
          </xdr:grpSp>
          <xdr:sp macro="" textlink="">
            <xdr:nvSpPr>
              <xdr:cNvPr id="30" name="角丸四角形 29"/>
              <xdr:cNvSpPr/>
            </xdr:nvSpPr>
            <xdr:spPr bwMode="auto">
              <a:xfrm>
                <a:off x="2663825" y="39128700"/>
                <a:ext cx="2386195" cy="89868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B. </a:t>
                </a:r>
                <a:r>
                  <a:rPr kumimoji="1" lang="ja-JP" altLang="en-US" sz="1600">
                    <a:solidFill>
                      <a:sysClr val="windowText" lastClr="000000"/>
                    </a:solidFill>
                  </a:rPr>
                  <a:t>基礎年金勘定等</a:t>
                </a:r>
              </a:p>
            </xdr:txBody>
          </xdr:sp>
          <xdr:cxnSp macro="">
            <xdr:nvCxnSpPr>
              <xdr:cNvPr id="31" name="直線矢印コネクタ 30"/>
              <xdr:cNvCxnSpPr/>
            </xdr:nvCxnSpPr>
            <xdr:spPr bwMode="auto">
              <a:xfrm>
                <a:off x="4727575" y="34267775"/>
                <a:ext cx="0" cy="48323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27" name="テキスト ボックス 26"/>
            <xdr:cNvSpPr txBox="1"/>
          </xdr:nvSpPr>
          <xdr:spPr bwMode="auto">
            <a:xfrm>
              <a:off x="1533525" y="33499425"/>
              <a:ext cx="3116403" cy="13603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（過誤納に係る厚生年金保険料の払戻し等）</a:t>
              </a:r>
              <a:endParaRPr kumimoji="1" lang="en-US" altLang="ja-JP" sz="1100"/>
            </a:p>
            <a:p>
              <a:endParaRPr kumimoji="1" lang="en-US" altLang="ja-JP" sz="1100"/>
            </a:p>
            <a:p>
              <a:r>
                <a:rPr kumimoji="1" lang="ja-JP" altLang="en-US" sz="1100"/>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t>年度執行額は集計中</a:t>
              </a:r>
            </a:p>
          </xdr:txBody>
        </xdr:sp>
        <xdr:sp macro="" textlink="">
          <xdr:nvSpPr>
            <xdr:cNvPr id="28" name="テキスト ボックス 27"/>
            <xdr:cNvSpPr txBox="1"/>
          </xdr:nvSpPr>
          <xdr:spPr bwMode="auto">
            <a:xfrm>
              <a:off x="1762125" y="36909375"/>
              <a:ext cx="3114021" cy="13508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（厚生年金保険法に基づく支払調整金の基礎年金勘定等への繰入れ）</a:t>
              </a:r>
              <a:endParaRPr kumimoji="1" lang="en-US" altLang="ja-JP" sz="1100"/>
            </a:p>
            <a:p>
              <a:endParaRPr kumimoji="1" lang="en-US" altLang="ja-JP" sz="1100"/>
            </a:p>
            <a:p>
              <a:r>
                <a:rPr kumimoji="1" lang="ja-JP" altLang="en-US" sz="1100"/>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t>年度執行額は集計中</a:t>
              </a:r>
            </a:p>
          </xdr:txBody>
        </xdr:sp>
      </xdr:grpSp>
      <xdr:grpSp>
        <xdr:nvGrpSpPr>
          <xdr:cNvPr id="22" name="グループ化 21"/>
          <xdr:cNvGrpSpPr/>
        </xdr:nvGrpSpPr>
        <xdr:grpSpPr>
          <a:xfrm>
            <a:off x="5619749" y="49911000"/>
            <a:ext cx="3343414" cy="5768333"/>
            <a:chOff x="5929312" y="42660097"/>
            <a:chExt cx="3343414" cy="5768333"/>
          </a:xfrm>
        </xdr:grpSpPr>
        <xdr:sp macro="" textlink="">
          <xdr:nvSpPr>
            <xdr:cNvPr id="23" name="テキスト ボックス 22"/>
            <xdr:cNvSpPr txBox="1"/>
          </xdr:nvSpPr>
          <xdr:spPr bwMode="auto">
            <a:xfrm>
              <a:off x="6107905" y="46267687"/>
              <a:ext cx="3164821" cy="13635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（厚生年金保険の保険給付及び納付の特例等に関する法律に基づく一般会計への繰入れ）</a:t>
              </a:r>
              <a:endParaRPr kumimoji="1" lang="en-US" altLang="ja-JP" sz="1100"/>
            </a:p>
            <a:p>
              <a:endParaRPr kumimoji="1" lang="en-US" altLang="ja-JP" sz="1100"/>
            </a:p>
            <a:p>
              <a:pPr>
                <a:lnSpc>
                  <a:spcPts val="1200"/>
                </a:lnSpc>
              </a:pPr>
              <a:r>
                <a:rPr kumimoji="1" lang="ja-JP" altLang="en-US" sz="1100"/>
                <a:t>　　平成</a:t>
              </a:r>
              <a:r>
                <a:rPr kumimoji="1" lang="en-US" altLang="ja-JP" sz="1100">
                  <a:latin typeface="+mn-ea"/>
                  <a:ea typeface="+mn-ea"/>
                </a:rPr>
                <a:t>29</a:t>
              </a:r>
              <a:r>
                <a:rPr kumimoji="1" lang="ja-JP" altLang="en-US" sz="1100"/>
                <a:t>年度執行額は集計中</a:t>
              </a:r>
            </a:p>
          </xdr:txBody>
        </xdr:sp>
        <xdr:sp macro="" textlink="">
          <xdr:nvSpPr>
            <xdr:cNvPr id="24" name="角丸四角形 23"/>
            <xdr:cNvSpPr/>
          </xdr:nvSpPr>
          <xdr:spPr bwMode="auto">
            <a:xfrm>
              <a:off x="5929312" y="47529751"/>
              <a:ext cx="2424295" cy="898679"/>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Ｄ．一般会計</a:t>
              </a:r>
            </a:p>
          </xdr:txBody>
        </xdr:sp>
        <xdr:cxnSp macro="">
          <xdr:nvCxnSpPr>
            <xdr:cNvPr id="25" name="直線矢印コネクタ 24"/>
            <xdr:cNvCxnSpPr/>
          </xdr:nvCxnSpPr>
          <xdr:spPr bwMode="auto">
            <a:xfrm flipH="1">
              <a:off x="6084095" y="42660097"/>
              <a:ext cx="11906" cy="483393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30</xdr:col>
      <xdr:colOff>122465</xdr:colOff>
      <xdr:row>18</xdr:row>
      <xdr:rowOff>54429</xdr:rowOff>
    </xdr:from>
    <xdr:to>
      <xdr:col>34</xdr:col>
      <xdr:colOff>93888</xdr:colOff>
      <xdr:row>18</xdr:row>
      <xdr:rowOff>275884</xdr:rowOff>
    </xdr:to>
    <xdr:sp macro="" textlink="">
      <xdr:nvSpPr>
        <xdr:cNvPr id="39" name="テキスト ボックス 38"/>
        <xdr:cNvSpPr txBox="1"/>
      </xdr:nvSpPr>
      <xdr:spPr>
        <a:xfrm>
          <a:off x="6245679" y="7497536"/>
          <a:ext cx="787852"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30</xdr:col>
      <xdr:colOff>149679</xdr:colOff>
      <xdr:row>20</xdr:row>
      <xdr:rowOff>27214</xdr:rowOff>
    </xdr:from>
    <xdr:to>
      <xdr:col>34</xdr:col>
      <xdr:colOff>121102</xdr:colOff>
      <xdr:row>20</xdr:row>
      <xdr:rowOff>248669</xdr:rowOff>
    </xdr:to>
    <xdr:sp macro="" textlink="">
      <xdr:nvSpPr>
        <xdr:cNvPr id="40" name="テキスト ボックス 39"/>
        <xdr:cNvSpPr txBox="1"/>
      </xdr:nvSpPr>
      <xdr:spPr>
        <a:xfrm>
          <a:off x="6272893" y="8096250"/>
          <a:ext cx="787852"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30</xdr:col>
      <xdr:colOff>122465</xdr:colOff>
      <xdr:row>19</xdr:row>
      <xdr:rowOff>40822</xdr:rowOff>
    </xdr:from>
    <xdr:to>
      <xdr:col>34</xdr:col>
      <xdr:colOff>93888</xdr:colOff>
      <xdr:row>19</xdr:row>
      <xdr:rowOff>262277</xdr:rowOff>
    </xdr:to>
    <xdr:sp macro="" textlink="">
      <xdr:nvSpPr>
        <xdr:cNvPr id="42" name="テキスト ボックス 41"/>
        <xdr:cNvSpPr txBox="1"/>
      </xdr:nvSpPr>
      <xdr:spPr>
        <a:xfrm>
          <a:off x="6245679" y="7796893"/>
          <a:ext cx="787852"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68036</xdr:colOff>
      <xdr:row>86</xdr:row>
      <xdr:rowOff>54428</xdr:rowOff>
    </xdr:from>
    <xdr:to>
      <xdr:col>41</xdr:col>
      <xdr:colOff>175530</xdr:colOff>
      <xdr:row>87</xdr:row>
      <xdr:rowOff>-1</xdr:rowOff>
    </xdr:to>
    <xdr:sp macro="" textlink="">
      <xdr:nvSpPr>
        <xdr:cNvPr id="43" name="テキスト ボックス 42"/>
        <xdr:cNvSpPr txBox="1"/>
      </xdr:nvSpPr>
      <xdr:spPr>
        <a:xfrm>
          <a:off x="7824107" y="14477999"/>
          <a:ext cx="719816" cy="2449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68035</xdr:colOff>
      <xdr:row>88</xdr:row>
      <xdr:rowOff>27214</xdr:rowOff>
    </xdr:from>
    <xdr:to>
      <xdr:col>41</xdr:col>
      <xdr:colOff>189136</xdr:colOff>
      <xdr:row>88</xdr:row>
      <xdr:rowOff>258536</xdr:rowOff>
    </xdr:to>
    <xdr:sp macro="" textlink="">
      <xdr:nvSpPr>
        <xdr:cNvPr id="45" name="テキスト ボックス 44"/>
        <xdr:cNvSpPr txBox="1"/>
      </xdr:nvSpPr>
      <xdr:spPr>
        <a:xfrm>
          <a:off x="7824106" y="15049500"/>
          <a:ext cx="733423" cy="2313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81642</xdr:colOff>
      <xdr:row>100</xdr:row>
      <xdr:rowOff>27214</xdr:rowOff>
    </xdr:from>
    <xdr:to>
      <xdr:col>41</xdr:col>
      <xdr:colOff>175529</xdr:colOff>
      <xdr:row>100</xdr:row>
      <xdr:rowOff>272143</xdr:rowOff>
    </xdr:to>
    <xdr:sp macro="" textlink="">
      <xdr:nvSpPr>
        <xdr:cNvPr id="46" name="テキスト ボックス 45"/>
        <xdr:cNvSpPr txBox="1"/>
      </xdr:nvSpPr>
      <xdr:spPr>
        <a:xfrm>
          <a:off x="7837713" y="15743464"/>
          <a:ext cx="706209" cy="2449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68036</xdr:colOff>
      <xdr:row>115</xdr:row>
      <xdr:rowOff>54430</xdr:rowOff>
    </xdr:from>
    <xdr:to>
      <xdr:col>41</xdr:col>
      <xdr:colOff>175530</xdr:colOff>
      <xdr:row>115</xdr:row>
      <xdr:rowOff>258536</xdr:rowOff>
    </xdr:to>
    <xdr:sp macro="" textlink="">
      <xdr:nvSpPr>
        <xdr:cNvPr id="47" name="テキスト ボックス 46"/>
        <xdr:cNvSpPr txBox="1"/>
      </xdr:nvSpPr>
      <xdr:spPr>
        <a:xfrm>
          <a:off x="7824107" y="16668751"/>
          <a:ext cx="719816" cy="2041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68036</xdr:colOff>
      <xdr:row>116</xdr:row>
      <xdr:rowOff>163287</xdr:rowOff>
    </xdr:from>
    <xdr:to>
      <xdr:col>41</xdr:col>
      <xdr:colOff>136071</xdr:colOff>
      <xdr:row>116</xdr:row>
      <xdr:rowOff>476250</xdr:rowOff>
    </xdr:to>
    <xdr:sp macro="" textlink="">
      <xdr:nvSpPr>
        <xdr:cNvPr id="48" name="テキスト ボックス 47"/>
        <xdr:cNvSpPr txBox="1"/>
      </xdr:nvSpPr>
      <xdr:spPr>
        <a:xfrm>
          <a:off x="7824107" y="17076966"/>
          <a:ext cx="680357" cy="3129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68035</xdr:colOff>
      <xdr:row>780</xdr:row>
      <xdr:rowOff>95249</xdr:rowOff>
    </xdr:from>
    <xdr:to>
      <xdr:col>27</xdr:col>
      <xdr:colOff>149678</xdr:colOff>
      <xdr:row>780</xdr:row>
      <xdr:rowOff>476250</xdr:rowOff>
    </xdr:to>
    <xdr:sp macro="" textlink="">
      <xdr:nvSpPr>
        <xdr:cNvPr id="49" name="テキスト ボックス 48"/>
        <xdr:cNvSpPr txBox="1"/>
      </xdr:nvSpPr>
      <xdr:spPr>
        <a:xfrm>
          <a:off x="4966606" y="62143820"/>
          <a:ext cx="693965" cy="3810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46</xdr:col>
      <xdr:colOff>81643</xdr:colOff>
      <xdr:row>780</xdr:row>
      <xdr:rowOff>122464</xdr:rowOff>
    </xdr:from>
    <xdr:to>
      <xdr:col>49</xdr:col>
      <xdr:colOff>257174</xdr:colOff>
      <xdr:row>780</xdr:row>
      <xdr:rowOff>343919</xdr:rowOff>
    </xdr:to>
    <xdr:sp macro="" textlink="">
      <xdr:nvSpPr>
        <xdr:cNvPr id="50" name="テキスト ボックス 49"/>
        <xdr:cNvSpPr txBox="1"/>
      </xdr:nvSpPr>
      <xdr:spPr>
        <a:xfrm>
          <a:off x="9470572" y="62171035"/>
          <a:ext cx="787852"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68036</xdr:colOff>
      <xdr:row>790</xdr:row>
      <xdr:rowOff>40821</xdr:rowOff>
    </xdr:from>
    <xdr:to>
      <xdr:col>27</xdr:col>
      <xdr:colOff>175530</xdr:colOff>
      <xdr:row>790</xdr:row>
      <xdr:rowOff>272143</xdr:rowOff>
    </xdr:to>
    <xdr:sp macro="" textlink="">
      <xdr:nvSpPr>
        <xdr:cNvPr id="51" name="テキスト ボックス 50"/>
        <xdr:cNvSpPr txBox="1"/>
      </xdr:nvSpPr>
      <xdr:spPr>
        <a:xfrm>
          <a:off x="4966607" y="65409535"/>
          <a:ext cx="719816" cy="2313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46</xdr:col>
      <xdr:colOff>136071</xdr:colOff>
      <xdr:row>790</xdr:row>
      <xdr:rowOff>68037</xdr:rowOff>
    </xdr:from>
    <xdr:to>
      <xdr:col>49</xdr:col>
      <xdr:colOff>489857</xdr:colOff>
      <xdr:row>790</xdr:row>
      <xdr:rowOff>285750</xdr:rowOff>
    </xdr:to>
    <xdr:sp macro="" textlink="">
      <xdr:nvSpPr>
        <xdr:cNvPr id="52" name="テキスト ボックス 51"/>
        <xdr:cNvSpPr txBox="1"/>
      </xdr:nvSpPr>
      <xdr:spPr>
        <a:xfrm>
          <a:off x="9525000" y="65436751"/>
          <a:ext cx="966107" cy="2177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95249</xdr:colOff>
      <xdr:row>793</xdr:row>
      <xdr:rowOff>136072</xdr:rowOff>
    </xdr:from>
    <xdr:to>
      <xdr:col>27</xdr:col>
      <xdr:colOff>176892</xdr:colOff>
      <xdr:row>793</xdr:row>
      <xdr:rowOff>394607</xdr:rowOff>
    </xdr:to>
    <xdr:sp macro="" textlink="">
      <xdr:nvSpPr>
        <xdr:cNvPr id="54" name="テキスト ボックス 53"/>
        <xdr:cNvSpPr txBox="1"/>
      </xdr:nvSpPr>
      <xdr:spPr>
        <a:xfrm>
          <a:off x="4993820" y="66443679"/>
          <a:ext cx="693965" cy="2585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46</xdr:col>
      <xdr:colOff>136071</xdr:colOff>
      <xdr:row>793</xdr:row>
      <xdr:rowOff>163286</xdr:rowOff>
    </xdr:from>
    <xdr:to>
      <xdr:col>49</xdr:col>
      <xdr:colOff>311602</xdr:colOff>
      <xdr:row>793</xdr:row>
      <xdr:rowOff>384741</xdr:rowOff>
    </xdr:to>
    <xdr:sp macro="" textlink="">
      <xdr:nvSpPr>
        <xdr:cNvPr id="55" name="テキスト ボックス 54"/>
        <xdr:cNvSpPr txBox="1"/>
      </xdr:nvSpPr>
      <xdr:spPr>
        <a:xfrm>
          <a:off x="9525000" y="66470893"/>
          <a:ext cx="787852"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68036</xdr:colOff>
      <xdr:row>803</xdr:row>
      <xdr:rowOff>54428</xdr:rowOff>
    </xdr:from>
    <xdr:to>
      <xdr:col>27</xdr:col>
      <xdr:colOff>175530</xdr:colOff>
      <xdr:row>803</xdr:row>
      <xdr:rowOff>285749</xdr:rowOff>
    </xdr:to>
    <xdr:sp macro="" textlink="">
      <xdr:nvSpPr>
        <xdr:cNvPr id="56" name="テキスト ボックス 55"/>
        <xdr:cNvSpPr txBox="1"/>
      </xdr:nvSpPr>
      <xdr:spPr>
        <a:xfrm>
          <a:off x="4966607" y="69722999"/>
          <a:ext cx="719816" cy="2313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46</xdr:col>
      <xdr:colOff>176893</xdr:colOff>
      <xdr:row>803</xdr:row>
      <xdr:rowOff>54430</xdr:rowOff>
    </xdr:from>
    <xdr:to>
      <xdr:col>50</xdr:col>
      <xdr:colOff>0</xdr:colOff>
      <xdr:row>803</xdr:row>
      <xdr:rowOff>299358</xdr:rowOff>
    </xdr:to>
    <xdr:sp macro="" textlink="">
      <xdr:nvSpPr>
        <xdr:cNvPr id="57" name="テキスト ボックス 56"/>
        <xdr:cNvSpPr txBox="1"/>
      </xdr:nvSpPr>
      <xdr:spPr>
        <a:xfrm>
          <a:off x="9565822" y="69723001"/>
          <a:ext cx="938892" cy="2449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81642</xdr:colOff>
      <xdr:row>836</xdr:row>
      <xdr:rowOff>68037</xdr:rowOff>
    </xdr:from>
    <xdr:to>
      <xdr:col>27</xdr:col>
      <xdr:colOff>175529</xdr:colOff>
      <xdr:row>836</xdr:row>
      <xdr:rowOff>285751</xdr:rowOff>
    </xdr:to>
    <xdr:sp macro="" textlink="">
      <xdr:nvSpPr>
        <xdr:cNvPr id="58" name="テキスト ボックス 57"/>
        <xdr:cNvSpPr txBox="1"/>
      </xdr:nvSpPr>
      <xdr:spPr>
        <a:xfrm>
          <a:off x="4980213" y="71736858"/>
          <a:ext cx="706209" cy="2177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68036</xdr:colOff>
      <xdr:row>869</xdr:row>
      <xdr:rowOff>204106</xdr:rowOff>
    </xdr:from>
    <xdr:to>
      <xdr:col>27</xdr:col>
      <xdr:colOff>149678</xdr:colOff>
      <xdr:row>869</xdr:row>
      <xdr:rowOff>503464</xdr:rowOff>
    </xdr:to>
    <xdr:sp macro="" textlink="">
      <xdr:nvSpPr>
        <xdr:cNvPr id="59" name="テキスト ボックス 58"/>
        <xdr:cNvSpPr txBox="1"/>
      </xdr:nvSpPr>
      <xdr:spPr>
        <a:xfrm>
          <a:off x="4966607" y="73628249"/>
          <a:ext cx="693964" cy="2993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68035</xdr:colOff>
      <xdr:row>870</xdr:row>
      <xdr:rowOff>244931</xdr:rowOff>
    </xdr:from>
    <xdr:to>
      <xdr:col>27</xdr:col>
      <xdr:colOff>161922</xdr:colOff>
      <xdr:row>870</xdr:row>
      <xdr:rowOff>462645</xdr:rowOff>
    </xdr:to>
    <xdr:sp macro="" textlink="">
      <xdr:nvSpPr>
        <xdr:cNvPr id="60" name="テキスト ボックス 59"/>
        <xdr:cNvSpPr txBox="1"/>
      </xdr:nvSpPr>
      <xdr:spPr>
        <a:xfrm>
          <a:off x="4966606" y="74403860"/>
          <a:ext cx="706209" cy="2177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81643</xdr:colOff>
      <xdr:row>902</xdr:row>
      <xdr:rowOff>244928</xdr:rowOff>
    </xdr:from>
    <xdr:to>
      <xdr:col>27</xdr:col>
      <xdr:colOff>175530</xdr:colOff>
      <xdr:row>902</xdr:row>
      <xdr:rowOff>598713</xdr:rowOff>
    </xdr:to>
    <xdr:sp macro="" textlink="">
      <xdr:nvSpPr>
        <xdr:cNvPr id="41" name="テキスト ボックス 40"/>
        <xdr:cNvSpPr txBox="1"/>
      </xdr:nvSpPr>
      <xdr:spPr>
        <a:xfrm>
          <a:off x="4980214" y="76553785"/>
          <a:ext cx="706209" cy="3537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68036</xdr:colOff>
      <xdr:row>935</xdr:row>
      <xdr:rowOff>163286</xdr:rowOff>
    </xdr:from>
    <xdr:to>
      <xdr:col>27</xdr:col>
      <xdr:colOff>161923</xdr:colOff>
      <xdr:row>935</xdr:row>
      <xdr:rowOff>517071</xdr:rowOff>
    </xdr:to>
    <xdr:sp macro="" textlink="">
      <xdr:nvSpPr>
        <xdr:cNvPr id="44" name="テキスト ボックス 43"/>
        <xdr:cNvSpPr txBox="1"/>
      </xdr:nvSpPr>
      <xdr:spPr>
        <a:xfrm>
          <a:off x="4966607" y="78581250"/>
          <a:ext cx="706209" cy="3537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32" sqref="G132:X1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919</v>
      </c>
      <c r="AT2" s="942"/>
      <c r="AU2" s="942"/>
      <c r="AV2" s="52" t="str">
        <f>IF(AW2="", "", "-")</f>
        <v/>
      </c>
      <c r="AW2" s="912"/>
      <c r="AX2" s="912"/>
    </row>
    <row r="3" spans="1:50" ht="21" customHeight="1" thickBot="1" x14ac:dyDescent="0.2">
      <c r="A3" s="869" t="s">
        <v>532</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547</v>
      </c>
      <c r="AK3" s="871"/>
      <c r="AL3" s="871"/>
      <c r="AM3" s="871"/>
      <c r="AN3" s="871"/>
      <c r="AO3" s="871"/>
      <c r="AP3" s="871"/>
      <c r="AQ3" s="871"/>
      <c r="AR3" s="871"/>
      <c r="AS3" s="871"/>
      <c r="AT3" s="871"/>
      <c r="AU3" s="871"/>
      <c r="AV3" s="871"/>
      <c r="AW3" s="871"/>
      <c r="AX3" s="24" t="s">
        <v>65</v>
      </c>
    </row>
    <row r="4" spans="1:50" ht="24.75" customHeight="1" x14ac:dyDescent="0.15">
      <c r="A4" s="703" t="s">
        <v>25</v>
      </c>
      <c r="B4" s="704"/>
      <c r="C4" s="704"/>
      <c r="D4" s="704"/>
      <c r="E4" s="704"/>
      <c r="F4" s="704"/>
      <c r="G4" s="681" t="s">
        <v>548</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549</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1" t="s">
        <v>102</v>
      </c>
      <c r="H5" s="842"/>
      <c r="I5" s="842"/>
      <c r="J5" s="842"/>
      <c r="K5" s="842"/>
      <c r="L5" s="842"/>
      <c r="M5" s="843" t="s">
        <v>66</v>
      </c>
      <c r="N5" s="844"/>
      <c r="O5" s="844"/>
      <c r="P5" s="844"/>
      <c r="Q5" s="844"/>
      <c r="R5" s="845"/>
      <c r="S5" s="846" t="s">
        <v>131</v>
      </c>
      <c r="T5" s="842"/>
      <c r="U5" s="842"/>
      <c r="V5" s="842"/>
      <c r="W5" s="842"/>
      <c r="X5" s="847"/>
      <c r="Y5" s="697" t="s">
        <v>3</v>
      </c>
      <c r="Z5" s="539"/>
      <c r="AA5" s="539"/>
      <c r="AB5" s="539"/>
      <c r="AC5" s="539"/>
      <c r="AD5" s="540"/>
      <c r="AE5" s="698" t="s">
        <v>550</v>
      </c>
      <c r="AF5" s="698"/>
      <c r="AG5" s="698"/>
      <c r="AH5" s="698"/>
      <c r="AI5" s="698"/>
      <c r="AJ5" s="698"/>
      <c r="AK5" s="698"/>
      <c r="AL5" s="698"/>
      <c r="AM5" s="698"/>
      <c r="AN5" s="698"/>
      <c r="AO5" s="698"/>
      <c r="AP5" s="699"/>
      <c r="AQ5" s="700" t="s">
        <v>551</v>
      </c>
      <c r="AR5" s="701"/>
      <c r="AS5" s="701"/>
      <c r="AT5" s="701"/>
      <c r="AU5" s="701"/>
      <c r="AV5" s="701"/>
      <c r="AW5" s="701"/>
      <c r="AX5" s="702"/>
    </row>
    <row r="6" spans="1:50" ht="39" customHeight="1" x14ac:dyDescent="0.15">
      <c r="A6" s="705" t="s">
        <v>4</v>
      </c>
      <c r="B6" s="706"/>
      <c r="C6" s="706"/>
      <c r="D6" s="706"/>
      <c r="E6" s="706"/>
      <c r="F6" s="706"/>
      <c r="G6" s="391" t="str">
        <f>入力規則等!F39</f>
        <v>年金特別会計厚生年金勘定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3" t="s">
        <v>545</v>
      </c>
      <c r="Z7" s="439"/>
      <c r="AA7" s="439"/>
      <c r="AB7" s="439"/>
      <c r="AC7" s="439"/>
      <c r="AD7" s="924"/>
      <c r="AE7" s="913" t="s">
        <v>554</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389</v>
      </c>
      <c r="B8" s="492"/>
      <c r="C8" s="492"/>
      <c r="D8" s="492"/>
      <c r="E8" s="492"/>
      <c r="F8" s="493"/>
      <c r="G8" s="943" t="str">
        <f>入力規則等!A26</f>
        <v>高齢社会対策</v>
      </c>
      <c r="H8" s="719"/>
      <c r="I8" s="719"/>
      <c r="J8" s="719"/>
      <c r="K8" s="719"/>
      <c r="L8" s="719"/>
      <c r="M8" s="719"/>
      <c r="N8" s="719"/>
      <c r="O8" s="719"/>
      <c r="P8" s="719"/>
      <c r="Q8" s="719"/>
      <c r="R8" s="719"/>
      <c r="S8" s="719"/>
      <c r="T8" s="719"/>
      <c r="U8" s="719"/>
      <c r="V8" s="719"/>
      <c r="W8" s="719"/>
      <c r="X8" s="944"/>
      <c r="Y8" s="848" t="s">
        <v>390</v>
      </c>
      <c r="Z8" s="849"/>
      <c r="AA8" s="849"/>
      <c r="AB8" s="849"/>
      <c r="AC8" s="849"/>
      <c r="AD8" s="850"/>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72" customHeight="1" x14ac:dyDescent="0.15">
      <c r="A9" s="851" t="s">
        <v>23</v>
      </c>
      <c r="B9" s="852"/>
      <c r="C9" s="852"/>
      <c r="D9" s="852"/>
      <c r="E9" s="852"/>
      <c r="F9" s="852"/>
      <c r="G9" s="853" t="s">
        <v>555</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53.25" customHeight="1" x14ac:dyDescent="0.15">
      <c r="A10" s="659" t="s">
        <v>30</v>
      </c>
      <c r="B10" s="660"/>
      <c r="C10" s="660"/>
      <c r="D10" s="660"/>
      <c r="E10" s="660"/>
      <c r="F10" s="660"/>
      <c r="G10" s="753" t="s">
        <v>556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5" t="s">
        <v>24</v>
      </c>
      <c r="B12" s="946"/>
      <c r="C12" s="946"/>
      <c r="D12" s="946"/>
      <c r="E12" s="946"/>
      <c r="F12" s="947"/>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470</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13368</v>
      </c>
      <c r="Q13" s="657"/>
      <c r="R13" s="657"/>
      <c r="S13" s="657"/>
      <c r="T13" s="657"/>
      <c r="U13" s="657"/>
      <c r="V13" s="658"/>
      <c r="W13" s="656">
        <v>22607</v>
      </c>
      <c r="X13" s="657"/>
      <c r="Y13" s="657"/>
      <c r="Z13" s="657"/>
      <c r="AA13" s="657"/>
      <c r="AB13" s="657"/>
      <c r="AC13" s="658"/>
      <c r="AD13" s="656">
        <v>42504</v>
      </c>
      <c r="AE13" s="657"/>
      <c r="AF13" s="657"/>
      <c r="AG13" s="657"/>
      <c r="AH13" s="657"/>
      <c r="AI13" s="657"/>
      <c r="AJ13" s="658"/>
      <c r="AK13" s="656">
        <v>19343</v>
      </c>
      <c r="AL13" s="657"/>
      <c r="AM13" s="657"/>
      <c r="AN13" s="657"/>
      <c r="AO13" s="657"/>
      <c r="AP13" s="657"/>
      <c r="AQ13" s="658"/>
      <c r="AR13" s="920"/>
      <c r="AS13" s="921"/>
      <c r="AT13" s="921"/>
      <c r="AU13" s="921"/>
      <c r="AV13" s="921"/>
      <c r="AW13" s="921"/>
      <c r="AX13" s="922"/>
    </row>
    <row r="14" spans="1:50" ht="21" customHeight="1" x14ac:dyDescent="0.15">
      <c r="A14" s="613"/>
      <c r="B14" s="614"/>
      <c r="C14" s="614"/>
      <c r="D14" s="614"/>
      <c r="E14" s="614"/>
      <c r="F14" s="615"/>
      <c r="G14" s="724"/>
      <c r="H14" s="725"/>
      <c r="I14" s="710" t="s">
        <v>8</v>
      </c>
      <c r="J14" s="761"/>
      <c r="K14" s="761"/>
      <c r="L14" s="761"/>
      <c r="M14" s="761"/>
      <c r="N14" s="761"/>
      <c r="O14" s="762"/>
      <c r="P14" s="656" t="s">
        <v>557</v>
      </c>
      <c r="Q14" s="657"/>
      <c r="R14" s="657"/>
      <c r="S14" s="657"/>
      <c r="T14" s="657"/>
      <c r="U14" s="657"/>
      <c r="V14" s="658"/>
      <c r="W14" s="656" t="s">
        <v>557</v>
      </c>
      <c r="X14" s="657"/>
      <c r="Y14" s="657"/>
      <c r="Z14" s="657"/>
      <c r="AA14" s="657"/>
      <c r="AB14" s="657"/>
      <c r="AC14" s="658"/>
      <c r="AD14" s="656" t="s">
        <v>557</v>
      </c>
      <c r="AE14" s="657"/>
      <c r="AF14" s="657"/>
      <c r="AG14" s="657"/>
      <c r="AH14" s="657"/>
      <c r="AI14" s="657"/>
      <c r="AJ14" s="658"/>
      <c r="AK14" s="656"/>
      <c r="AL14" s="657"/>
      <c r="AM14" s="657"/>
      <c r="AN14" s="657"/>
      <c r="AO14" s="657"/>
      <c r="AP14" s="657"/>
      <c r="AQ14" s="658"/>
      <c r="AR14" s="791"/>
      <c r="AS14" s="791"/>
      <c r="AT14" s="791"/>
      <c r="AU14" s="791"/>
      <c r="AV14" s="791"/>
      <c r="AW14" s="791"/>
      <c r="AX14" s="792"/>
    </row>
    <row r="15" spans="1:50" ht="21" customHeight="1" x14ac:dyDescent="0.15">
      <c r="A15" s="613"/>
      <c r="B15" s="614"/>
      <c r="C15" s="614"/>
      <c r="D15" s="614"/>
      <c r="E15" s="614"/>
      <c r="F15" s="615"/>
      <c r="G15" s="724"/>
      <c r="H15" s="725"/>
      <c r="I15" s="710" t="s">
        <v>51</v>
      </c>
      <c r="J15" s="711"/>
      <c r="K15" s="711"/>
      <c r="L15" s="711"/>
      <c r="M15" s="711"/>
      <c r="N15" s="711"/>
      <c r="O15" s="712"/>
      <c r="P15" s="656" t="s">
        <v>557</v>
      </c>
      <c r="Q15" s="657"/>
      <c r="R15" s="657"/>
      <c r="S15" s="657"/>
      <c r="T15" s="657"/>
      <c r="U15" s="657"/>
      <c r="V15" s="658"/>
      <c r="W15" s="656" t="s">
        <v>557</v>
      </c>
      <c r="X15" s="657"/>
      <c r="Y15" s="657"/>
      <c r="Z15" s="657"/>
      <c r="AA15" s="657"/>
      <c r="AB15" s="657"/>
      <c r="AC15" s="658"/>
      <c r="AD15" s="656" t="s">
        <v>557</v>
      </c>
      <c r="AE15" s="657"/>
      <c r="AF15" s="657"/>
      <c r="AG15" s="657"/>
      <c r="AH15" s="657"/>
      <c r="AI15" s="657"/>
      <c r="AJ15" s="658"/>
      <c r="AK15" s="656" t="s">
        <v>620</v>
      </c>
      <c r="AL15" s="657"/>
      <c r="AM15" s="657"/>
      <c r="AN15" s="657"/>
      <c r="AO15" s="657"/>
      <c r="AP15" s="657"/>
      <c r="AQ15" s="658"/>
      <c r="AR15" s="656"/>
      <c r="AS15" s="657"/>
      <c r="AT15" s="657"/>
      <c r="AU15" s="657"/>
      <c r="AV15" s="657"/>
      <c r="AW15" s="657"/>
      <c r="AX15" s="809"/>
    </row>
    <row r="16" spans="1:50" ht="21" customHeight="1" x14ac:dyDescent="0.15">
      <c r="A16" s="613"/>
      <c r="B16" s="614"/>
      <c r="C16" s="614"/>
      <c r="D16" s="614"/>
      <c r="E16" s="614"/>
      <c r="F16" s="615"/>
      <c r="G16" s="724"/>
      <c r="H16" s="725"/>
      <c r="I16" s="710" t="s">
        <v>52</v>
      </c>
      <c r="J16" s="711"/>
      <c r="K16" s="711"/>
      <c r="L16" s="711"/>
      <c r="M16" s="711"/>
      <c r="N16" s="711"/>
      <c r="O16" s="712"/>
      <c r="P16" s="656" t="s">
        <v>558</v>
      </c>
      <c r="Q16" s="657"/>
      <c r="R16" s="657"/>
      <c r="S16" s="657"/>
      <c r="T16" s="657"/>
      <c r="U16" s="657"/>
      <c r="V16" s="658"/>
      <c r="W16" s="656" t="s">
        <v>557</v>
      </c>
      <c r="X16" s="657"/>
      <c r="Y16" s="657"/>
      <c r="Z16" s="657"/>
      <c r="AA16" s="657"/>
      <c r="AB16" s="657"/>
      <c r="AC16" s="658"/>
      <c r="AD16" s="656" t="s">
        <v>557</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558</v>
      </c>
      <c r="Q17" s="657"/>
      <c r="R17" s="657"/>
      <c r="S17" s="657"/>
      <c r="T17" s="657"/>
      <c r="U17" s="657"/>
      <c r="V17" s="658"/>
      <c r="W17" s="656" t="s">
        <v>557</v>
      </c>
      <c r="X17" s="657"/>
      <c r="Y17" s="657"/>
      <c r="Z17" s="657"/>
      <c r="AA17" s="657"/>
      <c r="AB17" s="657"/>
      <c r="AC17" s="658"/>
      <c r="AD17" s="656" t="s">
        <v>558</v>
      </c>
      <c r="AE17" s="657"/>
      <c r="AF17" s="657"/>
      <c r="AG17" s="657"/>
      <c r="AH17" s="657"/>
      <c r="AI17" s="657"/>
      <c r="AJ17" s="658"/>
      <c r="AK17" s="656"/>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6"/>
      <c r="H18" s="727"/>
      <c r="I18" s="715" t="s">
        <v>20</v>
      </c>
      <c r="J18" s="716"/>
      <c r="K18" s="716"/>
      <c r="L18" s="716"/>
      <c r="M18" s="716"/>
      <c r="N18" s="716"/>
      <c r="O18" s="717"/>
      <c r="P18" s="880">
        <f>SUM(P13:V17)</f>
        <v>13368</v>
      </c>
      <c r="Q18" s="881"/>
      <c r="R18" s="881"/>
      <c r="S18" s="881"/>
      <c r="T18" s="881"/>
      <c r="U18" s="881"/>
      <c r="V18" s="882"/>
      <c r="W18" s="880">
        <f>SUM(W13:AC17)</f>
        <v>22607</v>
      </c>
      <c r="X18" s="881"/>
      <c r="Y18" s="881"/>
      <c r="Z18" s="881"/>
      <c r="AA18" s="881"/>
      <c r="AB18" s="881"/>
      <c r="AC18" s="882"/>
      <c r="AD18" s="880">
        <f>SUM(AD13:AJ17)</f>
        <v>42504</v>
      </c>
      <c r="AE18" s="881"/>
      <c r="AF18" s="881"/>
      <c r="AG18" s="881"/>
      <c r="AH18" s="881"/>
      <c r="AI18" s="881"/>
      <c r="AJ18" s="882"/>
      <c r="AK18" s="880">
        <f>SUM(AK13:AQ17)</f>
        <v>19343</v>
      </c>
      <c r="AL18" s="881"/>
      <c r="AM18" s="881"/>
      <c r="AN18" s="881"/>
      <c r="AO18" s="881"/>
      <c r="AP18" s="881"/>
      <c r="AQ18" s="882"/>
      <c r="AR18" s="880">
        <f>SUM(AR13:AX17)</f>
        <v>0</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656">
        <v>6649</v>
      </c>
      <c r="Q19" s="657"/>
      <c r="R19" s="657"/>
      <c r="S19" s="657"/>
      <c r="T19" s="657"/>
      <c r="U19" s="657"/>
      <c r="V19" s="658"/>
      <c r="W19" s="656">
        <v>11367</v>
      </c>
      <c r="X19" s="657"/>
      <c r="Y19" s="657"/>
      <c r="Z19" s="657"/>
      <c r="AA19" s="657"/>
      <c r="AB19" s="657"/>
      <c r="AC19" s="658"/>
      <c r="AD19" s="656"/>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8" t="s">
        <v>10</v>
      </c>
      <c r="H20" s="879"/>
      <c r="I20" s="879"/>
      <c r="J20" s="879"/>
      <c r="K20" s="879"/>
      <c r="L20" s="879"/>
      <c r="M20" s="879"/>
      <c r="N20" s="879"/>
      <c r="O20" s="879"/>
      <c r="P20" s="311">
        <f>IF(P18=0, "-", SUM(P19)/P18)</f>
        <v>0.49738180730101733</v>
      </c>
      <c r="Q20" s="311"/>
      <c r="R20" s="311"/>
      <c r="S20" s="311"/>
      <c r="T20" s="311"/>
      <c r="U20" s="311"/>
      <c r="V20" s="311"/>
      <c r="W20" s="311">
        <f t="shared" ref="W20" si="0">IF(W18=0, "-", SUM(W19)/W18)</f>
        <v>0.50280886451099216</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8"/>
      <c r="G21" s="309" t="s">
        <v>495</v>
      </c>
      <c r="H21" s="310"/>
      <c r="I21" s="310"/>
      <c r="J21" s="310"/>
      <c r="K21" s="310"/>
      <c r="L21" s="310"/>
      <c r="M21" s="310"/>
      <c r="N21" s="310"/>
      <c r="O21" s="310"/>
      <c r="P21" s="311">
        <f>IF(P19=0, "-", SUM(P19)/SUM(P13,P14))</f>
        <v>0.49738180730101733</v>
      </c>
      <c r="Q21" s="311"/>
      <c r="R21" s="311"/>
      <c r="S21" s="311"/>
      <c r="T21" s="311"/>
      <c r="U21" s="311"/>
      <c r="V21" s="311"/>
      <c r="W21" s="311">
        <f t="shared" ref="W21" si="2">IF(W19=0, "-", SUM(W19)/SUM(W13,W14))</f>
        <v>0.50280886451099216</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6" t="s">
        <v>537</v>
      </c>
      <c r="B22" s="967"/>
      <c r="C22" s="967"/>
      <c r="D22" s="967"/>
      <c r="E22" s="967"/>
      <c r="F22" s="968"/>
      <c r="G22" s="953" t="s">
        <v>472</v>
      </c>
      <c r="H22" s="215"/>
      <c r="I22" s="215"/>
      <c r="J22" s="215"/>
      <c r="K22" s="215"/>
      <c r="L22" s="215"/>
      <c r="M22" s="215"/>
      <c r="N22" s="215"/>
      <c r="O22" s="216"/>
      <c r="P22" s="938" t="s">
        <v>535</v>
      </c>
      <c r="Q22" s="215"/>
      <c r="R22" s="215"/>
      <c r="S22" s="215"/>
      <c r="T22" s="215"/>
      <c r="U22" s="215"/>
      <c r="V22" s="216"/>
      <c r="W22" s="938" t="s">
        <v>536</v>
      </c>
      <c r="X22" s="215"/>
      <c r="Y22" s="215"/>
      <c r="Z22" s="215"/>
      <c r="AA22" s="215"/>
      <c r="AB22" s="215"/>
      <c r="AC22" s="216"/>
      <c r="AD22" s="938" t="s">
        <v>471</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559</v>
      </c>
      <c r="H23" s="955"/>
      <c r="I23" s="955"/>
      <c r="J23" s="955"/>
      <c r="K23" s="955"/>
      <c r="L23" s="955"/>
      <c r="M23" s="955"/>
      <c r="N23" s="955"/>
      <c r="O23" s="956"/>
      <c r="P23" s="920">
        <v>17197</v>
      </c>
      <c r="Q23" s="921"/>
      <c r="R23" s="921"/>
      <c r="S23" s="921"/>
      <c r="T23" s="921"/>
      <c r="U23" s="921"/>
      <c r="V23" s="939"/>
      <c r="W23" s="920"/>
      <c r="X23" s="921"/>
      <c r="Y23" s="921"/>
      <c r="Z23" s="921"/>
      <c r="AA23" s="921"/>
      <c r="AB23" s="921"/>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562</v>
      </c>
      <c r="H24" s="958"/>
      <c r="I24" s="958"/>
      <c r="J24" s="958"/>
      <c r="K24" s="958"/>
      <c r="L24" s="958"/>
      <c r="M24" s="958"/>
      <c r="N24" s="958"/>
      <c r="O24" s="959"/>
      <c r="P24" s="656">
        <v>2118</v>
      </c>
      <c r="Q24" s="657"/>
      <c r="R24" s="657"/>
      <c r="S24" s="657"/>
      <c r="T24" s="657"/>
      <c r="U24" s="657"/>
      <c r="V24" s="658"/>
      <c r="W24" s="656"/>
      <c r="X24" s="657"/>
      <c r="Y24" s="657"/>
      <c r="Z24" s="657"/>
      <c r="AA24" s="657"/>
      <c r="AB24" s="657"/>
      <c r="AC24" s="658"/>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t="s">
        <v>560</v>
      </c>
      <c r="H25" s="958"/>
      <c r="I25" s="958"/>
      <c r="J25" s="958"/>
      <c r="K25" s="958"/>
      <c r="L25" s="958"/>
      <c r="M25" s="958"/>
      <c r="N25" s="958"/>
      <c r="O25" s="959"/>
      <c r="P25" s="656">
        <v>15</v>
      </c>
      <c r="Q25" s="657"/>
      <c r="R25" s="657"/>
      <c r="S25" s="657"/>
      <c r="T25" s="657"/>
      <c r="U25" s="657"/>
      <c r="V25" s="658"/>
      <c r="W25" s="656"/>
      <c r="X25" s="657"/>
      <c r="Y25" s="657"/>
      <c r="Z25" s="657"/>
      <c r="AA25" s="657"/>
      <c r="AB25" s="657"/>
      <c r="AC25" s="658"/>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t="s">
        <v>561</v>
      </c>
      <c r="H26" s="958"/>
      <c r="I26" s="958"/>
      <c r="J26" s="958"/>
      <c r="K26" s="958"/>
      <c r="L26" s="958"/>
      <c r="M26" s="958"/>
      <c r="N26" s="958"/>
      <c r="O26" s="959"/>
      <c r="P26" s="656">
        <v>13</v>
      </c>
      <c r="Q26" s="657"/>
      <c r="R26" s="657"/>
      <c r="S26" s="657"/>
      <c r="T26" s="657"/>
      <c r="U26" s="657"/>
      <c r="V26" s="658"/>
      <c r="W26" s="656"/>
      <c r="X26" s="657"/>
      <c r="Y26" s="657"/>
      <c r="Z26" s="657"/>
      <c r="AA26" s="657"/>
      <c r="AB26" s="657"/>
      <c r="AC26" s="658"/>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56"/>
      <c r="Q27" s="657"/>
      <c r="R27" s="657"/>
      <c r="S27" s="657"/>
      <c r="T27" s="657"/>
      <c r="U27" s="657"/>
      <c r="V27" s="658"/>
      <c r="W27" s="656"/>
      <c r="X27" s="657"/>
      <c r="Y27" s="657"/>
      <c r="Z27" s="657"/>
      <c r="AA27" s="657"/>
      <c r="AB27" s="657"/>
      <c r="AC27" s="658"/>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476</v>
      </c>
      <c r="H28" s="961"/>
      <c r="I28" s="961"/>
      <c r="J28" s="961"/>
      <c r="K28" s="961"/>
      <c r="L28" s="961"/>
      <c r="M28" s="961"/>
      <c r="N28" s="961"/>
      <c r="O28" s="962"/>
      <c r="P28" s="880">
        <f>P29-SUM(P23:P27)</f>
        <v>0</v>
      </c>
      <c r="Q28" s="881"/>
      <c r="R28" s="881"/>
      <c r="S28" s="881"/>
      <c r="T28" s="881"/>
      <c r="U28" s="881"/>
      <c r="V28" s="882"/>
      <c r="W28" s="880">
        <f>W29-SUM(W23:W27)</f>
        <v>0</v>
      </c>
      <c r="X28" s="881"/>
      <c r="Y28" s="881"/>
      <c r="Z28" s="881"/>
      <c r="AA28" s="881"/>
      <c r="AB28" s="881"/>
      <c r="AC28" s="88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473</v>
      </c>
      <c r="H29" s="964"/>
      <c r="I29" s="964"/>
      <c r="J29" s="964"/>
      <c r="K29" s="964"/>
      <c r="L29" s="964"/>
      <c r="M29" s="964"/>
      <c r="N29" s="964"/>
      <c r="O29" s="965"/>
      <c r="P29" s="935">
        <f>AK13</f>
        <v>19343</v>
      </c>
      <c r="Q29" s="936"/>
      <c r="R29" s="936"/>
      <c r="S29" s="936"/>
      <c r="T29" s="936"/>
      <c r="U29" s="936"/>
      <c r="V29" s="937"/>
      <c r="W29" s="935">
        <f>AR13</f>
        <v>0</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3" t="s">
        <v>489</v>
      </c>
      <c r="B30" s="864"/>
      <c r="C30" s="864"/>
      <c r="D30" s="864"/>
      <c r="E30" s="864"/>
      <c r="F30" s="865"/>
      <c r="G30" s="772" t="s">
        <v>265</v>
      </c>
      <c r="H30" s="773"/>
      <c r="I30" s="773"/>
      <c r="J30" s="773"/>
      <c r="K30" s="773"/>
      <c r="L30" s="773"/>
      <c r="M30" s="773"/>
      <c r="N30" s="773"/>
      <c r="O30" s="774"/>
      <c r="P30" s="859" t="s">
        <v>59</v>
      </c>
      <c r="Q30" s="773"/>
      <c r="R30" s="773"/>
      <c r="S30" s="773"/>
      <c r="T30" s="773"/>
      <c r="U30" s="773"/>
      <c r="V30" s="773"/>
      <c r="W30" s="773"/>
      <c r="X30" s="774"/>
      <c r="Y30" s="856"/>
      <c r="Z30" s="857"/>
      <c r="AA30" s="858"/>
      <c r="AB30" s="860" t="s">
        <v>11</v>
      </c>
      <c r="AC30" s="861"/>
      <c r="AD30" s="862"/>
      <c r="AE30" s="860" t="s">
        <v>357</v>
      </c>
      <c r="AF30" s="861"/>
      <c r="AG30" s="861"/>
      <c r="AH30" s="862"/>
      <c r="AI30" s="860" t="s">
        <v>363</v>
      </c>
      <c r="AJ30" s="861"/>
      <c r="AK30" s="861"/>
      <c r="AL30" s="862"/>
      <c r="AM30" s="916" t="s">
        <v>470</v>
      </c>
      <c r="AN30" s="916"/>
      <c r="AO30" s="916"/>
      <c r="AP30" s="860"/>
      <c r="AQ30" s="766" t="s">
        <v>355</v>
      </c>
      <c r="AR30" s="767"/>
      <c r="AS30" s="767"/>
      <c r="AT30" s="768"/>
      <c r="AU30" s="773" t="s">
        <v>253</v>
      </c>
      <c r="AV30" s="773"/>
      <c r="AW30" s="773"/>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558</v>
      </c>
      <c r="AR31" s="193"/>
      <c r="AS31" s="126" t="s">
        <v>356</v>
      </c>
      <c r="AT31" s="127"/>
      <c r="AU31" s="192" t="s">
        <v>563</v>
      </c>
      <c r="AV31" s="192"/>
      <c r="AW31" s="394" t="s">
        <v>300</v>
      </c>
      <c r="AX31" s="395"/>
    </row>
    <row r="32" spans="1:50" ht="23.25" customHeight="1" x14ac:dyDescent="0.15">
      <c r="A32" s="399"/>
      <c r="B32" s="397"/>
      <c r="C32" s="397"/>
      <c r="D32" s="397"/>
      <c r="E32" s="397"/>
      <c r="F32" s="398"/>
      <c r="G32" s="560" t="s">
        <v>563</v>
      </c>
      <c r="H32" s="561"/>
      <c r="I32" s="561"/>
      <c r="J32" s="561"/>
      <c r="K32" s="561"/>
      <c r="L32" s="561"/>
      <c r="M32" s="561"/>
      <c r="N32" s="561"/>
      <c r="O32" s="562"/>
      <c r="P32" s="98" t="s">
        <v>563</v>
      </c>
      <c r="Q32" s="98"/>
      <c r="R32" s="98"/>
      <c r="S32" s="98"/>
      <c r="T32" s="98"/>
      <c r="U32" s="98"/>
      <c r="V32" s="98"/>
      <c r="W32" s="98"/>
      <c r="X32" s="99"/>
      <c r="Y32" s="467" t="s">
        <v>12</v>
      </c>
      <c r="Z32" s="527"/>
      <c r="AA32" s="528"/>
      <c r="AB32" s="457" t="s">
        <v>558</v>
      </c>
      <c r="AC32" s="457"/>
      <c r="AD32" s="457"/>
      <c r="AE32" s="211" t="s">
        <v>563</v>
      </c>
      <c r="AF32" s="212"/>
      <c r="AG32" s="212"/>
      <c r="AH32" s="212"/>
      <c r="AI32" s="211" t="s">
        <v>563</v>
      </c>
      <c r="AJ32" s="212"/>
      <c r="AK32" s="212"/>
      <c r="AL32" s="212"/>
      <c r="AM32" s="211" t="s">
        <v>558</v>
      </c>
      <c r="AN32" s="212"/>
      <c r="AO32" s="212"/>
      <c r="AP32" s="212"/>
      <c r="AQ32" s="333" t="s">
        <v>558</v>
      </c>
      <c r="AR32" s="200"/>
      <c r="AS32" s="200"/>
      <c r="AT32" s="334"/>
      <c r="AU32" s="212" t="s">
        <v>558</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558</v>
      </c>
      <c r="AC33" s="519"/>
      <c r="AD33" s="519"/>
      <c r="AE33" s="211" t="s">
        <v>558</v>
      </c>
      <c r="AF33" s="212"/>
      <c r="AG33" s="212"/>
      <c r="AH33" s="212"/>
      <c r="AI33" s="211" t="s">
        <v>558</v>
      </c>
      <c r="AJ33" s="212"/>
      <c r="AK33" s="212"/>
      <c r="AL33" s="212"/>
      <c r="AM33" s="211" t="s">
        <v>558</v>
      </c>
      <c r="AN33" s="212"/>
      <c r="AO33" s="212"/>
      <c r="AP33" s="212"/>
      <c r="AQ33" s="333" t="s">
        <v>558</v>
      </c>
      <c r="AR33" s="200"/>
      <c r="AS33" s="200"/>
      <c r="AT33" s="334"/>
      <c r="AU33" s="212" t="s">
        <v>558</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558</v>
      </c>
      <c r="AF34" s="212"/>
      <c r="AG34" s="212"/>
      <c r="AH34" s="212"/>
      <c r="AI34" s="211" t="s">
        <v>558</v>
      </c>
      <c r="AJ34" s="212"/>
      <c r="AK34" s="212"/>
      <c r="AL34" s="212"/>
      <c r="AM34" s="211" t="s">
        <v>558</v>
      </c>
      <c r="AN34" s="212"/>
      <c r="AO34" s="212"/>
      <c r="AP34" s="212"/>
      <c r="AQ34" s="333" t="s">
        <v>558</v>
      </c>
      <c r="AR34" s="200"/>
      <c r="AS34" s="200"/>
      <c r="AT34" s="334"/>
      <c r="AU34" s="212" t="s">
        <v>558</v>
      </c>
      <c r="AV34" s="212"/>
      <c r="AW34" s="212"/>
      <c r="AX34" s="214"/>
    </row>
    <row r="35" spans="1:50" ht="23.25" customHeight="1" x14ac:dyDescent="0.15">
      <c r="A35" s="219" t="s">
        <v>525</v>
      </c>
      <c r="B35" s="220"/>
      <c r="C35" s="220"/>
      <c r="D35" s="220"/>
      <c r="E35" s="220"/>
      <c r="F35" s="221"/>
      <c r="G35" s="225" t="s">
        <v>558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489</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489</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490</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485</v>
      </c>
      <c r="X65" s="484"/>
      <c r="Y65" s="487"/>
      <c r="Z65" s="487"/>
      <c r="AA65" s="488"/>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496</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490</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528</v>
      </c>
      <c r="B78" s="329"/>
      <c r="C78" s="329"/>
      <c r="D78" s="329"/>
      <c r="E78" s="326" t="s">
        <v>463</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484</v>
      </c>
      <c r="AP79" s="272"/>
      <c r="AQ79" s="272"/>
      <c r="AR79" s="81" t="s">
        <v>482</v>
      </c>
      <c r="AS79" s="271"/>
      <c r="AT79" s="272"/>
      <c r="AU79" s="272"/>
      <c r="AV79" s="272"/>
      <c r="AW79" s="272"/>
      <c r="AX79" s="949"/>
    </row>
    <row r="80" spans="1:50" ht="18.75" customHeight="1" x14ac:dyDescent="0.15">
      <c r="A80" s="866" t="s">
        <v>266</v>
      </c>
      <c r="B80" s="520" t="s">
        <v>481</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7"/>
      <c r="B82" s="523"/>
      <c r="C82" s="424"/>
      <c r="D82" s="424"/>
      <c r="E82" s="424"/>
      <c r="F82" s="425"/>
      <c r="G82" s="675" t="s">
        <v>564</v>
      </c>
      <c r="H82" s="675"/>
      <c r="I82" s="675"/>
      <c r="J82" s="675"/>
      <c r="K82" s="675"/>
      <c r="L82" s="675"/>
      <c r="M82" s="675"/>
      <c r="N82" s="675"/>
      <c r="O82" s="675"/>
      <c r="P82" s="675"/>
      <c r="Q82" s="675"/>
      <c r="R82" s="675"/>
      <c r="S82" s="675"/>
      <c r="T82" s="675"/>
      <c r="U82" s="675"/>
      <c r="V82" s="675"/>
      <c r="W82" s="675"/>
      <c r="X82" s="675"/>
      <c r="Y82" s="675"/>
      <c r="Z82" s="675"/>
      <c r="AA82" s="676"/>
      <c r="AB82" s="886" t="s">
        <v>619</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7"/>
    </row>
    <row r="83" spans="1:60" ht="22.5" customHeight="1" x14ac:dyDescent="0.15">
      <c r="A83" s="867"/>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9"/>
    </row>
    <row r="84" spans="1:60" ht="19.5" customHeight="1" x14ac:dyDescent="0.15">
      <c r="A84" s="867"/>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0"/>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1"/>
    </row>
    <row r="85" spans="1:60" ht="18.75"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470</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563</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7"/>
      <c r="B87" s="424"/>
      <c r="C87" s="424"/>
      <c r="D87" s="424"/>
      <c r="E87" s="424"/>
      <c r="F87" s="425"/>
      <c r="G87" s="97" t="s">
        <v>565</v>
      </c>
      <c r="H87" s="98"/>
      <c r="I87" s="98"/>
      <c r="J87" s="98"/>
      <c r="K87" s="98"/>
      <c r="L87" s="98"/>
      <c r="M87" s="98"/>
      <c r="N87" s="98"/>
      <c r="O87" s="99"/>
      <c r="P87" s="98" t="s">
        <v>566</v>
      </c>
      <c r="Q87" s="510"/>
      <c r="R87" s="510"/>
      <c r="S87" s="510"/>
      <c r="T87" s="510"/>
      <c r="U87" s="510"/>
      <c r="V87" s="510"/>
      <c r="W87" s="510"/>
      <c r="X87" s="511"/>
      <c r="Y87" s="557" t="s">
        <v>62</v>
      </c>
      <c r="Z87" s="558"/>
      <c r="AA87" s="559"/>
      <c r="AB87" s="457" t="s">
        <v>567</v>
      </c>
      <c r="AC87" s="457"/>
      <c r="AD87" s="457"/>
      <c r="AE87" s="211">
        <v>6649</v>
      </c>
      <c r="AF87" s="212"/>
      <c r="AG87" s="212"/>
      <c r="AH87" s="212"/>
      <c r="AI87" s="211">
        <v>11367</v>
      </c>
      <c r="AJ87" s="212"/>
      <c r="AK87" s="212"/>
      <c r="AL87" s="212"/>
      <c r="AM87" s="211"/>
      <c r="AN87" s="212"/>
      <c r="AO87" s="212"/>
      <c r="AP87" s="212"/>
      <c r="AQ87" s="333" t="s">
        <v>568</v>
      </c>
      <c r="AR87" s="200"/>
      <c r="AS87" s="200"/>
      <c r="AT87" s="334"/>
      <c r="AU87" s="212" t="s">
        <v>568</v>
      </c>
      <c r="AV87" s="212"/>
      <c r="AW87" s="212"/>
      <c r="AX87" s="214"/>
    </row>
    <row r="88" spans="1:60" ht="23.25"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567</v>
      </c>
      <c r="AC88" s="519"/>
      <c r="AD88" s="519"/>
      <c r="AE88" s="211">
        <v>13368</v>
      </c>
      <c r="AF88" s="212"/>
      <c r="AG88" s="212"/>
      <c r="AH88" s="212"/>
      <c r="AI88" s="211">
        <v>22607</v>
      </c>
      <c r="AJ88" s="212"/>
      <c r="AK88" s="212"/>
      <c r="AL88" s="212"/>
      <c r="AM88" s="211">
        <v>42504</v>
      </c>
      <c r="AN88" s="212"/>
      <c r="AO88" s="212"/>
      <c r="AP88" s="212"/>
      <c r="AQ88" s="333" t="s">
        <v>568</v>
      </c>
      <c r="AR88" s="200"/>
      <c r="AS88" s="200"/>
      <c r="AT88" s="334"/>
      <c r="AU88" s="212">
        <v>19343</v>
      </c>
      <c r="AV88" s="212"/>
      <c r="AW88" s="212"/>
      <c r="AX88" s="214"/>
      <c r="AY88" s="10"/>
      <c r="AZ88" s="10"/>
      <c r="BA88" s="10"/>
      <c r="BB88" s="10"/>
      <c r="BC88" s="10"/>
    </row>
    <row r="89" spans="1:60" ht="23.25" customHeight="1" thickBot="1" x14ac:dyDescent="0.2">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v>50</v>
      </c>
      <c r="AF89" s="212"/>
      <c r="AG89" s="212"/>
      <c r="AH89" s="212"/>
      <c r="AI89" s="211">
        <v>50</v>
      </c>
      <c r="AJ89" s="212"/>
      <c r="AK89" s="212"/>
      <c r="AL89" s="212"/>
      <c r="AM89" s="211"/>
      <c r="AN89" s="212"/>
      <c r="AO89" s="212"/>
      <c r="AP89" s="212"/>
      <c r="AQ89" s="333" t="s">
        <v>568</v>
      </c>
      <c r="AR89" s="200"/>
      <c r="AS89" s="200"/>
      <c r="AT89" s="334"/>
      <c r="AU89" s="212" t="s">
        <v>568</v>
      </c>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470</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470</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470</v>
      </c>
      <c r="AN100" s="536"/>
      <c r="AO100" s="536"/>
      <c r="AP100" s="537"/>
      <c r="AQ100" s="313" t="s">
        <v>492</v>
      </c>
      <c r="AR100" s="314"/>
      <c r="AS100" s="314"/>
      <c r="AT100" s="315"/>
      <c r="AU100" s="313" t="s">
        <v>538</v>
      </c>
      <c r="AV100" s="314"/>
      <c r="AW100" s="314"/>
      <c r="AX100" s="316"/>
    </row>
    <row r="101" spans="1:60" ht="23.25" customHeight="1" x14ac:dyDescent="0.15">
      <c r="A101" s="418"/>
      <c r="B101" s="419"/>
      <c r="C101" s="419"/>
      <c r="D101" s="419"/>
      <c r="E101" s="419"/>
      <c r="F101" s="420"/>
      <c r="G101" s="98" t="s">
        <v>569</v>
      </c>
      <c r="H101" s="98"/>
      <c r="I101" s="98"/>
      <c r="J101" s="98"/>
      <c r="K101" s="98"/>
      <c r="L101" s="98"/>
      <c r="M101" s="98"/>
      <c r="N101" s="98"/>
      <c r="O101" s="98"/>
      <c r="P101" s="98"/>
      <c r="Q101" s="98"/>
      <c r="R101" s="98"/>
      <c r="S101" s="98"/>
      <c r="T101" s="98"/>
      <c r="U101" s="98"/>
      <c r="V101" s="98"/>
      <c r="W101" s="98"/>
      <c r="X101" s="99"/>
      <c r="Y101" s="538" t="s">
        <v>55</v>
      </c>
      <c r="Z101" s="539"/>
      <c r="AA101" s="540"/>
      <c r="AB101" s="457" t="s">
        <v>570</v>
      </c>
      <c r="AC101" s="457"/>
      <c r="AD101" s="457"/>
      <c r="AE101" s="211">
        <v>17197</v>
      </c>
      <c r="AF101" s="212"/>
      <c r="AG101" s="212"/>
      <c r="AH101" s="213"/>
      <c r="AI101" s="211">
        <v>30699</v>
      </c>
      <c r="AJ101" s="212"/>
      <c r="AK101" s="212"/>
      <c r="AL101" s="213"/>
      <c r="AM101" s="211"/>
      <c r="AN101" s="212"/>
      <c r="AO101" s="212"/>
      <c r="AP101" s="213"/>
      <c r="AQ101" s="211" t="s">
        <v>573</v>
      </c>
      <c r="AR101" s="212"/>
      <c r="AS101" s="212"/>
      <c r="AT101" s="213"/>
      <c r="AU101" s="211" t="s">
        <v>573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570</v>
      </c>
      <c r="AC102" s="457"/>
      <c r="AD102" s="457"/>
      <c r="AE102" s="414" t="s">
        <v>572</v>
      </c>
      <c r="AF102" s="414"/>
      <c r="AG102" s="414"/>
      <c r="AH102" s="414"/>
      <c r="AI102" s="414" t="s">
        <v>572</v>
      </c>
      <c r="AJ102" s="414"/>
      <c r="AK102" s="414"/>
      <c r="AL102" s="414"/>
      <c r="AM102" s="414" t="s">
        <v>573</v>
      </c>
      <c r="AN102" s="414"/>
      <c r="AO102" s="414"/>
      <c r="AP102" s="414"/>
      <c r="AQ102" s="266" t="s">
        <v>572</v>
      </c>
      <c r="AR102" s="267"/>
      <c r="AS102" s="267"/>
      <c r="AT102" s="312"/>
      <c r="AU102" s="266" t="s">
        <v>572</v>
      </c>
      <c r="AV102" s="267"/>
      <c r="AW102" s="267"/>
      <c r="AX102" s="312"/>
    </row>
    <row r="103" spans="1:60" ht="31.5" hidden="1" customHeight="1" x14ac:dyDescent="0.15">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470</v>
      </c>
      <c r="AN103" s="412"/>
      <c r="AO103" s="412"/>
      <c r="AP103" s="413"/>
      <c r="AQ103" s="277" t="s">
        <v>492</v>
      </c>
      <c r="AR103" s="278"/>
      <c r="AS103" s="278"/>
      <c r="AT103" s="317"/>
      <c r="AU103" s="277" t="s">
        <v>538</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470</v>
      </c>
      <c r="AN106" s="412"/>
      <c r="AO106" s="412"/>
      <c r="AP106" s="413"/>
      <c r="AQ106" s="277" t="s">
        <v>492</v>
      </c>
      <c r="AR106" s="278"/>
      <c r="AS106" s="278"/>
      <c r="AT106" s="317"/>
      <c r="AU106" s="277" t="s">
        <v>538</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470</v>
      </c>
      <c r="AN109" s="412"/>
      <c r="AO109" s="412"/>
      <c r="AP109" s="413"/>
      <c r="AQ109" s="277" t="s">
        <v>492</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470</v>
      </c>
      <c r="AN112" s="412"/>
      <c r="AO112" s="412"/>
      <c r="AP112" s="413"/>
      <c r="AQ112" s="277" t="s">
        <v>492</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470</v>
      </c>
      <c r="AN115" s="412"/>
      <c r="AO115" s="412"/>
      <c r="AP115" s="413"/>
      <c r="AQ115" s="590" t="s">
        <v>539</v>
      </c>
      <c r="AR115" s="591"/>
      <c r="AS115" s="591"/>
      <c r="AT115" s="591"/>
      <c r="AU115" s="591"/>
      <c r="AV115" s="591"/>
      <c r="AW115" s="591"/>
      <c r="AX115" s="592"/>
    </row>
    <row r="116" spans="1:50" ht="23.25" customHeight="1" x14ac:dyDescent="0.15">
      <c r="A116" s="435"/>
      <c r="B116" s="436"/>
      <c r="C116" s="436"/>
      <c r="D116" s="436"/>
      <c r="E116" s="436"/>
      <c r="F116" s="437"/>
      <c r="G116" s="98" t="s">
        <v>633</v>
      </c>
      <c r="H116" s="783"/>
      <c r="I116" s="783"/>
      <c r="J116" s="783"/>
      <c r="K116" s="783"/>
      <c r="L116" s="783"/>
      <c r="M116" s="783"/>
      <c r="N116" s="783"/>
      <c r="O116" s="783"/>
      <c r="P116" s="783"/>
      <c r="Q116" s="783"/>
      <c r="R116" s="783"/>
      <c r="S116" s="783"/>
      <c r="T116" s="783"/>
      <c r="U116" s="783"/>
      <c r="V116" s="783"/>
      <c r="W116" s="783"/>
      <c r="X116" s="784"/>
      <c r="Y116" s="451" t="s">
        <v>15</v>
      </c>
      <c r="Z116" s="452"/>
      <c r="AA116" s="453"/>
      <c r="AB116" s="458" t="s">
        <v>574</v>
      </c>
      <c r="AC116" s="459"/>
      <c r="AD116" s="460"/>
      <c r="AE116" s="414">
        <v>387</v>
      </c>
      <c r="AF116" s="414"/>
      <c r="AG116" s="414"/>
      <c r="AH116" s="414"/>
      <c r="AI116" s="414">
        <v>370</v>
      </c>
      <c r="AJ116" s="414"/>
      <c r="AK116" s="414"/>
      <c r="AL116" s="414"/>
      <c r="AM116" s="414"/>
      <c r="AN116" s="414"/>
      <c r="AO116" s="414"/>
      <c r="AP116" s="414"/>
      <c r="AQ116" s="211" t="s">
        <v>577</v>
      </c>
      <c r="AR116" s="212"/>
      <c r="AS116" s="212"/>
      <c r="AT116" s="212"/>
      <c r="AU116" s="212"/>
      <c r="AV116" s="212"/>
      <c r="AW116" s="212"/>
      <c r="AX116" s="214"/>
    </row>
    <row r="117" spans="1:50" ht="46.5" customHeight="1" thickBot="1" x14ac:dyDescent="0.2">
      <c r="A117" s="438"/>
      <c r="B117" s="439"/>
      <c r="C117" s="439"/>
      <c r="D117" s="439"/>
      <c r="E117" s="439"/>
      <c r="F117" s="440"/>
      <c r="G117" s="785"/>
      <c r="H117" s="785"/>
      <c r="I117" s="785"/>
      <c r="J117" s="785"/>
      <c r="K117" s="785"/>
      <c r="L117" s="785"/>
      <c r="M117" s="785"/>
      <c r="N117" s="785"/>
      <c r="O117" s="785"/>
      <c r="P117" s="785"/>
      <c r="Q117" s="785"/>
      <c r="R117" s="785"/>
      <c r="S117" s="785"/>
      <c r="T117" s="785"/>
      <c r="U117" s="785"/>
      <c r="V117" s="785"/>
      <c r="W117" s="785"/>
      <c r="X117" s="786"/>
      <c r="Y117" s="467" t="s">
        <v>49</v>
      </c>
      <c r="Z117" s="442"/>
      <c r="AA117" s="443"/>
      <c r="AB117" s="468" t="s">
        <v>575</v>
      </c>
      <c r="AC117" s="469"/>
      <c r="AD117" s="470"/>
      <c r="AE117" s="547" t="s">
        <v>576</v>
      </c>
      <c r="AF117" s="547"/>
      <c r="AG117" s="547"/>
      <c r="AH117" s="547"/>
      <c r="AI117" s="547" t="s">
        <v>618</v>
      </c>
      <c r="AJ117" s="547"/>
      <c r="AK117" s="547"/>
      <c r="AL117" s="547"/>
      <c r="AM117" s="547"/>
      <c r="AN117" s="547"/>
      <c r="AO117" s="547"/>
      <c r="AP117" s="547"/>
      <c r="AQ117" s="547" t="s">
        <v>577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470</v>
      </c>
      <c r="AN118" s="412"/>
      <c r="AO118" s="412"/>
      <c r="AP118" s="413"/>
      <c r="AQ118" s="590" t="s">
        <v>539</v>
      </c>
      <c r="AR118" s="591"/>
      <c r="AS118" s="591"/>
      <c r="AT118" s="591"/>
      <c r="AU118" s="591"/>
      <c r="AV118" s="591"/>
      <c r="AW118" s="591"/>
      <c r="AX118" s="592"/>
    </row>
    <row r="119" spans="1:50" ht="23.25" hidden="1" customHeight="1" x14ac:dyDescent="0.15">
      <c r="A119" s="435"/>
      <c r="B119" s="436"/>
      <c r="C119" s="436"/>
      <c r="D119" s="436"/>
      <c r="E119" s="436"/>
      <c r="F119" s="437"/>
      <c r="G119" s="389" t="s">
        <v>501</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500</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470</v>
      </c>
      <c r="AN121" s="412"/>
      <c r="AO121" s="412"/>
      <c r="AP121" s="413"/>
      <c r="AQ121" s="590" t="s">
        <v>539</v>
      </c>
      <c r="AR121" s="591"/>
      <c r="AS121" s="591"/>
      <c r="AT121" s="591"/>
      <c r="AU121" s="591"/>
      <c r="AV121" s="591"/>
      <c r="AW121" s="591"/>
      <c r="AX121" s="592"/>
    </row>
    <row r="122" spans="1:50" ht="23.25" hidden="1" customHeight="1" x14ac:dyDescent="0.15">
      <c r="A122" s="435"/>
      <c r="B122" s="436"/>
      <c r="C122" s="436"/>
      <c r="D122" s="436"/>
      <c r="E122" s="436"/>
      <c r="F122" s="437"/>
      <c r="G122" s="389" t="s">
        <v>502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503</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470</v>
      </c>
      <c r="AN124" s="412"/>
      <c r="AO124" s="412"/>
      <c r="AP124" s="413"/>
      <c r="AQ124" s="590" t="s">
        <v>539</v>
      </c>
      <c r="AR124" s="591"/>
      <c r="AS124" s="591"/>
      <c r="AT124" s="591"/>
      <c r="AU124" s="591"/>
      <c r="AV124" s="591"/>
      <c r="AW124" s="591"/>
      <c r="AX124" s="592"/>
    </row>
    <row r="125" spans="1:50" ht="23.25" hidden="1" customHeight="1" x14ac:dyDescent="0.15">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468" t="s">
        <v>500</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470</v>
      </c>
      <c r="AN127" s="412"/>
      <c r="AO127" s="412"/>
      <c r="AP127" s="413"/>
      <c r="AQ127" s="590" t="s">
        <v>539</v>
      </c>
      <c r="AR127" s="591"/>
      <c r="AS127" s="591"/>
      <c r="AT127" s="591"/>
      <c r="AU127" s="591"/>
      <c r="AV127" s="591"/>
      <c r="AW127" s="591"/>
      <c r="AX127" s="592"/>
    </row>
    <row r="128" spans="1:50" ht="23.25" hidden="1" customHeight="1" x14ac:dyDescent="0.15">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500</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634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932" t="s">
        <v>635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577</v>
      </c>
      <c r="AR133" s="192"/>
      <c r="AS133" s="126" t="s">
        <v>356</v>
      </c>
      <c r="AT133" s="127"/>
      <c r="AU133" s="193" t="s">
        <v>573</v>
      </c>
      <c r="AV133" s="193"/>
      <c r="AW133" s="126" t="s">
        <v>300</v>
      </c>
      <c r="AX133" s="188"/>
    </row>
    <row r="134" spans="1:50" ht="39.75" customHeight="1" x14ac:dyDescent="0.15">
      <c r="A134" s="182"/>
      <c r="B134" s="179"/>
      <c r="C134" s="173"/>
      <c r="D134" s="179"/>
      <c r="E134" s="173"/>
      <c r="F134" s="174"/>
      <c r="G134" s="97" t="s">
        <v>573</v>
      </c>
      <c r="H134" s="98"/>
      <c r="I134" s="98"/>
      <c r="J134" s="98"/>
      <c r="K134" s="98"/>
      <c r="L134" s="98"/>
      <c r="M134" s="98"/>
      <c r="N134" s="98"/>
      <c r="O134" s="98"/>
      <c r="P134" s="98"/>
      <c r="Q134" s="98"/>
      <c r="R134" s="98"/>
      <c r="S134" s="98"/>
      <c r="T134" s="98"/>
      <c r="U134" s="98"/>
      <c r="V134" s="98"/>
      <c r="W134" s="98"/>
      <c r="X134" s="99"/>
      <c r="Y134" s="194" t="s">
        <v>379</v>
      </c>
      <c r="Z134" s="195"/>
      <c r="AA134" s="196"/>
      <c r="AB134" s="197" t="s">
        <v>577</v>
      </c>
      <c r="AC134" s="198"/>
      <c r="AD134" s="198"/>
      <c r="AE134" s="199" t="s">
        <v>577</v>
      </c>
      <c r="AF134" s="200"/>
      <c r="AG134" s="200"/>
      <c r="AH134" s="200"/>
      <c r="AI134" s="199" t="s">
        <v>577</v>
      </c>
      <c r="AJ134" s="200"/>
      <c r="AK134" s="200"/>
      <c r="AL134" s="200"/>
      <c r="AM134" s="199" t="s">
        <v>577</v>
      </c>
      <c r="AN134" s="200"/>
      <c r="AO134" s="200"/>
      <c r="AP134" s="200"/>
      <c r="AQ134" s="199" t="s">
        <v>577</v>
      </c>
      <c r="AR134" s="200"/>
      <c r="AS134" s="200"/>
      <c r="AT134" s="200"/>
      <c r="AU134" s="199" t="s">
        <v>577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577</v>
      </c>
      <c r="AC135" s="206"/>
      <c r="AD135" s="206"/>
      <c r="AE135" s="199" t="s">
        <v>577</v>
      </c>
      <c r="AF135" s="200"/>
      <c r="AG135" s="200"/>
      <c r="AH135" s="200"/>
      <c r="AI135" s="199" t="s">
        <v>577</v>
      </c>
      <c r="AJ135" s="200"/>
      <c r="AK135" s="200"/>
      <c r="AL135" s="200"/>
      <c r="AM135" s="199" t="s">
        <v>577</v>
      </c>
      <c r="AN135" s="200"/>
      <c r="AO135" s="200"/>
      <c r="AP135" s="200"/>
      <c r="AQ135" s="199" t="s">
        <v>577</v>
      </c>
      <c r="AR135" s="200"/>
      <c r="AS135" s="200"/>
      <c r="AT135" s="200"/>
      <c r="AU135" s="199" t="s">
        <v>577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573</v>
      </c>
      <c r="H154" s="98"/>
      <c r="I154" s="98"/>
      <c r="J154" s="98"/>
      <c r="K154" s="98"/>
      <c r="L154" s="98"/>
      <c r="M154" s="98"/>
      <c r="N154" s="98"/>
      <c r="O154" s="98"/>
      <c r="P154" s="99"/>
      <c r="Q154" s="118" t="s">
        <v>573</v>
      </c>
      <c r="R154" s="98"/>
      <c r="S154" s="98"/>
      <c r="T154" s="98"/>
      <c r="U154" s="98"/>
      <c r="V154" s="98"/>
      <c r="W154" s="98"/>
      <c r="X154" s="98"/>
      <c r="Y154" s="98"/>
      <c r="Z154" s="98"/>
      <c r="AA154" s="286"/>
      <c r="AB154" s="134" t="s">
        <v>573</v>
      </c>
      <c r="AC154" s="135"/>
      <c r="AD154" s="135"/>
      <c r="AE154" s="140" t="s">
        <v>573</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578</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900" t="s">
        <v>384</v>
      </c>
      <c r="H430" s="116"/>
      <c r="I430" s="116"/>
      <c r="J430" s="901" t="s">
        <v>571</v>
      </c>
      <c r="K430" s="902"/>
      <c r="L430" s="902"/>
      <c r="M430" s="902"/>
      <c r="N430" s="902"/>
      <c r="O430" s="902"/>
      <c r="P430" s="902"/>
      <c r="Q430" s="902"/>
      <c r="R430" s="902"/>
      <c r="S430" s="902"/>
      <c r="T430" s="903"/>
      <c r="U430" s="587" t="s">
        <v>573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573</v>
      </c>
      <c r="AF432" s="193"/>
      <c r="AG432" s="126" t="s">
        <v>356</v>
      </c>
      <c r="AH432" s="127"/>
      <c r="AI432" s="149"/>
      <c r="AJ432" s="149"/>
      <c r="AK432" s="149"/>
      <c r="AL432" s="147"/>
      <c r="AM432" s="149"/>
      <c r="AN432" s="149"/>
      <c r="AO432" s="149"/>
      <c r="AP432" s="147"/>
      <c r="AQ432" s="589" t="s">
        <v>573</v>
      </c>
      <c r="AR432" s="193"/>
      <c r="AS432" s="126" t="s">
        <v>356</v>
      </c>
      <c r="AT432" s="127"/>
      <c r="AU432" s="193" t="s">
        <v>573</v>
      </c>
      <c r="AV432" s="193"/>
      <c r="AW432" s="126" t="s">
        <v>300</v>
      </c>
      <c r="AX432" s="188"/>
    </row>
    <row r="433" spans="1:50" ht="23.25" customHeight="1" x14ac:dyDescent="0.15">
      <c r="A433" s="182"/>
      <c r="B433" s="179"/>
      <c r="C433" s="173"/>
      <c r="D433" s="179"/>
      <c r="E433" s="335"/>
      <c r="F433" s="336"/>
      <c r="G433" s="97" t="s">
        <v>580</v>
      </c>
      <c r="H433" s="98"/>
      <c r="I433" s="98"/>
      <c r="J433" s="98"/>
      <c r="K433" s="98"/>
      <c r="L433" s="98"/>
      <c r="M433" s="98"/>
      <c r="N433" s="98"/>
      <c r="O433" s="98"/>
      <c r="P433" s="98"/>
      <c r="Q433" s="98"/>
      <c r="R433" s="98"/>
      <c r="S433" s="98"/>
      <c r="T433" s="98"/>
      <c r="U433" s="98"/>
      <c r="V433" s="98"/>
      <c r="W433" s="98"/>
      <c r="X433" s="99"/>
      <c r="Y433" s="194" t="s">
        <v>12</v>
      </c>
      <c r="Z433" s="195"/>
      <c r="AA433" s="196"/>
      <c r="AB433" s="206" t="s">
        <v>573</v>
      </c>
      <c r="AC433" s="206"/>
      <c r="AD433" s="206"/>
      <c r="AE433" s="333" t="s">
        <v>577</v>
      </c>
      <c r="AF433" s="200"/>
      <c r="AG433" s="200"/>
      <c r="AH433" s="200"/>
      <c r="AI433" s="333" t="s">
        <v>573</v>
      </c>
      <c r="AJ433" s="200"/>
      <c r="AK433" s="200"/>
      <c r="AL433" s="200"/>
      <c r="AM433" s="333" t="s">
        <v>577</v>
      </c>
      <c r="AN433" s="200"/>
      <c r="AO433" s="200"/>
      <c r="AP433" s="334"/>
      <c r="AQ433" s="333" t="s">
        <v>577</v>
      </c>
      <c r="AR433" s="200"/>
      <c r="AS433" s="200"/>
      <c r="AT433" s="334"/>
      <c r="AU433" s="200" t="s">
        <v>577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580</v>
      </c>
      <c r="AC434" s="198"/>
      <c r="AD434" s="198"/>
      <c r="AE434" s="333" t="s">
        <v>577</v>
      </c>
      <c r="AF434" s="200"/>
      <c r="AG434" s="200"/>
      <c r="AH434" s="334"/>
      <c r="AI434" s="333" t="s">
        <v>577</v>
      </c>
      <c r="AJ434" s="200"/>
      <c r="AK434" s="200"/>
      <c r="AL434" s="200"/>
      <c r="AM434" s="333" t="s">
        <v>577</v>
      </c>
      <c r="AN434" s="200"/>
      <c r="AO434" s="200"/>
      <c r="AP434" s="334"/>
      <c r="AQ434" s="333" t="s">
        <v>577</v>
      </c>
      <c r="AR434" s="200"/>
      <c r="AS434" s="200"/>
      <c r="AT434" s="334"/>
      <c r="AU434" s="200" t="s">
        <v>577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577</v>
      </c>
      <c r="AF435" s="200"/>
      <c r="AG435" s="200"/>
      <c r="AH435" s="334"/>
      <c r="AI435" s="333" t="s">
        <v>577</v>
      </c>
      <c r="AJ435" s="200"/>
      <c r="AK435" s="200"/>
      <c r="AL435" s="200"/>
      <c r="AM435" s="333" t="s">
        <v>577</v>
      </c>
      <c r="AN435" s="200"/>
      <c r="AO435" s="200"/>
      <c r="AP435" s="334"/>
      <c r="AQ435" s="333" t="s">
        <v>577</v>
      </c>
      <c r="AR435" s="200"/>
      <c r="AS435" s="200"/>
      <c r="AT435" s="334"/>
      <c r="AU435" s="200" t="s">
        <v>577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573</v>
      </c>
      <c r="AF457" s="193"/>
      <c r="AG457" s="126" t="s">
        <v>356</v>
      </c>
      <c r="AH457" s="127"/>
      <c r="AI457" s="149"/>
      <c r="AJ457" s="149"/>
      <c r="AK457" s="149"/>
      <c r="AL457" s="147"/>
      <c r="AM457" s="149"/>
      <c r="AN457" s="149"/>
      <c r="AO457" s="149"/>
      <c r="AP457" s="147"/>
      <c r="AQ457" s="589" t="s">
        <v>573</v>
      </c>
      <c r="AR457" s="193"/>
      <c r="AS457" s="126" t="s">
        <v>356</v>
      </c>
      <c r="AT457" s="127"/>
      <c r="AU457" s="193" t="s">
        <v>573</v>
      </c>
      <c r="AV457" s="193"/>
      <c r="AW457" s="126" t="s">
        <v>300</v>
      </c>
      <c r="AX457" s="188"/>
    </row>
    <row r="458" spans="1:50" ht="23.25" customHeight="1" x14ac:dyDescent="0.15">
      <c r="A458" s="182"/>
      <c r="B458" s="179"/>
      <c r="C458" s="173"/>
      <c r="D458" s="179"/>
      <c r="E458" s="335"/>
      <c r="F458" s="336"/>
      <c r="G458" s="97" t="s">
        <v>581</v>
      </c>
      <c r="H458" s="98"/>
      <c r="I458" s="98"/>
      <c r="J458" s="98"/>
      <c r="K458" s="98"/>
      <c r="L458" s="98"/>
      <c r="M458" s="98"/>
      <c r="N458" s="98"/>
      <c r="O458" s="98"/>
      <c r="P458" s="98"/>
      <c r="Q458" s="98"/>
      <c r="R458" s="98"/>
      <c r="S458" s="98"/>
      <c r="T458" s="98"/>
      <c r="U458" s="98"/>
      <c r="V458" s="98"/>
      <c r="W458" s="98"/>
      <c r="X458" s="99"/>
      <c r="Y458" s="194" t="s">
        <v>12</v>
      </c>
      <c r="Z458" s="195"/>
      <c r="AA458" s="196"/>
      <c r="AB458" s="206" t="s">
        <v>573</v>
      </c>
      <c r="AC458" s="206"/>
      <c r="AD458" s="206"/>
      <c r="AE458" s="333" t="s">
        <v>580</v>
      </c>
      <c r="AF458" s="200"/>
      <c r="AG458" s="200"/>
      <c r="AH458" s="200"/>
      <c r="AI458" s="333" t="s">
        <v>573</v>
      </c>
      <c r="AJ458" s="200"/>
      <c r="AK458" s="200"/>
      <c r="AL458" s="200"/>
      <c r="AM458" s="333" t="s">
        <v>573</v>
      </c>
      <c r="AN458" s="200"/>
      <c r="AO458" s="200"/>
      <c r="AP458" s="334"/>
      <c r="AQ458" s="333" t="s">
        <v>572</v>
      </c>
      <c r="AR458" s="200"/>
      <c r="AS458" s="200"/>
      <c r="AT458" s="334"/>
      <c r="AU458" s="200" t="s">
        <v>572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580</v>
      </c>
      <c r="AC459" s="198"/>
      <c r="AD459" s="198"/>
      <c r="AE459" s="333" t="s">
        <v>580</v>
      </c>
      <c r="AF459" s="200"/>
      <c r="AG459" s="200"/>
      <c r="AH459" s="334"/>
      <c r="AI459" s="333" t="s">
        <v>582</v>
      </c>
      <c r="AJ459" s="200"/>
      <c r="AK459" s="200"/>
      <c r="AL459" s="200"/>
      <c r="AM459" s="333" t="s">
        <v>582</v>
      </c>
      <c r="AN459" s="200"/>
      <c r="AO459" s="200"/>
      <c r="AP459" s="334"/>
      <c r="AQ459" s="333" t="s">
        <v>572</v>
      </c>
      <c r="AR459" s="200"/>
      <c r="AS459" s="200"/>
      <c r="AT459" s="334"/>
      <c r="AU459" s="200" t="s">
        <v>572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582</v>
      </c>
      <c r="AF460" s="200"/>
      <c r="AG460" s="200"/>
      <c r="AH460" s="334"/>
      <c r="AI460" s="333" t="s">
        <v>572</v>
      </c>
      <c r="AJ460" s="200"/>
      <c r="AK460" s="200"/>
      <c r="AL460" s="200"/>
      <c r="AM460" s="333" t="s">
        <v>582</v>
      </c>
      <c r="AN460" s="200"/>
      <c r="AO460" s="200"/>
      <c r="AP460" s="334"/>
      <c r="AQ460" s="333" t="s">
        <v>572</v>
      </c>
      <c r="AR460" s="200"/>
      <c r="AS460" s="200"/>
      <c r="AT460" s="334"/>
      <c r="AU460" s="200" t="s">
        <v>572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61.5" customHeight="1" x14ac:dyDescent="0.15">
      <c r="A702" s="872" t="s">
        <v>259</v>
      </c>
      <c r="B702" s="873"/>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585</v>
      </c>
      <c r="AH702" s="382"/>
      <c r="AI702" s="382"/>
      <c r="AJ702" s="382"/>
      <c r="AK702" s="382"/>
      <c r="AL702" s="382"/>
      <c r="AM702" s="382"/>
      <c r="AN702" s="382"/>
      <c r="AO702" s="382"/>
      <c r="AP702" s="382"/>
      <c r="AQ702" s="382"/>
      <c r="AR702" s="382"/>
      <c r="AS702" s="382"/>
      <c r="AT702" s="382"/>
      <c r="AU702" s="382"/>
      <c r="AV702" s="382"/>
      <c r="AW702" s="382"/>
      <c r="AX702" s="383"/>
    </row>
    <row r="703" spans="1:50" ht="36.75" customHeight="1" x14ac:dyDescent="0.15">
      <c r="A703" s="874"/>
      <c r="B703" s="875"/>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552</v>
      </c>
      <c r="AE703" s="322"/>
      <c r="AF703" s="322"/>
      <c r="AG703" s="94" t="s">
        <v>586</v>
      </c>
      <c r="AH703" s="95"/>
      <c r="AI703" s="95"/>
      <c r="AJ703" s="95"/>
      <c r="AK703" s="95"/>
      <c r="AL703" s="95"/>
      <c r="AM703" s="95"/>
      <c r="AN703" s="95"/>
      <c r="AO703" s="95"/>
      <c r="AP703" s="95"/>
      <c r="AQ703" s="95"/>
      <c r="AR703" s="95"/>
      <c r="AS703" s="95"/>
      <c r="AT703" s="95"/>
      <c r="AU703" s="95"/>
      <c r="AV703" s="95"/>
      <c r="AW703" s="95"/>
      <c r="AX703" s="96"/>
    </row>
    <row r="704" spans="1:50" ht="41.25" customHeight="1" x14ac:dyDescent="0.15">
      <c r="A704" s="876"/>
      <c r="B704" s="877"/>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1" t="s">
        <v>552</v>
      </c>
      <c r="AE704" s="782"/>
      <c r="AF704" s="782"/>
      <c r="AG704" s="160" t="s">
        <v>587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583</v>
      </c>
      <c r="AE705" s="714"/>
      <c r="AF705" s="714"/>
      <c r="AG705" s="118" t="s">
        <v>588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7"/>
      <c r="D706" s="798"/>
      <c r="E706" s="729" t="s">
        <v>526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584</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9"/>
      <c r="D707" s="800"/>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584</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38.2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552</v>
      </c>
      <c r="AE708" s="604"/>
      <c r="AF708" s="604"/>
      <c r="AG708" s="741" t="s">
        <v>589</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583</v>
      </c>
      <c r="AE709" s="322"/>
      <c r="AF709" s="322"/>
      <c r="AG709" s="94" t="s">
        <v>571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583</v>
      </c>
      <c r="AE710" s="322"/>
      <c r="AF710" s="322"/>
      <c r="AG710" s="94" t="s">
        <v>571</v>
      </c>
      <c r="AH710" s="95"/>
      <c r="AI710" s="95"/>
      <c r="AJ710" s="95"/>
      <c r="AK710" s="95"/>
      <c r="AL710" s="95"/>
      <c r="AM710" s="95"/>
      <c r="AN710" s="95"/>
      <c r="AO710" s="95"/>
      <c r="AP710" s="95"/>
      <c r="AQ710" s="95"/>
      <c r="AR710" s="95"/>
      <c r="AS710" s="95"/>
      <c r="AT710" s="95"/>
      <c r="AU710" s="95"/>
      <c r="AV710" s="95"/>
      <c r="AW710" s="95"/>
      <c r="AX710" s="96"/>
    </row>
    <row r="711" spans="1:50" ht="36"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590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552</v>
      </c>
      <c r="AE712" s="782"/>
      <c r="AF712" s="782"/>
      <c r="AG712" s="94" t="s">
        <v>591</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1"/>
      <c r="B713" s="643"/>
      <c r="C713" s="950" t="s">
        <v>487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583</v>
      </c>
      <c r="AE713" s="322"/>
      <c r="AF713" s="662"/>
      <c r="AG713" s="94" t="s">
        <v>588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459</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10" t="s">
        <v>583</v>
      </c>
      <c r="AE714" s="811"/>
      <c r="AF714" s="812"/>
      <c r="AG714" s="735" t="s">
        <v>588</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7"/>
      <c r="C715" s="788" t="s">
        <v>460</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3" t="s">
        <v>552</v>
      </c>
      <c r="AE715" s="604"/>
      <c r="AF715" s="655"/>
      <c r="AG715" s="741" t="s">
        <v>592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583</v>
      </c>
      <c r="AE716" s="626"/>
      <c r="AF716" s="626"/>
      <c r="AG716" s="94" t="s">
        <v>571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593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583</v>
      </c>
      <c r="AE718" s="322"/>
      <c r="AF718" s="322"/>
      <c r="AG718" s="120" t="s">
        <v>571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583</v>
      </c>
      <c r="AE719" s="604"/>
      <c r="AF719" s="604"/>
      <c r="AG719" s="118" t="s">
        <v>588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5"/>
      <c r="C726" s="815" t="s">
        <v>53</v>
      </c>
      <c r="D726" s="839"/>
      <c r="E726" s="839"/>
      <c r="F726" s="840"/>
      <c r="G726" s="573" t="s">
        <v>594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6"/>
      <c r="B727" s="807"/>
      <c r="C727" s="747" t="s">
        <v>57</v>
      </c>
      <c r="D727" s="748"/>
      <c r="E727" s="748"/>
      <c r="F727" s="749"/>
      <c r="G727" s="571" t="s">
        <v>595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802"/>
      <c r="B731" s="803"/>
      <c r="C731" s="803"/>
      <c r="D731" s="803"/>
      <c r="E731" s="80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254.25" customHeight="1" thickBot="1" x14ac:dyDescent="0.2">
      <c r="A735" s="793" t="s">
        <v>596</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49" t="s">
        <v>493</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4" t="s">
        <v>431</v>
      </c>
      <c r="B737" s="203"/>
      <c r="C737" s="203"/>
      <c r="D737" s="204"/>
      <c r="E737" s="990" t="s">
        <v>597</v>
      </c>
      <c r="F737" s="990"/>
      <c r="G737" s="990"/>
      <c r="H737" s="990"/>
      <c r="I737" s="990"/>
      <c r="J737" s="990"/>
      <c r="K737" s="990"/>
      <c r="L737" s="990"/>
      <c r="M737" s="990"/>
      <c r="N737" s="358" t="s">
        <v>358</v>
      </c>
      <c r="O737" s="358"/>
      <c r="P737" s="358"/>
      <c r="Q737" s="358"/>
      <c r="R737" s="990" t="s">
        <v>598</v>
      </c>
      <c r="S737" s="990"/>
      <c r="T737" s="990"/>
      <c r="U737" s="990"/>
      <c r="V737" s="990"/>
      <c r="W737" s="990"/>
      <c r="X737" s="990"/>
      <c r="Y737" s="990"/>
      <c r="Z737" s="990"/>
      <c r="AA737" s="358" t="s">
        <v>359</v>
      </c>
      <c r="AB737" s="358"/>
      <c r="AC737" s="358"/>
      <c r="AD737" s="358"/>
      <c r="AE737" s="990" t="s">
        <v>599</v>
      </c>
      <c r="AF737" s="990"/>
      <c r="AG737" s="990"/>
      <c r="AH737" s="990"/>
      <c r="AI737" s="990"/>
      <c r="AJ737" s="990"/>
      <c r="AK737" s="990"/>
      <c r="AL737" s="990"/>
      <c r="AM737" s="990"/>
      <c r="AN737" s="358" t="s">
        <v>360</v>
      </c>
      <c r="AO737" s="358"/>
      <c r="AP737" s="358"/>
      <c r="AQ737" s="358"/>
      <c r="AR737" s="991" t="s">
        <v>600</v>
      </c>
      <c r="AS737" s="992"/>
      <c r="AT737" s="992"/>
      <c r="AU737" s="992"/>
      <c r="AV737" s="992"/>
      <c r="AW737" s="992"/>
      <c r="AX737" s="993"/>
      <c r="AY737" s="89"/>
      <c r="AZ737" s="89"/>
    </row>
    <row r="738" spans="1:52" ht="24.75" customHeight="1" x14ac:dyDescent="0.15">
      <c r="A738" s="994" t="s">
        <v>361</v>
      </c>
      <c r="B738" s="203"/>
      <c r="C738" s="203"/>
      <c r="D738" s="204"/>
      <c r="E738" s="990" t="s">
        <v>601</v>
      </c>
      <c r="F738" s="990"/>
      <c r="G738" s="990"/>
      <c r="H738" s="990"/>
      <c r="I738" s="990"/>
      <c r="J738" s="990"/>
      <c r="K738" s="990"/>
      <c r="L738" s="990"/>
      <c r="M738" s="990"/>
      <c r="N738" s="358" t="s">
        <v>362</v>
      </c>
      <c r="O738" s="358"/>
      <c r="P738" s="358"/>
      <c r="Q738" s="358"/>
      <c r="R738" s="990" t="s">
        <v>602</v>
      </c>
      <c r="S738" s="990"/>
      <c r="T738" s="990"/>
      <c r="U738" s="990"/>
      <c r="V738" s="990"/>
      <c r="W738" s="990"/>
      <c r="X738" s="990"/>
      <c r="Y738" s="990"/>
      <c r="Z738" s="990"/>
      <c r="AA738" s="358" t="s">
        <v>480</v>
      </c>
      <c r="AB738" s="358"/>
      <c r="AC738" s="358"/>
      <c r="AD738" s="358"/>
      <c r="AE738" s="990" t="s">
        <v>603</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540</v>
      </c>
      <c r="B739" s="999"/>
      <c r="C739" s="999"/>
      <c r="D739" s="1000"/>
      <c r="E739" s="1001"/>
      <c r="F739" s="1002"/>
      <c r="G739" s="1002"/>
      <c r="H739" s="91" t="str">
        <f>IF(E739="", "", "(")</f>
        <v/>
      </c>
      <c r="I739" s="985"/>
      <c r="J739" s="985"/>
      <c r="K739" s="91" t="str">
        <f>IF(OR(I739="　", I739=""), "", "-")</f>
        <v/>
      </c>
      <c r="L739" s="986">
        <v>918</v>
      </c>
      <c r="M739" s="986"/>
      <c r="N739" s="92" t="str">
        <f>IF(O739="", "", "-")</f>
        <v/>
      </c>
      <c r="O739" s="93"/>
      <c r="P739" s="92" t="str">
        <f>IF(E739="", "", ")")</f>
        <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3" t="s">
        <v>529</v>
      </c>
      <c r="B740" s="614"/>
      <c r="C740" s="614"/>
      <c r="D740" s="614"/>
      <c r="E740" s="614"/>
      <c r="F740" s="61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1.75"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531</v>
      </c>
      <c r="B779" s="628"/>
      <c r="C779" s="628"/>
      <c r="D779" s="628"/>
      <c r="E779" s="628"/>
      <c r="F779" s="629"/>
      <c r="G779" s="594" t="s">
        <v>621</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622</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6"/>
    </row>
    <row r="780" spans="1:50" ht="24.7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1"/>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39.75" customHeight="1" x14ac:dyDescent="0.15">
      <c r="A781" s="630"/>
      <c r="B781" s="631"/>
      <c r="C781" s="631"/>
      <c r="D781" s="631"/>
      <c r="E781" s="631"/>
      <c r="F781" s="632"/>
      <c r="G781" s="669" t="s">
        <v>604</v>
      </c>
      <c r="H781" s="670"/>
      <c r="I781" s="670"/>
      <c r="J781" s="670"/>
      <c r="K781" s="671"/>
      <c r="L781" s="663" t="s">
        <v>605</v>
      </c>
      <c r="M781" s="837"/>
      <c r="N781" s="837"/>
      <c r="O781" s="837"/>
      <c r="P781" s="837"/>
      <c r="Q781" s="837"/>
      <c r="R781" s="837"/>
      <c r="S781" s="837"/>
      <c r="T781" s="837"/>
      <c r="U781" s="837"/>
      <c r="V781" s="837"/>
      <c r="W781" s="837"/>
      <c r="X781" s="838"/>
      <c r="Y781" s="384"/>
      <c r="Z781" s="385"/>
      <c r="AA781" s="385"/>
      <c r="AB781" s="808"/>
      <c r="AC781" s="669" t="s">
        <v>606</v>
      </c>
      <c r="AD781" s="670"/>
      <c r="AE781" s="670"/>
      <c r="AF781" s="670"/>
      <c r="AG781" s="671"/>
      <c r="AH781" s="663" t="s">
        <v>607</v>
      </c>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customHeight="1" x14ac:dyDescent="0.15">
      <c r="A792" s="630"/>
      <c r="B792" s="631"/>
      <c r="C792" s="631"/>
      <c r="D792" s="631"/>
      <c r="E792" s="631"/>
      <c r="F792" s="632"/>
      <c r="G792" s="594" t="s">
        <v>623</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624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6"/>
    </row>
    <row r="793" spans="1:50" ht="24.75"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1"/>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42.75" customHeight="1" x14ac:dyDescent="0.15">
      <c r="A794" s="630"/>
      <c r="B794" s="631"/>
      <c r="C794" s="631"/>
      <c r="D794" s="631"/>
      <c r="E794" s="631"/>
      <c r="F794" s="632"/>
      <c r="G794" s="669" t="s">
        <v>608</v>
      </c>
      <c r="H794" s="670"/>
      <c r="I794" s="670"/>
      <c r="J794" s="670"/>
      <c r="K794" s="671"/>
      <c r="L794" s="663" t="s">
        <v>609</v>
      </c>
      <c r="M794" s="664"/>
      <c r="N794" s="664"/>
      <c r="O794" s="664"/>
      <c r="P794" s="664"/>
      <c r="Q794" s="664"/>
      <c r="R794" s="664"/>
      <c r="S794" s="664"/>
      <c r="T794" s="664"/>
      <c r="U794" s="664"/>
      <c r="V794" s="664"/>
      <c r="W794" s="664"/>
      <c r="X794" s="665"/>
      <c r="Y794" s="384"/>
      <c r="Z794" s="385"/>
      <c r="AA794" s="385"/>
      <c r="AB794" s="808"/>
      <c r="AC794" s="669" t="s">
        <v>610</v>
      </c>
      <c r="AD794" s="670"/>
      <c r="AE794" s="670"/>
      <c r="AF794" s="670"/>
      <c r="AG794" s="671"/>
      <c r="AH794" s="663" t="s">
        <v>631</v>
      </c>
      <c r="AI794" s="664"/>
      <c r="AJ794" s="664"/>
      <c r="AK794" s="664"/>
      <c r="AL794" s="664"/>
      <c r="AM794" s="664"/>
      <c r="AN794" s="664"/>
      <c r="AO794" s="664"/>
      <c r="AP794" s="664"/>
      <c r="AQ794" s="664"/>
      <c r="AR794" s="664"/>
      <c r="AS794" s="664"/>
      <c r="AT794" s="665"/>
      <c r="AU794" s="384"/>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0"/>
      <c r="B805" s="631"/>
      <c r="C805" s="631"/>
      <c r="D805" s="631"/>
      <c r="E805" s="631"/>
      <c r="F805" s="632"/>
      <c r="G805" s="594" t="s">
        <v>454</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455</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6"/>
    </row>
    <row r="806" spans="1:50" ht="24.75" hidden="1"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1"/>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8"/>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6"/>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1"/>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8"/>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484</v>
      </c>
      <c r="AM831" s="274"/>
      <c r="AN831" s="274"/>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611</v>
      </c>
      <c r="D837" s="340"/>
      <c r="E837" s="340"/>
      <c r="F837" s="340"/>
      <c r="G837" s="340"/>
      <c r="H837" s="340"/>
      <c r="I837" s="340"/>
      <c r="J837" s="341" t="s">
        <v>612</v>
      </c>
      <c r="K837" s="342"/>
      <c r="L837" s="342"/>
      <c r="M837" s="342"/>
      <c r="N837" s="342"/>
      <c r="O837" s="342"/>
      <c r="P837" s="355" t="s">
        <v>613</v>
      </c>
      <c r="Q837" s="343"/>
      <c r="R837" s="343"/>
      <c r="S837" s="343"/>
      <c r="T837" s="343"/>
      <c r="U837" s="343"/>
      <c r="V837" s="343"/>
      <c r="W837" s="343"/>
      <c r="X837" s="343"/>
      <c r="Y837" s="344"/>
      <c r="Z837" s="345"/>
      <c r="AA837" s="345"/>
      <c r="AB837" s="346"/>
      <c r="AC837" s="356" t="s">
        <v>196</v>
      </c>
      <c r="AD837" s="364"/>
      <c r="AE837" s="364"/>
      <c r="AF837" s="364"/>
      <c r="AG837" s="364"/>
      <c r="AH837" s="365" t="s">
        <v>612</v>
      </c>
      <c r="AI837" s="366"/>
      <c r="AJ837" s="366"/>
      <c r="AK837" s="366"/>
      <c r="AL837" s="350" t="s">
        <v>612</v>
      </c>
      <c r="AM837" s="351"/>
      <c r="AN837" s="351"/>
      <c r="AO837" s="352"/>
      <c r="AP837" s="353" t="s">
        <v>612</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57.75" customHeight="1" x14ac:dyDescent="0.15">
      <c r="A870" s="372">
        <v>1</v>
      </c>
      <c r="B870" s="372">
        <v>1</v>
      </c>
      <c r="C870" s="340" t="s">
        <v>614</v>
      </c>
      <c r="D870" s="340"/>
      <c r="E870" s="340"/>
      <c r="F870" s="340"/>
      <c r="G870" s="340"/>
      <c r="H870" s="340"/>
      <c r="I870" s="340"/>
      <c r="J870" s="341" t="s">
        <v>571</v>
      </c>
      <c r="K870" s="342"/>
      <c r="L870" s="342"/>
      <c r="M870" s="342"/>
      <c r="N870" s="342"/>
      <c r="O870" s="342"/>
      <c r="P870" s="343" t="s">
        <v>615</v>
      </c>
      <c r="Q870" s="343"/>
      <c r="R870" s="343"/>
      <c r="S870" s="343"/>
      <c r="T870" s="343"/>
      <c r="U870" s="343"/>
      <c r="V870" s="343"/>
      <c r="W870" s="343"/>
      <c r="X870" s="343"/>
      <c r="Y870" s="344"/>
      <c r="Z870" s="345"/>
      <c r="AA870" s="345"/>
      <c r="AB870" s="346"/>
      <c r="AC870" s="356" t="s">
        <v>196</v>
      </c>
      <c r="AD870" s="364"/>
      <c r="AE870" s="364"/>
      <c r="AF870" s="364"/>
      <c r="AG870" s="364"/>
      <c r="AH870" s="365" t="s">
        <v>568</v>
      </c>
      <c r="AI870" s="366"/>
      <c r="AJ870" s="366"/>
      <c r="AK870" s="366"/>
      <c r="AL870" s="350" t="s">
        <v>568</v>
      </c>
      <c r="AM870" s="351"/>
      <c r="AN870" s="351"/>
      <c r="AO870" s="352"/>
      <c r="AP870" s="353" t="s">
        <v>568</v>
      </c>
      <c r="AQ870" s="353"/>
      <c r="AR870" s="353"/>
      <c r="AS870" s="353"/>
      <c r="AT870" s="353"/>
      <c r="AU870" s="353"/>
      <c r="AV870" s="353"/>
      <c r="AW870" s="353"/>
      <c r="AX870" s="353"/>
    </row>
    <row r="871" spans="1:50" ht="60.75" customHeight="1" x14ac:dyDescent="0.15">
      <c r="A871" s="372">
        <v>2</v>
      </c>
      <c r="B871" s="372">
        <v>1</v>
      </c>
      <c r="C871" s="340" t="s">
        <v>616</v>
      </c>
      <c r="D871" s="340"/>
      <c r="E871" s="340"/>
      <c r="F871" s="340"/>
      <c r="G871" s="340"/>
      <c r="H871" s="340"/>
      <c r="I871" s="340"/>
      <c r="J871" s="341" t="s">
        <v>571</v>
      </c>
      <c r="K871" s="342"/>
      <c r="L871" s="342"/>
      <c r="M871" s="342"/>
      <c r="N871" s="342"/>
      <c r="O871" s="342"/>
      <c r="P871" s="343" t="s">
        <v>617</v>
      </c>
      <c r="Q871" s="343"/>
      <c r="R871" s="343"/>
      <c r="S871" s="343"/>
      <c r="T871" s="343"/>
      <c r="U871" s="343"/>
      <c r="V871" s="343"/>
      <c r="W871" s="343"/>
      <c r="X871" s="343"/>
      <c r="Y871" s="344"/>
      <c r="Z871" s="345"/>
      <c r="AA871" s="345"/>
      <c r="AB871" s="346"/>
      <c r="AC871" s="356" t="s">
        <v>196</v>
      </c>
      <c r="AD871" s="356"/>
      <c r="AE871" s="356"/>
      <c r="AF871" s="356"/>
      <c r="AG871" s="356"/>
      <c r="AH871" s="365" t="s">
        <v>568</v>
      </c>
      <c r="AI871" s="366"/>
      <c r="AJ871" s="366"/>
      <c r="AK871" s="366"/>
      <c r="AL871" s="367" t="s">
        <v>568</v>
      </c>
      <c r="AM871" s="368"/>
      <c r="AN871" s="368"/>
      <c r="AO871" s="369"/>
      <c r="AP871" s="353" t="s">
        <v>568</v>
      </c>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55.5" customHeight="1" x14ac:dyDescent="0.15">
      <c r="A903" s="372">
        <v>1</v>
      </c>
      <c r="B903" s="372">
        <v>1</v>
      </c>
      <c r="C903" s="354" t="s">
        <v>625</v>
      </c>
      <c r="D903" s="340"/>
      <c r="E903" s="340"/>
      <c r="F903" s="340"/>
      <c r="G903" s="340"/>
      <c r="H903" s="340"/>
      <c r="I903" s="340"/>
      <c r="J903" s="341">
        <v>3010005002599</v>
      </c>
      <c r="K903" s="342"/>
      <c r="L903" s="342"/>
      <c r="M903" s="342"/>
      <c r="N903" s="342"/>
      <c r="O903" s="342"/>
      <c r="P903" s="355" t="s">
        <v>626</v>
      </c>
      <c r="Q903" s="343"/>
      <c r="R903" s="343"/>
      <c r="S903" s="343"/>
      <c r="T903" s="343"/>
      <c r="U903" s="343"/>
      <c r="V903" s="343"/>
      <c r="W903" s="343"/>
      <c r="X903" s="343"/>
      <c r="Y903" s="344"/>
      <c r="Z903" s="345"/>
      <c r="AA903" s="345"/>
      <c r="AB903" s="346"/>
      <c r="AC903" s="356" t="s">
        <v>196</v>
      </c>
      <c r="AD903" s="364"/>
      <c r="AE903" s="364"/>
      <c r="AF903" s="364"/>
      <c r="AG903" s="364"/>
      <c r="AH903" s="365" t="s">
        <v>628</v>
      </c>
      <c r="AI903" s="366"/>
      <c r="AJ903" s="366"/>
      <c r="AK903" s="366"/>
      <c r="AL903" s="350" t="s">
        <v>628</v>
      </c>
      <c r="AM903" s="351"/>
      <c r="AN903" s="351"/>
      <c r="AO903" s="352"/>
      <c r="AP903" s="353" t="s">
        <v>627</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55.5" customHeight="1" x14ac:dyDescent="0.15">
      <c r="A936" s="372">
        <v>1</v>
      </c>
      <c r="B936" s="372">
        <v>1</v>
      </c>
      <c r="C936" s="354" t="s">
        <v>629</v>
      </c>
      <c r="D936" s="340"/>
      <c r="E936" s="340"/>
      <c r="F936" s="340"/>
      <c r="G936" s="340"/>
      <c r="H936" s="340"/>
      <c r="I936" s="340"/>
      <c r="J936" s="341" t="s">
        <v>630</v>
      </c>
      <c r="K936" s="342"/>
      <c r="L936" s="342"/>
      <c r="M936" s="342"/>
      <c r="N936" s="342"/>
      <c r="O936" s="342"/>
      <c r="P936" s="355" t="s">
        <v>632</v>
      </c>
      <c r="Q936" s="343"/>
      <c r="R936" s="343"/>
      <c r="S936" s="343"/>
      <c r="T936" s="343"/>
      <c r="U936" s="343"/>
      <c r="V936" s="343"/>
      <c r="W936" s="343"/>
      <c r="X936" s="343"/>
      <c r="Y936" s="344"/>
      <c r="Z936" s="345"/>
      <c r="AA936" s="345"/>
      <c r="AB936" s="346"/>
      <c r="AC936" s="356" t="s">
        <v>196</v>
      </c>
      <c r="AD936" s="364"/>
      <c r="AE936" s="364"/>
      <c r="AF936" s="364"/>
      <c r="AG936" s="364"/>
      <c r="AH936" s="365" t="s">
        <v>630</v>
      </c>
      <c r="AI936" s="366"/>
      <c r="AJ936" s="366"/>
      <c r="AK936" s="366"/>
      <c r="AL936" s="350" t="s">
        <v>628</v>
      </c>
      <c r="AM936" s="351"/>
      <c r="AN936" s="351"/>
      <c r="AO936" s="352"/>
      <c r="AP936" s="353" t="s">
        <v>630</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140" t="s">
        <v>630</v>
      </c>
      <c r="F1102" s="371"/>
      <c r="G1102" s="371"/>
      <c r="H1102" s="371"/>
      <c r="I1102" s="371"/>
      <c r="J1102" s="341" t="s">
        <v>630</v>
      </c>
      <c r="K1102" s="342"/>
      <c r="L1102" s="342"/>
      <c r="M1102" s="342"/>
      <c r="N1102" s="342"/>
      <c r="O1102" s="342"/>
      <c r="P1102" s="355" t="s">
        <v>628</v>
      </c>
      <c r="Q1102" s="343"/>
      <c r="R1102" s="343"/>
      <c r="S1102" s="343"/>
      <c r="T1102" s="343"/>
      <c r="U1102" s="343"/>
      <c r="V1102" s="343"/>
      <c r="W1102" s="343"/>
      <c r="X1102" s="343"/>
      <c r="Y1102" s="344" t="s">
        <v>630</v>
      </c>
      <c r="Z1102" s="345"/>
      <c r="AA1102" s="345"/>
      <c r="AB1102" s="346"/>
      <c r="AC1102" s="347"/>
      <c r="AD1102" s="347"/>
      <c r="AE1102" s="347"/>
      <c r="AF1102" s="347"/>
      <c r="AG1102" s="347"/>
      <c r="AH1102" s="348" t="s">
        <v>628</v>
      </c>
      <c r="AI1102" s="349"/>
      <c r="AJ1102" s="349"/>
      <c r="AK1102" s="349"/>
      <c r="AL1102" s="350" t="s">
        <v>628</v>
      </c>
      <c r="AM1102" s="351"/>
      <c r="AN1102" s="351"/>
      <c r="AO1102" s="352"/>
      <c r="AP1102" s="353" t="s">
        <v>628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05" priority="14021">
      <formula>IF(RIGHT(TEXT(P14,"0.#"),1)=".",FALSE,TRUE)</formula>
    </cfRule>
    <cfRule type="expression" dxfId="2804" priority="14022">
      <formula>IF(RIGHT(TEXT(P14,"0.#"),1)=".",TRUE,FALSE)</formula>
    </cfRule>
  </conditionalFormatting>
  <conditionalFormatting sqref="AE32">
    <cfRule type="expression" dxfId="2803" priority="14011">
      <formula>IF(RIGHT(TEXT(AE32,"0.#"),1)=".",FALSE,TRUE)</formula>
    </cfRule>
    <cfRule type="expression" dxfId="2802" priority="14012">
      <formula>IF(RIGHT(TEXT(AE32,"0.#"),1)=".",TRUE,FALSE)</formula>
    </cfRule>
  </conditionalFormatting>
  <conditionalFormatting sqref="P18:AX18">
    <cfRule type="expression" dxfId="2801" priority="13897">
      <formula>IF(RIGHT(TEXT(P18,"0.#"),1)=".",FALSE,TRUE)</formula>
    </cfRule>
    <cfRule type="expression" dxfId="2800" priority="13898">
      <formula>IF(RIGHT(TEXT(P18,"0.#"),1)=".",TRUE,FALSE)</formula>
    </cfRule>
  </conditionalFormatting>
  <conditionalFormatting sqref="Y782">
    <cfRule type="expression" dxfId="2799" priority="13893">
      <formula>IF(RIGHT(TEXT(Y782,"0.#"),1)=".",FALSE,TRUE)</formula>
    </cfRule>
    <cfRule type="expression" dxfId="2798" priority="13894">
      <formula>IF(RIGHT(TEXT(Y782,"0.#"),1)=".",TRUE,FALSE)</formula>
    </cfRule>
  </conditionalFormatting>
  <conditionalFormatting sqref="Y791">
    <cfRule type="expression" dxfId="2797" priority="13889">
      <formula>IF(RIGHT(TEXT(Y791,"0.#"),1)=".",FALSE,TRUE)</formula>
    </cfRule>
    <cfRule type="expression" dxfId="2796" priority="13890">
      <formula>IF(RIGHT(TEXT(Y791,"0.#"),1)=".",TRUE,FALSE)</formula>
    </cfRule>
  </conditionalFormatting>
  <conditionalFormatting sqref="Y822:Y829 Y820 Y809:Y816 Y807 Y796:Y803 Y794">
    <cfRule type="expression" dxfId="2795" priority="13671">
      <formula>IF(RIGHT(TEXT(Y794,"0.#"),1)=".",FALSE,TRUE)</formula>
    </cfRule>
    <cfRule type="expression" dxfId="2794" priority="13672">
      <formula>IF(RIGHT(TEXT(Y794,"0.#"),1)=".",TRUE,FALSE)</formula>
    </cfRule>
  </conditionalFormatting>
  <conditionalFormatting sqref="P16:AQ17 P15:AX15 P13:AX13">
    <cfRule type="expression" dxfId="2793" priority="13719">
      <formula>IF(RIGHT(TEXT(P13,"0.#"),1)=".",FALSE,TRUE)</formula>
    </cfRule>
    <cfRule type="expression" dxfId="2792" priority="13720">
      <formula>IF(RIGHT(TEXT(P13,"0.#"),1)=".",TRUE,FALSE)</formula>
    </cfRule>
  </conditionalFormatting>
  <conditionalFormatting sqref="P19:AJ19">
    <cfRule type="expression" dxfId="2791" priority="13717">
      <formula>IF(RIGHT(TEXT(P19,"0.#"),1)=".",FALSE,TRUE)</formula>
    </cfRule>
    <cfRule type="expression" dxfId="2790" priority="13718">
      <formula>IF(RIGHT(TEXT(P19,"0.#"),1)=".",TRUE,FALSE)</formula>
    </cfRule>
  </conditionalFormatting>
  <conditionalFormatting sqref="AE101 AQ101">
    <cfRule type="expression" dxfId="2789" priority="13709">
      <formula>IF(RIGHT(TEXT(AE101,"0.#"),1)=".",FALSE,TRUE)</formula>
    </cfRule>
    <cfRule type="expression" dxfId="2788" priority="13710">
      <formula>IF(RIGHT(TEXT(AE101,"0.#"),1)=".",TRUE,FALSE)</formula>
    </cfRule>
  </conditionalFormatting>
  <conditionalFormatting sqref="Y783:Y790 Y781">
    <cfRule type="expression" dxfId="2787" priority="13695">
      <formula>IF(RIGHT(TEXT(Y781,"0.#"),1)=".",FALSE,TRUE)</formula>
    </cfRule>
    <cfRule type="expression" dxfId="2786" priority="13696">
      <formula>IF(RIGHT(TEXT(Y781,"0.#"),1)=".",TRUE,FALSE)</formula>
    </cfRule>
  </conditionalFormatting>
  <conditionalFormatting sqref="AU782">
    <cfRule type="expression" dxfId="2785" priority="13693">
      <formula>IF(RIGHT(TEXT(AU782,"0.#"),1)=".",FALSE,TRUE)</formula>
    </cfRule>
    <cfRule type="expression" dxfId="2784" priority="13694">
      <formula>IF(RIGHT(TEXT(AU782,"0.#"),1)=".",TRUE,FALSE)</formula>
    </cfRule>
  </conditionalFormatting>
  <conditionalFormatting sqref="AU791">
    <cfRule type="expression" dxfId="2783" priority="13691">
      <formula>IF(RIGHT(TEXT(AU791,"0.#"),1)=".",FALSE,TRUE)</formula>
    </cfRule>
    <cfRule type="expression" dxfId="2782" priority="13692">
      <formula>IF(RIGHT(TEXT(AU791,"0.#"),1)=".",TRUE,FALSE)</formula>
    </cfRule>
  </conditionalFormatting>
  <conditionalFormatting sqref="AU783:AU790 AU781">
    <cfRule type="expression" dxfId="2781" priority="13689">
      <formula>IF(RIGHT(TEXT(AU781,"0.#"),1)=".",FALSE,TRUE)</formula>
    </cfRule>
    <cfRule type="expression" dxfId="2780" priority="13690">
      <formula>IF(RIGHT(TEXT(AU781,"0.#"),1)=".",TRUE,FALSE)</formula>
    </cfRule>
  </conditionalFormatting>
  <conditionalFormatting sqref="Y821 Y808 Y795">
    <cfRule type="expression" dxfId="2779" priority="13675">
      <formula>IF(RIGHT(TEXT(Y795,"0.#"),1)=".",FALSE,TRUE)</formula>
    </cfRule>
    <cfRule type="expression" dxfId="2778" priority="13676">
      <formula>IF(RIGHT(TEXT(Y795,"0.#"),1)=".",TRUE,FALSE)</formula>
    </cfRule>
  </conditionalFormatting>
  <conditionalFormatting sqref="Y830 Y817 Y804">
    <cfRule type="expression" dxfId="2777" priority="13673">
      <formula>IF(RIGHT(TEXT(Y804,"0.#"),1)=".",FALSE,TRUE)</formula>
    </cfRule>
    <cfRule type="expression" dxfId="2776" priority="13674">
      <formula>IF(RIGHT(TEXT(Y804,"0.#"),1)=".",TRUE,FALSE)</formula>
    </cfRule>
  </conditionalFormatting>
  <conditionalFormatting sqref="AU821 AU808 AU795">
    <cfRule type="expression" dxfId="2775" priority="13669">
      <formula>IF(RIGHT(TEXT(AU795,"0.#"),1)=".",FALSE,TRUE)</formula>
    </cfRule>
    <cfRule type="expression" dxfId="2774" priority="13670">
      <formula>IF(RIGHT(TEXT(AU795,"0.#"),1)=".",TRUE,FALSE)</formula>
    </cfRule>
  </conditionalFormatting>
  <conditionalFormatting sqref="AU830 AU817 AU804">
    <cfRule type="expression" dxfId="2773" priority="13667">
      <formula>IF(RIGHT(TEXT(AU804,"0.#"),1)=".",FALSE,TRUE)</formula>
    </cfRule>
    <cfRule type="expression" dxfId="2772" priority="13668">
      <formula>IF(RIGHT(TEXT(AU804,"0.#"),1)=".",TRUE,FALSE)</formula>
    </cfRule>
  </conditionalFormatting>
  <conditionalFormatting sqref="AU822:AU829 AU820 AU809:AU816 AU807 AU796:AU803 AU794">
    <cfRule type="expression" dxfId="2771" priority="13665">
      <formula>IF(RIGHT(TEXT(AU794,"0.#"),1)=".",FALSE,TRUE)</formula>
    </cfRule>
    <cfRule type="expression" dxfId="2770" priority="13666">
      <formula>IF(RIGHT(TEXT(AU794,"0.#"),1)=".",TRUE,FALSE)</formula>
    </cfRule>
  </conditionalFormatting>
  <conditionalFormatting sqref="AM87">
    <cfRule type="expression" dxfId="2769" priority="13319">
      <formula>IF(RIGHT(TEXT(AM87,"0.#"),1)=".",FALSE,TRUE)</formula>
    </cfRule>
    <cfRule type="expression" dxfId="2768" priority="13320">
      <formula>IF(RIGHT(TEXT(AM87,"0.#"),1)=".",TRUE,FALSE)</formula>
    </cfRule>
  </conditionalFormatting>
  <conditionalFormatting sqref="AE55">
    <cfRule type="expression" dxfId="2767" priority="13387">
      <formula>IF(RIGHT(TEXT(AE55,"0.#"),1)=".",FALSE,TRUE)</formula>
    </cfRule>
    <cfRule type="expression" dxfId="2766" priority="13388">
      <formula>IF(RIGHT(TEXT(AE55,"0.#"),1)=".",TRUE,FALSE)</formula>
    </cfRule>
  </conditionalFormatting>
  <conditionalFormatting sqref="AI55">
    <cfRule type="expression" dxfId="2765" priority="13385">
      <formula>IF(RIGHT(TEXT(AI55,"0.#"),1)=".",FALSE,TRUE)</formula>
    </cfRule>
    <cfRule type="expression" dxfId="2764" priority="13386">
      <formula>IF(RIGHT(TEXT(AI55,"0.#"),1)=".",TRUE,FALSE)</formula>
    </cfRule>
  </conditionalFormatting>
  <conditionalFormatting sqref="AM34">
    <cfRule type="expression" dxfId="2763" priority="13465">
      <formula>IF(RIGHT(TEXT(AM34,"0.#"),1)=".",FALSE,TRUE)</formula>
    </cfRule>
    <cfRule type="expression" dxfId="2762" priority="13466">
      <formula>IF(RIGHT(TEXT(AM34,"0.#"),1)=".",TRUE,FALSE)</formula>
    </cfRule>
  </conditionalFormatting>
  <conditionalFormatting sqref="AE33">
    <cfRule type="expression" dxfId="2761" priority="13479">
      <formula>IF(RIGHT(TEXT(AE33,"0.#"),1)=".",FALSE,TRUE)</formula>
    </cfRule>
    <cfRule type="expression" dxfId="2760" priority="13480">
      <formula>IF(RIGHT(TEXT(AE33,"0.#"),1)=".",TRUE,FALSE)</formula>
    </cfRule>
  </conditionalFormatting>
  <conditionalFormatting sqref="AE34">
    <cfRule type="expression" dxfId="2759" priority="13477">
      <formula>IF(RIGHT(TEXT(AE34,"0.#"),1)=".",FALSE,TRUE)</formula>
    </cfRule>
    <cfRule type="expression" dxfId="2758" priority="13478">
      <formula>IF(RIGHT(TEXT(AE34,"0.#"),1)=".",TRUE,FALSE)</formula>
    </cfRule>
  </conditionalFormatting>
  <conditionalFormatting sqref="AI34">
    <cfRule type="expression" dxfId="2757" priority="13475">
      <formula>IF(RIGHT(TEXT(AI34,"0.#"),1)=".",FALSE,TRUE)</formula>
    </cfRule>
    <cfRule type="expression" dxfId="2756" priority="13476">
      <formula>IF(RIGHT(TEXT(AI34,"0.#"),1)=".",TRUE,FALSE)</formula>
    </cfRule>
  </conditionalFormatting>
  <conditionalFormatting sqref="AI33">
    <cfRule type="expression" dxfId="2755" priority="13473">
      <formula>IF(RIGHT(TEXT(AI33,"0.#"),1)=".",FALSE,TRUE)</formula>
    </cfRule>
    <cfRule type="expression" dxfId="2754" priority="13474">
      <formula>IF(RIGHT(TEXT(AI33,"0.#"),1)=".",TRUE,FALSE)</formula>
    </cfRule>
  </conditionalFormatting>
  <conditionalFormatting sqref="AI32">
    <cfRule type="expression" dxfId="2753" priority="13471">
      <formula>IF(RIGHT(TEXT(AI32,"0.#"),1)=".",FALSE,TRUE)</formula>
    </cfRule>
    <cfRule type="expression" dxfId="2752" priority="13472">
      <formula>IF(RIGHT(TEXT(AI32,"0.#"),1)=".",TRUE,FALSE)</formula>
    </cfRule>
  </conditionalFormatting>
  <conditionalFormatting sqref="AM32">
    <cfRule type="expression" dxfId="2751" priority="13469">
      <formula>IF(RIGHT(TEXT(AM32,"0.#"),1)=".",FALSE,TRUE)</formula>
    </cfRule>
    <cfRule type="expression" dxfId="2750" priority="13470">
      <formula>IF(RIGHT(TEXT(AM32,"0.#"),1)=".",TRUE,FALSE)</formula>
    </cfRule>
  </conditionalFormatting>
  <conditionalFormatting sqref="AM33">
    <cfRule type="expression" dxfId="2749" priority="13467">
      <formula>IF(RIGHT(TEXT(AM33,"0.#"),1)=".",FALSE,TRUE)</formula>
    </cfRule>
    <cfRule type="expression" dxfId="2748" priority="13468">
      <formula>IF(RIGHT(TEXT(AM33,"0.#"),1)=".",TRUE,FALSE)</formula>
    </cfRule>
  </conditionalFormatting>
  <conditionalFormatting sqref="AQ32:AQ34">
    <cfRule type="expression" dxfId="2747" priority="13459">
      <formula>IF(RIGHT(TEXT(AQ32,"0.#"),1)=".",FALSE,TRUE)</formula>
    </cfRule>
    <cfRule type="expression" dxfId="2746" priority="13460">
      <formula>IF(RIGHT(TEXT(AQ32,"0.#"),1)=".",TRUE,FALSE)</formula>
    </cfRule>
  </conditionalFormatting>
  <conditionalFormatting sqref="AU32:AU34">
    <cfRule type="expression" dxfId="2745" priority="13457">
      <formula>IF(RIGHT(TEXT(AU32,"0.#"),1)=".",FALSE,TRUE)</formula>
    </cfRule>
    <cfRule type="expression" dxfId="2744" priority="13458">
      <formula>IF(RIGHT(TEXT(AU32,"0.#"),1)=".",TRUE,FALSE)</formula>
    </cfRule>
  </conditionalFormatting>
  <conditionalFormatting sqref="AE53">
    <cfRule type="expression" dxfId="2743" priority="13391">
      <formula>IF(RIGHT(TEXT(AE53,"0.#"),1)=".",FALSE,TRUE)</formula>
    </cfRule>
    <cfRule type="expression" dxfId="2742" priority="13392">
      <formula>IF(RIGHT(TEXT(AE53,"0.#"),1)=".",TRUE,FALSE)</formula>
    </cfRule>
  </conditionalFormatting>
  <conditionalFormatting sqref="AE54">
    <cfRule type="expression" dxfId="2741" priority="13389">
      <formula>IF(RIGHT(TEXT(AE54,"0.#"),1)=".",FALSE,TRUE)</formula>
    </cfRule>
    <cfRule type="expression" dxfId="2740" priority="13390">
      <formula>IF(RIGHT(TEXT(AE54,"0.#"),1)=".",TRUE,FALSE)</formula>
    </cfRule>
  </conditionalFormatting>
  <conditionalFormatting sqref="AI54">
    <cfRule type="expression" dxfId="2739" priority="13383">
      <formula>IF(RIGHT(TEXT(AI54,"0.#"),1)=".",FALSE,TRUE)</formula>
    </cfRule>
    <cfRule type="expression" dxfId="2738" priority="13384">
      <formula>IF(RIGHT(TEXT(AI54,"0.#"),1)=".",TRUE,FALSE)</formula>
    </cfRule>
  </conditionalFormatting>
  <conditionalFormatting sqref="AI53">
    <cfRule type="expression" dxfId="2737" priority="13381">
      <formula>IF(RIGHT(TEXT(AI53,"0.#"),1)=".",FALSE,TRUE)</formula>
    </cfRule>
    <cfRule type="expression" dxfId="2736" priority="13382">
      <formula>IF(RIGHT(TEXT(AI53,"0.#"),1)=".",TRUE,FALSE)</formula>
    </cfRule>
  </conditionalFormatting>
  <conditionalFormatting sqref="AM53">
    <cfRule type="expression" dxfId="2735" priority="13379">
      <formula>IF(RIGHT(TEXT(AM53,"0.#"),1)=".",FALSE,TRUE)</formula>
    </cfRule>
    <cfRule type="expression" dxfId="2734" priority="13380">
      <formula>IF(RIGHT(TEXT(AM53,"0.#"),1)=".",TRUE,FALSE)</formula>
    </cfRule>
  </conditionalFormatting>
  <conditionalFormatting sqref="AM54">
    <cfRule type="expression" dxfId="2733" priority="13377">
      <formula>IF(RIGHT(TEXT(AM54,"0.#"),1)=".",FALSE,TRUE)</formula>
    </cfRule>
    <cfRule type="expression" dxfId="2732" priority="13378">
      <formula>IF(RIGHT(TEXT(AM54,"0.#"),1)=".",TRUE,FALSE)</formula>
    </cfRule>
  </conditionalFormatting>
  <conditionalFormatting sqref="AM55">
    <cfRule type="expression" dxfId="2731" priority="13375">
      <formula>IF(RIGHT(TEXT(AM55,"0.#"),1)=".",FALSE,TRUE)</formula>
    </cfRule>
    <cfRule type="expression" dxfId="2730" priority="13376">
      <formula>IF(RIGHT(TEXT(AM55,"0.#"),1)=".",TRUE,FALSE)</formula>
    </cfRule>
  </conditionalFormatting>
  <conditionalFormatting sqref="AE60">
    <cfRule type="expression" dxfId="2729" priority="13361">
      <formula>IF(RIGHT(TEXT(AE60,"0.#"),1)=".",FALSE,TRUE)</formula>
    </cfRule>
    <cfRule type="expression" dxfId="2728" priority="13362">
      <formula>IF(RIGHT(TEXT(AE60,"0.#"),1)=".",TRUE,FALSE)</formula>
    </cfRule>
  </conditionalFormatting>
  <conditionalFormatting sqref="AE61">
    <cfRule type="expression" dxfId="2727" priority="13359">
      <formula>IF(RIGHT(TEXT(AE61,"0.#"),1)=".",FALSE,TRUE)</formula>
    </cfRule>
    <cfRule type="expression" dxfId="2726" priority="13360">
      <formula>IF(RIGHT(TEXT(AE61,"0.#"),1)=".",TRUE,FALSE)</formula>
    </cfRule>
  </conditionalFormatting>
  <conditionalFormatting sqref="AE62">
    <cfRule type="expression" dxfId="2725" priority="13357">
      <formula>IF(RIGHT(TEXT(AE62,"0.#"),1)=".",FALSE,TRUE)</formula>
    </cfRule>
    <cfRule type="expression" dxfId="2724" priority="13358">
      <formula>IF(RIGHT(TEXT(AE62,"0.#"),1)=".",TRUE,FALSE)</formula>
    </cfRule>
  </conditionalFormatting>
  <conditionalFormatting sqref="AI62">
    <cfRule type="expression" dxfId="2723" priority="13355">
      <formula>IF(RIGHT(TEXT(AI62,"0.#"),1)=".",FALSE,TRUE)</formula>
    </cfRule>
    <cfRule type="expression" dxfId="2722" priority="13356">
      <formula>IF(RIGHT(TEXT(AI62,"0.#"),1)=".",TRUE,FALSE)</formula>
    </cfRule>
  </conditionalFormatting>
  <conditionalFormatting sqref="AI61">
    <cfRule type="expression" dxfId="2721" priority="13353">
      <formula>IF(RIGHT(TEXT(AI61,"0.#"),1)=".",FALSE,TRUE)</formula>
    </cfRule>
    <cfRule type="expression" dxfId="2720" priority="13354">
      <formula>IF(RIGHT(TEXT(AI61,"0.#"),1)=".",TRUE,FALSE)</formula>
    </cfRule>
  </conditionalFormatting>
  <conditionalFormatting sqref="AI60">
    <cfRule type="expression" dxfId="2719" priority="13351">
      <formula>IF(RIGHT(TEXT(AI60,"0.#"),1)=".",FALSE,TRUE)</formula>
    </cfRule>
    <cfRule type="expression" dxfId="2718" priority="13352">
      <formula>IF(RIGHT(TEXT(AI60,"0.#"),1)=".",TRUE,FALSE)</formula>
    </cfRule>
  </conditionalFormatting>
  <conditionalFormatting sqref="AM60">
    <cfRule type="expression" dxfId="2717" priority="13349">
      <formula>IF(RIGHT(TEXT(AM60,"0.#"),1)=".",FALSE,TRUE)</formula>
    </cfRule>
    <cfRule type="expression" dxfId="2716" priority="13350">
      <formula>IF(RIGHT(TEXT(AM60,"0.#"),1)=".",TRUE,FALSE)</formula>
    </cfRule>
  </conditionalFormatting>
  <conditionalFormatting sqref="AM61">
    <cfRule type="expression" dxfId="2715" priority="13347">
      <formula>IF(RIGHT(TEXT(AM61,"0.#"),1)=".",FALSE,TRUE)</formula>
    </cfRule>
    <cfRule type="expression" dxfId="2714" priority="13348">
      <formula>IF(RIGHT(TEXT(AM61,"0.#"),1)=".",TRUE,FALSE)</formula>
    </cfRule>
  </conditionalFormatting>
  <conditionalFormatting sqref="AM62">
    <cfRule type="expression" dxfId="2713" priority="13345">
      <formula>IF(RIGHT(TEXT(AM62,"0.#"),1)=".",FALSE,TRUE)</formula>
    </cfRule>
    <cfRule type="expression" dxfId="2712" priority="13346">
      <formula>IF(RIGHT(TEXT(AM62,"0.#"),1)=".",TRUE,FALSE)</formula>
    </cfRule>
  </conditionalFormatting>
  <conditionalFormatting sqref="AE87">
    <cfRule type="expression" dxfId="2711" priority="13331">
      <formula>IF(RIGHT(TEXT(AE87,"0.#"),1)=".",FALSE,TRUE)</formula>
    </cfRule>
    <cfRule type="expression" dxfId="2710" priority="13332">
      <formula>IF(RIGHT(TEXT(AE87,"0.#"),1)=".",TRUE,FALSE)</formula>
    </cfRule>
  </conditionalFormatting>
  <conditionalFormatting sqref="AE88">
    <cfRule type="expression" dxfId="2709" priority="13329">
      <formula>IF(RIGHT(TEXT(AE88,"0.#"),1)=".",FALSE,TRUE)</formula>
    </cfRule>
    <cfRule type="expression" dxfId="2708" priority="13330">
      <formula>IF(RIGHT(TEXT(AE88,"0.#"),1)=".",TRUE,FALSE)</formula>
    </cfRule>
  </conditionalFormatting>
  <conditionalFormatting sqref="AE89">
    <cfRule type="expression" dxfId="2707" priority="13327">
      <formula>IF(RIGHT(TEXT(AE89,"0.#"),1)=".",FALSE,TRUE)</formula>
    </cfRule>
    <cfRule type="expression" dxfId="2706" priority="13328">
      <formula>IF(RIGHT(TEXT(AE89,"0.#"),1)=".",TRUE,FALSE)</formula>
    </cfRule>
  </conditionalFormatting>
  <conditionalFormatting sqref="AI89">
    <cfRule type="expression" dxfId="2705" priority="13325">
      <formula>IF(RIGHT(TEXT(AI89,"0.#"),1)=".",FALSE,TRUE)</formula>
    </cfRule>
    <cfRule type="expression" dxfId="2704" priority="13326">
      <formula>IF(RIGHT(TEXT(AI89,"0.#"),1)=".",TRUE,FALSE)</formula>
    </cfRule>
  </conditionalFormatting>
  <conditionalFormatting sqref="AI88">
    <cfRule type="expression" dxfId="2703" priority="13323">
      <formula>IF(RIGHT(TEXT(AI88,"0.#"),1)=".",FALSE,TRUE)</formula>
    </cfRule>
    <cfRule type="expression" dxfId="2702" priority="13324">
      <formula>IF(RIGHT(TEXT(AI88,"0.#"),1)=".",TRUE,FALSE)</formula>
    </cfRule>
  </conditionalFormatting>
  <conditionalFormatting sqref="AI87">
    <cfRule type="expression" dxfId="2701" priority="13321">
      <formula>IF(RIGHT(TEXT(AI87,"0.#"),1)=".",FALSE,TRUE)</formula>
    </cfRule>
    <cfRule type="expression" dxfId="2700" priority="13322">
      <formula>IF(RIGHT(TEXT(AI87,"0.#"),1)=".",TRUE,FALSE)</formula>
    </cfRule>
  </conditionalFormatting>
  <conditionalFormatting sqref="AM88">
    <cfRule type="expression" dxfId="2699" priority="13317">
      <formula>IF(RIGHT(TEXT(AM88,"0.#"),1)=".",FALSE,TRUE)</formula>
    </cfRule>
    <cfRule type="expression" dxfId="2698" priority="13318">
      <formula>IF(RIGHT(TEXT(AM88,"0.#"),1)=".",TRUE,FALSE)</formula>
    </cfRule>
  </conditionalFormatting>
  <conditionalFormatting sqref="AM89">
    <cfRule type="expression" dxfId="2697" priority="13315">
      <formula>IF(RIGHT(TEXT(AM89,"0.#"),1)=".",FALSE,TRUE)</formula>
    </cfRule>
    <cfRule type="expression" dxfId="2696" priority="13316">
      <formula>IF(RIGHT(TEXT(AM89,"0.#"),1)=".",TRUE,FALSE)</formula>
    </cfRule>
  </conditionalFormatting>
  <conditionalFormatting sqref="AE92">
    <cfRule type="expression" dxfId="2695" priority="13301">
      <formula>IF(RIGHT(TEXT(AE92,"0.#"),1)=".",FALSE,TRUE)</formula>
    </cfRule>
    <cfRule type="expression" dxfId="2694" priority="13302">
      <formula>IF(RIGHT(TEXT(AE92,"0.#"),1)=".",TRUE,FALSE)</formula>
    </cfRule>
  </conditionalFormatting>
  <conditionalFormatting sqref="AE93">
    <cfRule type="expression" dxfId="2693" priority="13299">
      <formula>IF(RIGHT(TEXT(AE93,"0.#"),1)=".",FALSE,TRUE)</formula>
    </cfRule>
    <cfRule type="expression" dxfId="2692" priority="13300">
      <formula>IF(RIGHT(TEXT(AE93,"0.#"),1)=".",TRUE,FALSE)</formula>
    </cfRule>
  </conditionalFormatting>
  <conditionalFormatting sqref="AE94">
    <cfRule type="expression" dxfId="2691" priority="13297">
      <formula>IF(RIGHT(TEXT(AE94,"0.#"),1)=".",FALSE,TRUE)</formula>
    </cfRule>
    <cfRule type="expression" dxfId="2690" priority="13298">
      <formula>IF(RIGHT(TEXT(AE94,"0.#"),1)=".",TRUE,FALSE)</formula>
    </cfRule>
  </conditionalFormatting>
  <conditionalFormatting sqref="AI94">
    <cfRule type="expression" dxfId="2689" priority="13295">
      <formula>IF(RIGHT(TEXT(AI94,"0.#"),1)=".",FALSE,TRUE)</formula>
    </cfRule>
    <cfRule type="expression" dxfId="2688" priority="13296">
      <formula>IF(RIGHT(TEXT(AI94,"0.#"),1)=".",TRUE,FALSE)</formula>
    </cfRule>
  </conditionalFormatting>
  <conditionalFormatting sqref="AI93">
    <cfRule type="expression" dxfId="2687" priority="13293">
      <formula>IF(RIGHT(TEXT(AI93,"0.#"),1)=".",FALSE,TRUE)</formula>
    </cfRule>
    <cfRule type="expression" dxfId="2686" priority="13294">
      <formula>IF(RIGHT(TEXT(AI93,"0.#"),1)=".",TRUE,FALSE)</formula>
    </cfRule>
  </conditionalFormatting>
  <conditionalFormatting sqref="AI92">
    <cfRule type="expression" dxfId="2685" priority="13291">
      <formula>IF(RIGHT(TEXT(AI92,"0.#"),1)=".",FALSE,TRUE)</formula>
    </cfRule>
    <cfRule type="expression" dxfId="2684" priority="13292">
      <formula>IF(RIGHT(TEXT(AI92,"0.#"),1)=".",TRUE,FALSE)</formula>
    </cfRule>
  </conditionalFormatting>
  <conditionalFormatting sqref="AM92">
    <cfRule type="expression" dxfId="2683" priority="13289">
      <formula>IF(RIGHT(TEXT(AM92,"0.#"),1)=".",FALSE,TRUE)</formula>
    </cfRule>
    <cfRule type="expression" dxfId="2682" priority="13290">
      <formula>IF(RIGHT(TEXT(AM92,"0.#"),1)=".",TRUE,FALSE)</formula>
    </cfRule>
  </conditionalFormatting>
  <conditionalFormatting sqref="AM93">
    <cfRule type="expression" dxfId="2681" priority="13287">
      <formula>IF(RIGHT(TEXT(AM93,"0.#"),1)=".",FALSE,TRUE)</formula>
    </cfRule>
    <cfRule type="expression" dxfId="2680" priority="13288">
      <formula>IF(RIGHT(TEXT(AM93,"0.#"),1)=".",TRUE,FALSE)</formula>
    </cfRule>
  </conditionalFormatting>
  <conditionalFormatting sqref="AM94">
    <cfRule type="expression" dxfId="2679" priority="13285">
      <formula>IF(RIGHT(TEXT(AM94,"0.#"),1)=".",FALSE,TRUE)</formula>
    </cfRule>
    <cfRule type="expression" dxfId="2678" priority="13286">
      <formula>IF(RIGHT(TEXT(AM94,"0.#"),1)=".",TRUE,FALSE)</formula>
    </cfRule>
  </conditionalFormatting>
  <conditionalFormatting sqref="AE97">
    <cfRule type="expression" dxfId="2677" priority="13271">
      <formula>IF(RIGHT(TEXT(AE97,"0.#"),1)=".",FALSE,TRUE)</formula>
    </cfRule>
    <cfRule type="expression" dxfId="2676" priority="13272">
      <formula>IF(RIGHT(TEXT(AE97,"0.#"),1)=".",TRUE,FALSE)</formula>
    </cfRule>
  </conditionalFormatting>
  <conditionalFormatting sqref="AE98">
    <cfRule type="expression" dxfId="2675" priority="13269">
      <formula>IF(RIGHT(TEXT(AE98,"0.#"),1)=".",FALSE,TRUE)</formula>
    </cfRule>
    <cfRule type="expression" dxfId="2674" priority="13270">
      <formula>IF(RIGHT(TEXT(AE98,"0.#"),1)=".",TRUE,FALSE)</formula>
    </cfRule>
  </conditionalFormatting>
  <conditionalFormatting sqref="AE99">
    <cfRule type="expression" dxfId="2673" priority="13267">
      <formula>IF(RIGHT(TEXT(AE99,"0.#"),1)=".",FALSE,TRUE)</formula>
    </cfRule>
    <cfRule type="expression" dxfId="2672" priority="13268">
      <formula>IF(RIGHT(TEXT(AE99,"0.#"),1)=".",TRUE,FALSE)</formula>
    </cfRule>
  </conditionalFormatting>
  <conditionalFormatting sqref="AI99">
    <cfRule type="expression" dxfId="2671" priority="13265">
      <formula>IF(RIGHT(TEXT(AI99,"0.#"),1)=".",FALSE,TRUE)</formula>
    </cfRule>
    <cfRule type="expression" dxfId="2670" priority="13266">
      <formula>IF(RIGHT(TEXT(AI99,"0.#"),1)=".",TRUE,FALSE)</formula>
    </cfRule>
  </conditionalFormatting>
  <conditionalFormatting sqref="AI98">
    <cfRule type="expression" dxfId="2669" priority="13263">
      <formula>IF(RIGHT(TEXT(AI98,"0.#"),1)=".",FALSE,TRUE)</formula>
    </cfRule>
    <cfRule type="expression" dxfId="2668" priority="13264">
      <formula>IF(RIGHT(TEXT(AI98,"0.#"),1)=".",TRUE,FALSE)</formula>
    </cfRule>
  </conditionalFormatting>
  <conditionalFormatting sqref="AI97">
    <cfRule type="expression" dxfId="2667" priority="13261">
      <formula>IF(RIGHT(TEXT(AI97,"0.#"),1)=".",FALSE,TRUE)</formula>
    </cfRule>
    <cfRule type="expression" dxfId="2666" priority="13262">
      <formula>IF(RIGHT(TEXT(AI97,"0.#"),1)=".",TRUE,FALSE)</formula>
    </cfRule>
  </conditionalFormatting>
  <conditionalFormatting sqref="AM97">
    <cfRule type="expression" dxfId="2665" priority="13259">
      <formula>IF(RIGHT(TEXT(AM97,"0.#"),1)=".",FALSE,TRUE)</formula>
    </cfRule>
    <cfRule type="expression" dxfId="2664" priority="13260">
      <formula>IF(RIGHT(TEXT(AM97,"0.#"),1)=".",TRUE,FALSE)</formula>
    </cfRule>
  </conditionalFormatting>
  <conditionalFormatting sqref="AM98">
    <cfRule type="expression" dxfId="2663" priority="13257">
      <formula>IF(RIGHT(TEXT(AM98,"0.#"),1)=".",FALSE,TRUE)</formula>
    </cfRule>
    <cfRule type="expression" dxfId="2662" priority="13258">
      <formula>IF(RIGHT(TEXT(AM98,"0.#"),1)=".",TRUE,FALSE)</formula>
    </cfRule>
  </conditionalFormatting>
  <conditionalFormatting sqref="AM99">
    <cfRule type="expression" dxfId="2661" priority="13255">
      <formula>IF(RIGHT(TEXT(AM99,"0.#"),1)=".",FALSE,TRUE)</formula>
    </cfRule>
    <cfRule type="expression" dxfId="2660" priority="13256">
      <formula>IF(RIGHT(TEXT(AM99,"0.#"),1)=".",TRUE,FALSE)</formula>
    </cfRule>
  </conditionalFormatting>
  <conditionalFormatting sqref="AI101">
    <cfRule type="expression" dxfId="2659" priority="13241">
      <formula>IF(RIGHT(TEXT(AI101,"0.#"),1)=".",FALSE,TRUE)</formula>
    </cfRule>
    <cfRule type="expression" dxfId="2658" priority="13242">
      <formula>IF(RIGHT(TEXT(AI101,"0.#"),1)=".",TRUE,FALSE)</formula>
    </cfRule>
  </conditionalFormatting>
  <conditionalFormatting sqref="AM101">
    <cfRule type="expression" dxfId="2657" priority="13239">
      <formula>IF(RIGHT(TEXT(AM101,"0.#"),1)=".",FALSE,TRUE)</formula>
    </cfRule>
    <cfRule type="expression" dxfId="2656" priority="13240">
      <formula>IF(RIGHT(TEXT(AM101,"0.#"),1)=".",TRUE,FALSE)</formula>
    </cfRule>
  </conditionalFormatting>
  <conditionalFormatting sqref="AE102">
    <cfRule type="expression" dxfId="2655" priority="13237">
      <formula>IF(RIGHT(TEXT(AE102,"0.#"),1)=".",FALSE,TRUE)</formula>
    </cfRule>
    <cfRule type="expression" dxfId="2654" priority="13238">
      <formula>IF(RIGHT(TEXT(AE102,"0.#"),1)=".",TRUE,FALSE)</formula>
    </cfRule>
  </conditionalFormatting>
  <conditionalFormatting sqref="AI102">
    <cfRule type="expression" dxfId="2653" priority="13235">
      <formula>IF(RIGHT(TEXT(AI102,"0.#"),1)=".",FALSE,TRUE)</formula>
    </cfRule>
    <cfRule type="expression" dxfId="2652" priority="13236">
      <formula>IF(RIGHT(TEXT(AI102,"0.#"),1)=".",TRUE,FALSE)</formula>
    </cfRule>
  </conditionalFormatting>
  <conditionalFormatting sqref="AM102">
    <cfRule type="expression" dxfId="2651" priority="13233">
      <formula>IF(RIGHT(TEXT(AM102,"0.#"),1)=".",FALSE,TRUE)</formula>
    </cfRule>
    <cfRule type="expression" dxfId="2650" priority="13234">
      <formula>IF(RIGHT(TEXT(AM102,"0.#"),1)=".",TRUE,FALSE)</formula>
    </cfRule>
  </conditionalFormatting>
  <conditionalFormatting sqref="AQ102">
    <cfRule type="expression" dxfId="2649" priority="13231">
      <formula>IF(RIGHT(TEXT(AQ102,"0.#"),1)=".",FALSE,TRUE)</formula>
    </cfRule>
    <cfRule type="expression" dxfId="2648" priority="13232">
      <formula>IF(RIGHT(TEXT(AQ102,"0.#"),1)=".",TRUE,FALSE)</formula>
    </cfRule>
  </conditionalFormatting>
  <conditionalFormatting sqref="AE104">
    <cfRule type="expression" dxfId="2647" priority="13229">
      <formula>IF(RIGHT(TEXT(AE104,"0.#"),1)=".",FALSE,TRUE)</formula>
    </cfRule>
    <cfRule type="expression" dxfId="2646" priority="13230">
      <formula>IF(RIGHT(TEXT(AE104,"0.#"),1)=".",TRUE,FALSE)</formula>
    </cfRule>
  </conditionalFormatting>
  <conditionalFormatting sqref="AI104">
    <cfRule type="expression" dxfId="2645" priority="13227">
      <formula>IF(RIGHT(TEXT(AI104,"0.#"),1)=".",FALSE,TRUE)</formula>
    </cfRule>
    <cfRule type="expression" dxfId="2644" priority="13228">
      <formula>IF(RIGHT(TEXT(AI104,"0.#"),1)=".",TRUE,FALSE)</formula>
    </cfRule>
  </conditionalFormatting>
  <conditionalFormatting sqref="AM104">
    <cfRule type="expression" dxfId="2643" priority="13225">
      <formula>IF(RIGHT(TEXT(AM104,"0.#"),1)=".",FALSE,TRUE)</formula>
    </cfRule>
    <cfRule type="expression" dxfId="2642" priority="13226">
      <formula>IF(RIGHT(TEXT(AM104,"0.#"),1)=".",TRUE,FALSE)</formula>
    </cfRule>
  </conditionalFormatting>
  <conditionalFormatting sqref="AE105">
    <cfRule type="expression" dxfId="2641" priority="13223">
      <formula>IF(RIGHT(TEXT(AE105,"0.#"),1)=".",FALSE,TRUE)</formula>
    </cfRule>
    <cfRule type="expression" dxfId="2640" priority="13224">
      <formula>IF(RIGHT(TEXT(AE105,"0.#"),1)=".",TRUE,FALSE)</formula>
    </cfRule>
  </conditionalFormatting>
  <conditionalFormatting sqref="AI105">
    <cfRule type="expression" dxfId="2639" priority="13221">
      <formula>IF(RIGHT(TEXT(AI105,"0.#"),1)=".",FALSE,TRUE)</formula>
    </cfRule>
    <cfRule type="expression" dxfId="2638" priority="13222">
      <formula>IF(RIGHT(TEXT(AI105,"0.#"),1)=".",TRUE,FALSE)</formula>
    </cfRule>
  </conditionalFormatting>
  <conditionalFormatting sqref="AM105">
    <cfRule type="expression" dxfId="2637" priority="13219">
      <formula>IF(RIGHT(TEXT(AM105,"0.#"),1)=".",FALSE,TRUE)</formula>
    </cfRule>
    <cfRule type="expression" dxfId="2636" priority="13220">
      <formula>IF(RIGHT(TEXT(AM105,"0.#"),1)=".",TRUE,FALSE)</formula>
    </cfRule>
  </conditionalFormatting>
  <conditionalFormatting sqref="AE107">
    <cfRule type="expression" dxfId="2635" priority="13215">
      <formula>IF(RIGHT(TEXT(AE107,"0.#"),1)=".",FALSE,TRUE)</formula>
    </cfRule>
    <cfRule type="expression" dxfId="2634" priority="13216">
      <formula>IF(RIGHT(TEXT(AE107,"0.#"),1)=".",TRUE,FALSE)</formula>
    </cfRule>
  </conditionalFormatting>
  <conditionalFormatting sqref="AI107">
    <cfRule type="expression" dxfId="2633" priority="13213">
      <formula>IF(RIGHT(TEXT(AI107,"0.#"),1)=".",FALSE,TRUE)</formula>
    </cfRule>
    <cfRule type="expression" dxfId="2632" priority="13214">
      <formula>IF(RIGHT(TEXT(AI107,"0.#"),1)=".",TRUE,FALSE)</formula>
    </cfRule>
  </conditionalFormatting>
  <conditionalFormatting sqref="AM107">
    <cfRule type="expression" dxfId="2631" priority="13211">
      <formula>IF(RIGHT(TEXT(AM107,"0.#"),1)=".",FALSE,TRUE)</formula>
    </cfRule>
    <cfRule type="expression" dxfId="2630" priority="13212">
      <formula>IF(RIGHT(TEXT(AM107,"0.#"),1)=".",TRUE,FALSE)</formula>
    </cfRule>
  </conditionalFormatting>
  <conditionalFormatting sqref="AE108">
    <cfRule type="expression" dxfId="2629" priority="13209">
      <formula>IF(RIGHT(TEXT(AE108,"0.#"),1)=".",FALSE,TRUE)</formula>
    </cfRule>
    <cfRule type="expression" dxfId="2628" priority="13210">
      <formula>IF(RIGHT(TEXT(AE108,"0.#"),1)=".",TRUE,FALSE)</formula>
    </cfRule>
  </conditionalFormatting>
  <conditionalFormatting sqref="AI108">
    <cfRule type="expression" dxfId="2627" priority="13207">
      <formula>IF(RIGHT(TEXT(AI108,"0.#"),1)=".",FALSE,TRUE)</formula>
    </cfRule>
    <cfRule type="expression" dxfId="2626" priority="13208">
      <formula>IF(RIGHT(TEXT(AI108,"0.#"),1)=".",TRUE,FALSE)</formula>
    </cfRule>
  </conditionalFormatting>
  <conditionalFormatting sqref="AM108">
    <cfRule type="expression" dxfId="2625" priority="13205">
      <formula>IF(RIGHT(TEXT(AM108,"0.#"),1)=".",FALSE,TRUE)</formula>
    </cfRule>
    <cfRule type="expression" dxfId="2624" priority="13206">
      <formula>IF(RIGHT(TEXT(AM108,"0.#"),1)=".",TRUE,FALSE)</formula>
    </cfRule>
  </conditionalFormatting>
  <conditionalFormatting sqref="AE110">
    <cfRule type="expression" dxfId="2623" priority="13201">
      <formula>IF(RIGHT(TEXT(AE110,"0.#"),1)=".",FALSE,TRUE)</formula>
    </cfRule>
    <cfRule type="expression" dxfId="2622" priority="13202">
      <formula>IF(RIGHT(TEXT(AE110,"0.#"),1)=".",TRUE,FALSE)</formula>
    </cfRule>
  </conditionalFormatting>
  <conditionalFormatting sqref="AI110">
    <cfRule type="expression" dxfId="2621" priority="13199">
      <formula>IF(RIGHT(TEXT(AI110,"0.#"),1)=".",FALSE,TRUE)</formula>
    </cfRule>
    <cfRule type="expression" dxfId="2620" priority="13200">
      <formula>IF(RIGHT(TEXT(AI110,"0.#"),1)=".",TRUE,FALSE)</formula>
    </cfRule>
  </conditionalFormatting>
  <conditionalFormatting sqref="AM110">
    <cfRule type="expression" dxfId="2619" priority="13197">
      <formula>IF(RIGHT(TEXT(AM110,"0.#"),1)=".",FALSE,TRUE)</formula>
    </cfRule>
    <cfRule type="expression" dxfId="2618" priority="13198">
      <formula>IF(RIGHT(TEXT(AM110,"0.#"),1)=".",TRUE,FALSE)</formula>
    </cfRule>
  </conditionalFormatting>
  <conditionalFormatting sqref="AE111">
    <cfRule type="expression" dxfId="2617" priority="13195">
      <formula>IF(RIGHT(TEXT(AE111,"0.#"),1)=".",FALSE,TRUE)</formula>
    </cfRule>
    <cfRule type="expression" dxfId="2616" priority="13196">
      <formula>IF(RIGHT(TEXT(AE111,"0.#"),1)=".",TRUE,FALSE)</formula>
    </cfRule>
  </conditionalFormatting>
  <conditionalFormatting sqref="AI111">
    <cfRule type="expression" dxfId="2615" priority="13193">
      <formula>IF(RIGHT(TEXT(AI111,"0.#"),1)=".",FALSE,TRUE)</formula>
    </cfRule>
    <cfRule type="expression" dxfId="2614" priority="13194">
      <formula>IF(RIGHT(TEXT(AI111,"0.#"),1)=".",TRUE,FALSE)</formula>
    </cfRule>
  </conditionalFormatting>
  <conditionalFormatting sqref="AM111">
    <cfRule type="expression" dxfId="2613" priority="13191">
      <formula>IF(RIGHT(TEXT(AM111,"0.#"),1)=".",FALSE,TRUE)</formula>
    </cfRule>
    <cfRule type="expression" dxfId="2612" priority="13192">
      <formula>IF(RIGHT(TEXT(AM111,"0.#"),1)=".",TRUE,FALSE)</formula>
    </cfRule>
  </conditionalFormatting>
  <conditionalFormatting sqref="AE113">
    <cfRule type="expression" dxfId="2611" priority="13187">
      <formula>IF(RIGHT(TEXT(AE113,"0.#"),1)=".",FALSE,TRUE)</formula>
    </cfRule>
    <cfRule type="expression" dxfId="2610" priority="13188">
      <formula>IF(RIGHT(TEXT(AE113,"0.#"),1)=".",TRUE,FALSE)</formula>
    </cfRule>
  </conditionalFormatting>
  <conditionalFormatting sqref="AI113">
    <cfRule type="expression" dxfId="2609" priority="13185">
      <formula>IF(RIGHT(TEXT(AI113,"0.#"),1)=".",FALSE,TRUE)</formula>
    </cfRule>
    <cfRule type="expression" dxfId="2608" priority="13186">
      <formula>IF(RIGHT(TEXT(AI113,"0.#"),1)=".",TRUE,FALSE)</formula>
    </cfRule>
  </conditionalFormatting>
  <conditionalFormatting sqref="AM113">
    <cfRule type="expression" dxfId="2607" priority="13183">
      <formula>IF(RIGHT(TEXT(AM113,"0.#"),1)=".",FALSE,TRUE)</formula>
    </cfRule>
    <cfRule type="expression" dxfId="2606" priority="13184">
      <formula>IF(RIGHT(TEXT(AM113,"0.#"),1)=".",TRUE,FALSE)</formula>
    </cfRule>
  </conditionalFormatting>
  <conditionalFormatting sqref="AE114">
    <cfRule type="expression" dxfId="2605" priority="13181">
      <formula>IF(RIGHT(TEXT(AE114,"0.#"),1)=".",FALSE,TRUE)</formula>
    </cfRule>
    <cfRule type="expression" dxfId="2604" priority="13182">
      <formula>IF(RIGHT(TEXT(AE114,"0.#"),1)=".",TRUE,FALSE)</formula>
    </cfRule>
  </conditionalFormatting>
  <conditionalFormatting sqref="AI114">
    <cfRule type="expression" dxfId="2603" priority="13179">
      <formula>IF(RIGHT(TEXT(AI114,"0.#"),1)=".",FALSE,TRUE)</formula>
    </cfRule>
    <cfRule type="expression" dxfId="2602" priority="13180">
      <formula>IF(RIGHT(TEXT(AI114,"0.#"),1)=".",TRUE,FALSE)</formula>
    </cfRule>
  </conditionalFormatting>
  <conditionalFormatting sqref="AM114">
    <cfRule type="expression" dxfId="2601" priority="13177">
      <formula>IF(RIGHT(TEXT(AM114,"0.#"),1)=".",FALSE,TRUE)</formula>
    </cfRule>
    <cfRule type="expression" dxfId="2600" priority="13178">
      <formula>IF(RIGHT(TEXT(AM114,"0.#"),1)=".",TRUE,FALSE)</formula>
    </cfRule>
  </conditionalFormatting>
  <conditionalFormatting sqref="AQ116">
    <cfRule type="expression" dxfId="2599" priority="13173">
      <formula>IF(RIGHT(TEXT(AQ116,"0.#"),1)=".",FALSE,TRUE)</formula>
    </cfRule>
    <cfRule type="expression" dxfId="2598" priority="13174">
      <formula>IF(RIGHT(TEXT(AQ116,"0.#"),1)=".",TRUE,FALSE)</formula>
    </cfRule>
  </conditionalFormatting>
  <conditionalFormatting sqref="AM116">
    <cfRule type="expression" dxfId="2597" priority="13169">
      <formula>IF(RIGHT(TEXT(AM116,"0.#"),1)=".",FALSE,TRUE)</formula>
    </cfRule>
    <cfRule type="expression" dxfId="2596" priority="13170">
      <formula>IF(RIGHT(TEXT(AM116,"0.#"),1)=".",TRUE,FALSE)</formula>
    </cfRule>
  </conditionalFormatting>
  <conditionalFormatting sqref="AM117">
    <cfRule type="expression" dxfId="2595" priority="13167">
      <formula>IF(RIGHT(TEXT(AM117,"0.#"),1)=".",FALSE,TRUE)</formula>
    </cfRule>
    <cfRule type="expression" dxfId="2594" priority="13168">
      <formula>IF(RIGHT(TEXT(AM117,"0.#"),1)=".",TRUE,FALSE)</formula>
    </cfRule>
  </conditionalFormatting>
  <conditionalFormatting sqref="AQ117">
    <cfRule type="expression" dxfId="2593" priority="13161">
      <formula>IF(RIGHT(TEXT(AQ117,"0.#"),1)=".",FALSE,TRUE)</formula>
    </cfRule>
    <cfRule type="expression" dxfId="2592" priority="13162">
      <formula>IF(RIGHT(TEXT(AQ117,"0.#"),1)=".",TRUE,FALSE)</formula>
    </cfRule>
  </conditionalFormatting>
  <conditionalFormatting sqref="AE119 AQ119">
    <cfRule type="expression" dxfId="2591" priority="13159">
      <formula>IF(RIGHT(TEXT(AE119,"0.#"),1)=".",FALSE,TRUE)</formula>
    </cfRule>
    <cfRule type="expression" dxfId="2590" priority="13160">
      <formula>IF(RIGHT(TEXT(AE119,"0.#"),1)=".",TRUE,FALSE)</formula>
    </cfRule>
  </conditionalFormatting>
  <conditionalFormatting sqref="AI119">
    <cfRule type="expression" dxfId="2589" priority="13157">
      <formula>IF(RIGHT(TEXT(AI119,"0.#"),1)=".",FALSE,TRUE)</formula>
    </cfRule>
    <cfRule type="expression" dxfId="2588" priority="13158">
      <formula>IF(RIGHT(TEXT(AI119,"0.#"),1)=".",TRUE,FALSE)</formula>
    </cfRule>
  </conditionalFormatting>
  <conditionalFormatting sqref="AM119">
    <cfRule type="expression" dxfId="2587" priority="13155">
      <formula>IF(RIGHT(TEXT(AM119,"0.#"),1)=".",FALSE,TRUE)</formula>
    </cfRule>
    <cfRule type="expression" dxfId="2586" priority="13156">
      <formula>IF(RIGHT(TEXT(AM119,"0.#"),1)=".",TRUE,FALSE)</formula>
    </cfRule>
  </conditionalFormatting>
  <conditionalFormatting sqref="AQ120">
    <cfRule type="expression" dxfId="2585" priority="13147">
      <formula>IF(RIGHT(TEXT(AQ120,"0.#"),1)=".",FALSE,TRUE)</formula>
    </cfRule>
    <cfRule type="expression" dxfId="2584" priority="13148">
      <formula>IF(RIGHT(TEXT(AQ120,"0.#"),1)=".",TRUE,FALSE)</formula>
    </cfRule>
  </conditionalFormatting>
  <conditionalFormatting sqref="AE122 AQ122">
    <cfRule type="expression" dxfId="2583" priority="13145">
      <formula>IF(RIGHT(TEXT(AE122,"0.#"),1)=".",FALSE,TRUE)</formula>
    </cfRule>
    <cfRule type="expression" dxfId="2582" priority="13146">
      <formula>IF(RIGHT(TEXT(AE122,"0.#"),1)=".",TRUE,FALSE)</formula>
    </cfRule>
  </conditionalFormatting>
  <conditionalFormatting sqref="AI122">
    <cfRule type="expression" dxfId="2581" priority="13143">
      <formula>IF(RIGHT(TEXT(AI122,"0.#"),1)=".",FALSE,TRUE)</formula>
    </cfRule>
    <cfRule type="expression" dxfId="2580" priority="13144">
      <formula>IF(RIGHT(TEXT(AI122,"0.#"),1)=".",TRUE,FALSE)</formula>
    </cfRule>
  </conditionalFormatting>
  <conditionalFormatting sqref="AM122">
    <cfRule type="expression" dxfId="2579" priority="13141">
      <formula>IF(RIGHT(TEXT(AM122,"0.#"),1)=".",FALSE,TRUE)</formula>
    </cfRule>
    <cfRule type="expression" dxfId="2578" priority="13142">
      <formula>IF(RIGHT(TEXT(AM122,"0.#"),1)=".",TRUE,FALSE)</formula>
    </cfRule>
  </conditionalFormatting>
  <conditionalFormatting sqref="AQ123">
    <cfRule type="expression" dxfId="2577" priority="13133">
      <formula>IF(RIGHT(TEXT(AQ123,"0.#"),1)=".",FALSE,TRUE)</formula>
    </cfRule>
    <cfRule type="expression" dxfId="2576" priority="13134">
      <formula>IF(RIGHT(TEXT(AQ123,"0.#"),1)=".",TRUE,FALSE)</formula>
    </cfRule>
  </conditionalFormatting>
  <conditionalFormatting sqref="AE125 AQ125">
    <cfRule type="expression" dxfId="2575" priority="13131">
      <formula>IF(RIGHT(TEXT(AE125,"0.#"),1)=".",FALSE,TRUE)</formula>
    </cfRule>
    <cfRule type="expression" dxfId="2574" priority="13132">
      <formula>IF(RIGHT(TEXT(AE125,"0.#"),1)=".",TRUE,FALSE)</formula>
    </cfRule>
  </conditionalFormatting>
  <conditionalFormatting sqref="AI125">
    <cfRule type="expression" dxfId="2573" priority="13129">
      <formula>IF(RIGHT(TEXT(AI125,"0.#"),1)=".",FALSE,TRUE)</formula>
    </cfRule>
    <cfRule type="expression" dxfId="2572" priority="13130">
      <formula>IF(RIGHT(TEXT(AI125,"0.#"),1)=".",TRUE,FALSE)</formula>
    </cfRule>
  </conditionalFormatting>
  <conditionalFormatting sqref="AM125">
    <cfRule type="expression" dxfId="2571" priority="13127">
      <formula>IF(RIGHT(TEXT(AM125,"0.#"),1)=".",FALSE,TRUE)</formula>
    </cfRule>
    <cfRule type="expression" dxfId="2570" priority="13128">
      <formula>IF(RIGHT(TEXT(AM125,"0.#"),1)=".",TRUE,FALSE)</formula>
    </cfRule>
  </conditionalFormatting>
  <conditionalFormatting sqref="AQ126">
    <cfRule type="expression" dxfId="2569" priority="13119">
      <formula>IF(RIGHT(TEXT(AQ126,"0.#"),1)=".",FALSE,TRUE)</formula>
    </cfRule>
    <cfRule type="expression" dxfId="2568" priority="13120">
      <formula>IF(RIGHT(TEXT(AQ126,"0.#"),1)=".",TRUE,FALSE)</formula>
    </cfRule>
  </conditionalFormatting>
  <conditionalFormatting sqref="AE128 AQ128">
    <cfRule type="expression" dxfId="2567" priority="13117">
      <formula>IF(RIGHT(TEXT(AE128,"0.#"),1)=".",FALSE,TRUE)</formula>
    </cfRule>
    <cfRule type="expression" dxfId="2566" priority="13118">
      <formula>IF(RIGHT(TEXT(AE128,"0.#"),1)=".",TRUE,FALSE)</formula>
    </cfRule>
  </conditionalFormatting>
  <conditionalFormatting sqref="AI128">
    <cfRule type="expression" dxfId="2565" priority="13115">
      <formula>IF(RIGHT(TEXT(AI128,"0.#"),1)=".",FALSE,TRUE)</formula>
    </cfRule>
    <cfRule type="expression" dxfId="2564" priority="13116">
      <formula>IF(RIGHT(TEXT(AI128,"0.#"),1)=".",TRUE,FALSE)</formula>
    </cfRule>
  </conditionalFormatting>
  <conditionalFormatting sqref="AM128">
    <cfRule type="expression" dxfId="2563" priority="13113">
      <formula>IF(RIGHT(TEXT(AM128,"0.#"),1)=".",FALSE,TRUE)</formula>
    </cfRule>
    <cfRule type="expression" dxfId="2562" priority="13114">
      <formula>IF(RIGHT(TEXT(AM128,"0.#"),1)=".",TRUE,FALSE)</formula>
    </cfRule>
  </conditionalFormatting>
  <conditionalFormatting sqref="AQ129">
    <cfRule type="expression" dxfId="2561" priority="13105">
      <formula>IF(RIGHT(TEXT(AQ129,"0.#"),1)=".",FALSE,TRUE)</formula>
    </cfRule>
    <cfRule type="expression" dxfId="2560" priority="13106">
      <formula>IF(RIGHT(TEXT(AQ129,"0.#"),1)=".",TRUE,FALSE)</formula>
    </cfRule>
  </conditionalFormatting>
  <conditionalFormatting sqref="AE75">
    <cfRule type="expression" dxfId="2559" priority="13103">
      <formula>IF(RIGHT(TEXT(AE75,"0.#"),1)=".",FALSE,TRUE)</formula>
    </cfRule>
    <cfRule type="expression" dxfId="2558" priority="13104">
      <formula>IF(RIGHT(TEXT(AE75,"0.#"),1)=".",TRUE,FALSE)</formula>
    </cfRule>
  </conditionalFormatting>
  <conditionalFormatting sqref="AE76">
    <cfRule type="expression" dxfId="2557" priority="13101">
      <formula>IF(RIGHT(TEXT(AE76,"0.#"),1)=".",FALSE,TRUE)</formula>
    </cfRule>
    <cfRule type="expression" dxfId="2556" priority="13102">
      <formula>IF(RIGHT(TEXT(AE76,"0.#"),1)=".",TRUE,FALSE)</formula>
    </cfRule>
  </conditionalFormatting>
  <conditionalFormatting sqref="AE77">
    <cfRule type="expression" dxfId="2555" priority="13099">
      <formula>IF(RIGHT(TEXT(AE77,"0.#"),1)=".",FALSE,TRUE)</formula>
    </cfRule>
    <cfRule type="expression" dxfId="2554" priority="13100">
      <formula>IF(RIGHT(TEXT(AE77,"0.#"),1)=".",TRUE,FALSE)</formula>
    </cfRule>
  </conditionalFormatting>
  <conditionalFormatting sqref="AI77">
    <cfRule type="expression" dxfId="2553" priority="13097">
      <formula>IF(RIGHT(TEXT(AI77,"0.#"),1)=".",FALSE,TRUE)</formula>
    </cfRule>
    <cfRule type="expression" dxfId="2552" priority="13098">
      <formula>IF(RIGHT(TEXT(AI77,"0.#"),1)=".",TRUE,FALSE)</formula>
    </cfRule>
  </conditionalFormatting>
  <conditionalFormatting sqref="AI76">
    <cfRule type="expression" dxfId="2551" priority="13095">
      <formula>IF(RIGHT(TEXT(AI76,"0.#"),1)=".",FALSE,TRUE)</formula>
    </cfRule>
    <cfRule type="expression" dxfId="2550" priority="13096">
      <formula>IF(RIGHT(TEXT(AI76,"0.#"),1)=".",TRUE,FALSE)</formula>
    </cfRule>
  </conditionalFormatting>
  <conditionalFormatting sqref="AI75">
    <cfRule type="expression" dxfId="2549" priority="13093">
      <formula>IF(RIGHT(TEXT(AI75,"0.#"),1)=".",FALSE,TRUE)</formula>
    </cfRule>
    <cfRule type="expression" dxfId="2548" priority="13094">
      <formula>IF(RIGHT(TEXT(AI75,"0.#"),1)=".",TRUE,FALSE)</formula>
    </cfRule>
  </conditionalFormatting>
  <conditionalFormatting sqref="AM75">
    <cfRule type="expression" dxfId="2547" priority="13091">
      <formula>IF(RIGHT(TEXT(AM75,"0.#"),1)=".",FALSE,TRUE)</formula>
    </cfRule>
    <cfRule type="expression" dxfId="2546" priority="13092">
      <formula>IF(RIGHT(TEXT(AM75,"0.#"),1)=".",TRUE,FALSE)</formula>
    </cfRule>
  </conditionalFormatting>
  <conditionalFormatting sqref="AM76">
    <cfRule type="expression" dxfId="2545" priority="13089">
      <formula>IF(RIGHT(TEXT(AM76,"0.#"),1)=".",FALSE,TRUE)</formula>
    </cfRule>
    <cfRule type="expression" dxfId="2544" priority="13090">
      <formula>IF(RIGHT(TEXT(AM76,"0.#"),1)=".",TRUE,FALSE)</formula>
    </cfRule>
  </conditionalFormatting>
  <conditionalFormatting sqref="AM77">
    <cfRule type="expression" dxfId="2543" priority="13087">
      <formula>IF(RIGHT(TEXT(AM77,"0.#"),1)=".",FALSE,TRUE)</formula>
    </cfRule>
    <cfRule type="expression" dxfId="2542" priority="13088">
      <formula>IF(RIGHT(TEXT(AM77,"0.#"),1)=".",TRUE,FALSE)</formula>
    </cfRule>
  </conditionalFormatting>
  <conditionalFormatting sqref="AE134:AE135 AI134:AI135 AM134:AM135 AQ134:AQ135 AU134:AU135">
    <cfRule type="expression" dxfId="2541" priority="13073">
      <formula>IF(RIGHT(TEXT(AE134,"0.#"),1)=".",FALSE,TRUE)</formula>
    </cfRule>
    <cfRule type="expression" dxfId="2540" priority="13074">
      <formula>IF(RIGHT(TEXT(AE134,"0.#"),1)=".",TRUE,FALSE)</formula>
    </cfRule>
  </conditionalFormatting>
  <conditionalFormatting sqref="AE433">
    <cfRule type="expression" dxfId="2539" priority="13043">
      <formula>IF(RIGHT(TEXT(AE433,"0.#"),1)=".",FALSE,TRUE)</formula>
    </cfRule>
    <cfRule type="expression" dxfId="2538" priority="13044">
      <formula>IF(RIGHT(TEXT(AE433,"0.#"),1)=".",TRUE,FALSE)</formula>
    </cfRule>
  </conditionalFormatting>
  <conditionalFormatting sqref="AM435">
    <cfRule type="expression" dxfId="2537" priority="13027">
      <formula>IF(RIGHT(TEXT(AM435,"0.#"),1)=".",FALSE,TRUE)</formula>
    </cfRule>
    <cfRule type="expression" dxfId="2536" priority="13028">
      <formula>IF(RIGHT(TEXT(AM435,"0.#"),1)=".",TRUE,FALSE)</formula>
    </cfRule>
  </conditionalFormatting>
  <conditionalFormatting sqref="AE434">
    <cfRule type="expression" dxfId="2535" priority="13041">
      <formula>IF(RIGHT(TEXT(AE434,"0.#"),1)=".",FALSE,TRUE)</formula>
    </cfRule>
    <cfRule type="expression" dxfId="2534" priority="13042">
      <formula>IF(RIGHT(TEXT(AE434,"0.#"),1)=".",TRUE,FALSE)</formula>
    </cfRule>
  </conditionalFormatting>
  <conditionalFormatting sqref="AE435">
    <cfRule type="expression" dxfId="2533" priority="13039">
      <formula>IF(RIGHT(TEXT(AE435,"0.#"),1)=".",FALSE,TRUE)</formula>
    </cfRule>
    <cfRule type="expression" dxfId="2532" priority="13040">
      <formula>IF(RIGHT(TEXT(AE435,"0.#"),1)=".",TRUE,FALSE)</formula>
    </cfRule>
  </conditionalFormatting>
  <conditionalFormatting sqref="AM433">
    <cfRule type="expression" dxfId="2531" priority="13031">
      <formula>IF(RIGHT(TEXT(AM433,"0.#"),1)=".",FALSE,TRUE)</formula>
    </cfRule>
    <cfRule type="expression" dxfId="2530" priority="13032">
      <formula>IF(RIGHT(TEXT(AM433,"0.#"),1)=".",TRUE,FALSE)</formula>
    </cfRule>
  </conditionalFormatting>
  <conditionalFormatting sqref="AM434">
    <cfRule type="expression" dxfId="2529" priority="13029">
      <formula>IF(RIGHT(TEXT(AM434,"0.#"),1)=".",FALSE,TRUE)</formula>
    </cfRule>
    <cfRule type="expression" dxfId="2528" priority="13030">
      <formula>IF(RIGHT(TEXT(AM434,"0.#"),1)=".",TRUE,FALSE)</formula>
    </cfRule>
  </conditionalFormatting>
  <conditionalFormatting sqref="AU433">
    <cfRule type="expression" dxfId="2527" priority="13019">
      <formula>IF(RIGHT(TEXT(AU433,"0.#"),1)=".",FALSE,TRUE)</formula>
    </cfRule>
    <cfRule type="expression" dxfId="2526" priority="13020">
      <formula>IF(RIGHT(TEXT(AU433,"0.#"),1)=".",TRUE,FALSE)</formula>
    </cfRule>
  </conditionalFormatting>
  <conditionalFormatting sqref="AU434">
    <cfRule type="expression" dxfId="2525" priority="13017">
      <formula>IF(RIGHT(TEXT(AU434,"0.#"),1)=".",FALSE,TRUE)</formula>
    </cfRule>
    <cfRule type="expression" dxfId="2524" priority="13018">
      <formula>IF(RIGHT(TEXT(AU434,"0.#"),1)=".",TRUE,FALSE)</formula>
    </cfRule>
  </conditionalFormatting>
  <conditionalFormatting sqref="AU435">
    <cfRule type="expression" dxfId="2523" priority="13015">
      <formula>IF(RIGHT(TEXT(AU435,"0.#"),1)=".",FALSE,TRUE)</formula>
    </cfRule>
    <cfRule type="expression" dxfId="2522" priority="13016">
      <formula>IF(RIGHT(TEXT(AU435,"0.#"),1)=".",TRUE,FALSE)</formula>
    </cfRule>
  </conditionalFormatting>
  <conditionalFormatting sqref="AI435">
    <cfRule type="expression" dxfId="2521" priority="12949">
      <formula>IF(RIGHT(TEXT(AI435,"0.#"),1)=".",FALSE,TRUE)</formula>
    </cfRule>
    <cfRule type="expression" dxfId="2520" priority="12950">
      <formula>IF(RIGHT(TEXT(AI435,"0.#"),1)=".",TRUE,FALSE)</formula>
    </cfRule>
  </conditionalFormatting>
  <conditionalFormatting sqref="AI433">
    <cfRule type="expression" dxfId="2519" priority="12953">
      <formula>IF(RIGHT(TEXT(AI433,"0.#"),1)=".",FALSE,TRUE)</formula>
    </cfRule>
    <cfRule type="expression" dxfId="2518" priority="12954">
      <formula>IF(RIGHT(TEXT(AI433,"0.#"),1)=".",TRUE,FALSE)</formula>
    </cfRule>
  </conditionalFormatting>
  <conditionalFormatting sqref="AI434">
    <cfRule type="expression" dxfId="2517" priority="12951">
      <formula>IF(RIGHT(TEXT(AI434,"0.#"),1)=".",FALSE,TRUE)</formula>
    </cfRule>
    <cfRule type="expression" dxfId="2516" priority="12952">
      <formula>IF(RIGHT(TEXT(AI434,"0.#"),1)=".",TRUE,FALSE)</formula>
    </cfRule>
  </conditionalFormatting>
  <conditionalFormatting sqref="AQ434">
    <cfRule type="expression" dxfId="2515" priority="12935">
      <formula>IF(RIGHT(TEXT(AQ434,"0.#"),1)=".",FALSE,TRUE)</formula>
    </cfRule>
    <cfRule type="expression" dxfId="2514" priority="12936">
      <formula>IF(RIGHT(TEXT(AQ434,"0.#"),1)=".",TRUE,FALSE)</formula>
    </cfRule>
  </conditionalFormatting>
  <conditionalFormatting sqref="AQ435">
    <cfRule type="expression" dxfId="2513" priority="12921">
      <formula>IF(RIGHT(TEXT(AQ435,"0.#"),1)=".",FALSE,TRUE)</formula>
    </cfRule>
    <cfRule type="expression" dxfId="2512" priority="12922">
      <formula>IF(RIGHT(TEXT(AQ435,"0.#"),1)=".",TRUE,FALSE)</formula>
    </cfRule>
  </conditionalFormatting>
  <conditionalFormatting sqref="AQ433">
    <cfRule type="expression" dxfId="2511" priority="12919">
      <formula>IF(RIGHT(TEXT(AQ433,"0.#"),1)=".",FALSE,TRUE)</formula>
    </cfRule>
    <cfRule type="expression" dxfId="2510" priority="12920">
      <formula>IF(RIGHT(TEXT(AQ433,"0.#"),1)=".",TRUE,FALSE)</formula>
    </cfRule>
  </conditionalFormatting>
  <conditionalFormatting sqref="AL839:AO866">
    <cfRule type="expression" dxfId="2509" priority="6643">
      <formula>IF(AND(AL839&gt;=0, RIGHT(TEXT(AL839,"0.#"),1)&lt;&gt;"."),TRUE,FALSE)</formula>
    </cfRule>
    <cfRule type="expression" dxfId="2508" priority="6644">
      <formula>IF(AND(AL839&gt;=0, RIGHT(TEXT(AL839,"0.#"),1)="."),TRUE,FALSE)</formula>
    </cfRule>
    <cfRule type="expression" dxfId="2507" priority="6645">
      <formula>IF(AND(AL839&lt;0, RIGHT(TEXT(AL839,"0.#"),1)&lt;&gt;"."),TRUE,FALSE)</formula>
    </cfRule>
    <cfRule type="expression" dxfId="2506" priority="6646">
      <formula>IF(AND(AL839&lt;0, RIGHT(TEXT(AL839,"0.#"),1)="."),TRUE,FALSE)</formula>
    </cfRule>
  </conditionalFormatting>
  <conditionalFormatting sqref="AQ53:AQ55">
    <cfRule type="expression" dxfId="2505" priority="4665">
      <formula>IF(RIGHT(TEXT(AQ53,"0.#"),1)=".",FALSE,TRUE)</formula>
    </cfRule>
    <cfRule type="expression" dxfId="2504" priority="4666">
      <formula>IF(RIGHT(TEXT(AQ53,"0.#"),1)=".",TRUE,FALSE)</formula>
    </cfRule>
  </conditionalFormatting>
  <conditionalFormatting sqref="AU53:AU55">
    <cfRule type="expression" dxfId="2503" priority="4663">
      <formula>IF(RIGHT(TEXT(AU53,"0.#"),1)=".",FALSE,TRUE)</formula>
    </cfRule>
    <cfRule type="expression" dxfId="2502" priority="4664">
      <formula>IF(RIGHT(TEXT(AU53,"0.#"),1)=".",TRUE,FALSE)</formula>
    </cfRule>
  </conditionalFormatting>
  <conditionalFormatting sqref="AQ60:AQ62">
    <cfRule type="expression" dxfId="2501" priority="4661">
      <formula>IF(RIGHT(TEXT(AQ60,"0.#"),1)=".",FALSE,TRUE)</formula>
    </cfRule>
    <cfRule type="expression" dxfId="2500" priority="4662">
      <formula>IF(RIGHT(TEXT(AQ60,"0.#"),1)=".",TRUE,FALSE)</formula>
    </cfRule>
  </conditionalFormatting>
  <conditionalFormatting sqref="AU60:AU62">
    <cfRule type="expression" dxfId="2499" priority="4659">
      <formula>IF(RIGHT(TEXT(AU60,"0.#"),1)=".",FALSE,TRUE)</formula>
    </cfRule>
    <cfRule type="expression" dxfId="2498" priority="4660">
      <formula>IF(RIGHT(TEXT(AU60,"0.#"),1)=".",TRUE,FALSE)</formula>
    </cfRule>
  </conditionalFormatting>
  <conditionalFormatting sqref="AQ75:AQ77">
    <cfRule type="expression" dxfId="2497" priority="4657">
      <formula>IF(RIGHT(TEXT(AQ75,"0.#"),1)=".",FALSE,TRUE)</formula>
    </cfRule>
    <cfRule type="expression" dxfId="2496" priority="4658">
      <formula>IF(RIGHT(TEXT(AQ75,"0.#"),1)=".",TRUE,FALSE)</formula>
    </cfRule>
  </conditionalFormatting>
  <conditionalFormatting sqref="AU75:AU77">
    <cfRule type="expression" dxfId="2495" priority="4655">
      <formula>IF(RIGHT(TEXT(AU75,"0.#"),1)=".",FALSE,TRUE)</formula>
    </cfRule>
    <cfRule type="expression" dxfId="2494" priority="4656">
      <formula>IF(RIGHT(TEXT(AU75,"0.#"),1)=".",TRUE,FALSE)</formula>
    </cfRule>
  </conditionalFormatting>
  <conditionalFormatting sqref="AQ87:AQ89">
    <cfRule type="expression" dxfId="2493" priority="4653">
      <formula>IF(RIGHT(TEXT(AQ87,"0.#"),1)=".",FALSE,TRUE)</formula>
    </cfRule>
    <cfRule type="expression" dxfId="2492" priority="4654">
      <formula>IF(RIGHT(TEXT(AQ87,"0.#"),1)=".",TRUE,FALSE)</formula>
    </cfRule>
  </conditionalFormatting>
  <conditionalFormatting sqref="AU87:AU89">
    <cfRule type="expression" dxfId="2491" priority="4651">
      <formula>IF(RIGHT(TEXT(AU87,"0.#"),1)=".",FALSE,TRUE)</formula>
    </cfRule>
    <cfRule type="expression" dxfId="2490" priority="4652">
      <formula>IF(RIGHT(TEXT(AU87,"0.#"),1)=".",TRUE,FALSE)</formula>
    </cfRule>
  </conditionalFormatting>
  <conditionalFormatting sqref="AQ92:AQ94">
    <cfRule type="expression" dxfId="2489" priority="4649">
      <formula>IF(RIGHT(TEXT(AQ92,"0.#"),1)=".",FALSE,TRUE)</formula>
    </cfRule>
    <cfRule type="expression" dxfId="2488" priority="4650">
      <formula>IF(RIGHT(TEXT(AQ92,"0.#"),1)=".",TRUE,FALSE)</formula>
    </cfRule>
  </conditionalFormatting>
  <conditionalFormatting sqref="AU92:AU94">
    <cfRule type="expression" dxfId="2487" priority="4647">
      <formula>IF(RIGHT(TEXT(AU92,"0.#"),1)=".",FALSE,TRUE)</formula>
    </cfRule>
    <cfRule type="expression" dxfId="2486" priority="4648">
      <formula>IF(RIGHT(TEXT(AU92,"0.#"),1)=".",TRUE,FALSE)</formula>
    </cfRule>
  </conditionalFormatting>
  <conditionalFormatting sqref="AQ97:AQ99">
    <cfRule type="expression" dxfId="2485" priority="4645">
      <formula>IF(RIGHT(TEXT(AQ97,"0.#"),1)=".",FALSE,TRUE)</formula>
    </cfRule>
    <cfRule type="expression" dxfId="2484" priority="4646">
      <formula>IF(RIGHT(TEXT(AQ97,"0.#"),1)=".",TRUE,FALSE)</formula>
    </cfRule>
  </conditionalFormatting>
  <conditionalFormatting sqref="AU97:AU99">
    <cfRule type="expression" dxfId="2483" priority="4643">
      <formula>IF(RIGHT(TEXT(AU97,"0.#"),1)=".",FALSE,TRUE)</formula>
    </cfRule>
    <cfRule type="expression" dxfId="2482" priority="4644">
      <formula>IF(RIGHT(TEXT(AU97,"0.#"),1)=".",TRUE,FALSE)</formula>
    </cfRule>
  </conditionalFormatting>
  <conditionalFormatting sqref="AE458">
    <cfRule type="expression" dxfId="2481" priority="4337">
      <formula>IF(RIGHT(TEXT(AE458,"0.#"),1)=".",FALSE,TRUE)</formula>
    </cfRule>
    <cfRule type="expression" dxfId="2480" priority="4338">
      <formula>IF(RIGHT(TEXT(AE458,"0.#"),1)=".",TRUE,FALSE)</formula>
    </cfRule>
  </conditionalFormatting>
  <conditionalFormatting sqref="AM460">
    <cfRule type="expression" dxfId="2479" priority="4327">
      <formula>IF(RIGHT(TEXT(AM460,"0.#"),1)=".",FALSE,TRUE)</formula>
    </cfRule>
    <cfRule type="expression" dxfId="2478" priority="4328">
      <formula>IF(RIGHT(TEXT(AM460,"0.#"),1)=".",TRUE,FALSE)</formula>
    </cfRule>
  </conditionalFormatting>
  <conditionalFormatting sqref="AE459">
    <cfRule type="expression" dxfId="2477" priority="4335">
      <formula>IF(RIGHT(TEXT(AE459,"0.#"),1)=".",FALSE,TRUE)</formula>
    </cfRule>
    <cfRule type="expression" dxfId="2476" priority="4336">
      <formula>IF(RIGHT(TEXT(AE459,"0.#"),1)=".",TRUE,FALSE)</formula>
    </cfRule>
  </conditionalFormatting>
  <conditionalFormatting sqref="AE460">
    <cfRule type="expression" dxfId="2475" priority="4333">
      <formula>IF(RIGHT(TEXT(AE460,"0.#"),1)=".",FALSE,TRUE)</formula>
    </cfRule>
    <cfRule type="expression" dxfId="2474" priority="4334">
      <formula>IF(RIGHT(TEXT(AE460,"0.#"),1)=".",TRUE,FALSE)</formula>
    </cfRule>
  </conditionalFormatting>
  <conditionalFormatting sqref="AM458">
    <cfRule type="expression" dxfId="2473" priority="4331">
      <formula>IF(RIGHT(TEXT(AM458,"0.#"),1)=".",FALSE,TRUE)</formula>
    </cfRule>
    <cfRule type="expression" dxfId="2472" priority="4332">
      <formula>IF(RIGHT(TEXT(AM458,"0.#"),1)=".",TRUE,FALSE)</formula>
    </cfRule>
  </conditionalFormatting>
  <conditionalFormatting sqref="AM459">
    <cfRule type="expression" dxfId="2471" priority="4329">
      <formula>IF(RIGHT(TEXT(AM459,"0.#"),1)=".",FALSE,TRUE)</formula>
    </cfRule>
    <cfRule type="expression" dxfId="2470" priority="4330">
      <formula>IF(RIGHT(TEXT(AM459,"0.#"),1)=".",TRUE,FALSE)</formula>
    </cfRule>
  </conditionalFormatting>
  <conditionalFormatting sqref="AU458">
    <cfRule type="expression" dxfId="2469" priority="4325">
      <formula>IF(RIGHT(TEXT(AU458,"0.#"),1)=".",FALSE,TRUE)</formula>
    </cfRule>
    <cfRule type="expression" dxfId="2468" priority="4326">
      <formula>IF(RIGHT(TEXT(AU458,"0.#"),1)=".",TRUE,FALSE)</formula>
    </cfRule>
  </conditionalFormatting>
  <conditionalFormatting sqref="AU459">
    <cfRule type="expression" dxfId="2467" priority="4323">
      <formula>IF(RIGHT(TEXT(AU459,"0.#"),1)=".",FALSE,TRUE)</formula>
    </cfRule>
    <cfRule type="expression" dxfId="2466" priority="4324">
      <formula>IF(RIGHT(TEXT(AU459,"0.#"),1)=".",TRUE,FALSE)</formula>
    </cfRule>
  </conditionalFormatting>
  <conditionalFormatting sqref="AU460">
    <cfRule type="expression" dxfId="2465" priority="4321">
      <formula>IF(RIGHT(TEXT(AU460,"0.#"),1)=".",FALSE,TRUE)</formula>
    </cfRule>
    <cfRule type="expression" dxfId="2464" priority="4322">
      <formula>IF(RIGHT(TEXT(AU460,"0.#"),1)=".",TRUE,FALSE)</formula>
    </cfRule>
  </conditionalFormatting>
  <conditionalFormatting sqref="AI460">
    <cfRule type="expression" dxfId="2463" priority="4315">
      <formula>IF(RIGHT(TEXT(AI460,"0.#"),1)=".",FALSE,TRUE)</formula>
    </cfRule>
    <cfRule type="expression" dxfId="2462" priority="4316">
      <formula>IF(RIGHT(TEXT(AI460,"0.#"),1)=".",TRUE,FALSE)</formula>
    </cfRule>
  </conditionalFormatting>
  <conditionalFormatting sqref="AI458">
    <cfRule type="expression" dxfId="2461" priority="4319">
      <formula>IF(RIGHT(TEXT(AI458,"0.#"),1)=".",FALSE,TRUE)</formula>
    </cfRule>
    <cfRule type="expression" dxfId="2460" priority="4320">
      <formula>IF(RIGHT(TEXT(AI458,"0.#"),1)=".",TRUE,FALSE)</formula>
    </cfRule>
  </conditionalFormatting>
  <conditionalFormatting sqref="AI459">
    <cfRule type="expression" dxfId="2459" priority="4317">
      <formula>IF(RIGHT(TEXT(AI459,"0.#"),1)=".",FALSE,TRUE)</formula>
    </cfRule>
    <cfRule type="expression" dxfId="2458" priority="4318">
      <formula>IF(RIGHT(TEXT(AI459,"0.#"),1)=".",TRUE,FALSE)</formula>
    </cfRule>
  </conditionalFormatting>
  <conditionalFormatting sqref="AQ459">
    <cfRule type="expression" dxfId="2457" priority="4313">
      <formula>IF(RIGHT(TEXT(AQ459,"0.#"),1)=".",FALSE,TRUE)</formula>
    </cfRule>
    <cfRule type="expression" dxfId="2456" priority="4314">
      <formula>IF(RIGHT(TEXT(AQ459,"0.#"),1)=".",TRUE,FALSE)</formula>
    </cfRule>
  </conditionalFormatting>
  <conditionalFormatting sqref="AQ460">
    <cfRule type="expression" dxfId="2455" priority="4311">
      <formula>IF(RIGHT(TEXT(AQ460,"0.#"),1)=".",FALSE,TRUE)</formula>
    </cfRule>
    <cfRule type="expression" dxfId="2454" priority="4312">
      <formula>IF(RIGHT(TEXT(AQ460,"0.#"),1)=".",TRUE,FALSE)</formula>
    </cfRule>
  </conditionalFormatting>
  <conditionalFormatting sqref="AQ458">
    <cfRule type="expression" dxfId="2453" priority="4309">
      <formula>IF(RIGHT(TEXT(AQ458,"0.#"),1)=".",FALSE,TRUE)</formula>
    </cfRule>
    <cfRule type="expression" dxfId="2452" priority="4310">
      <formula>IF(RIGHT(TEXT(AQ458,"0.#"),1)=".",TRUE,FALSE)</formula>
    </cfRule>
  </conditionalFormatting>
  <conditionalFormatting sqref="AE120 AM120">
    <cfRule type="expression" dxfId="2451" priority="2987">
      <formula>IF(RIGHT(TEXT(AE120,"0.#"),1)=".",FALSE,TRUE)</formula>
    </cfRule>
    <cfRule type="expression" dxfId="2450" priority="2988">
      <formula>IF(RIGHT(TEXT(AE120,"0.#"),1)=".",TRUE,FALSE)</formula>
    </cfRule>
  </conditionalFormatting>
  <conditionalFormatting sqref="AI126">
    <cfRule type="expression" dxfId="2449" priority="2977">
      <formula>IF(RIGHT(TEXT(AI126,"0.#"),1)=".",FALSE,TRUE)</formula>
    </cfRule>
    <cfRule type="expression" dxfId="2448" priority="2978">
      <formula>IF(RIGHT(TEXT(AI126,"0.#"),1)=".",TRUE,FALSE)</formula>
    </cfRule>
  </conditionalFormatting>
  <conditionalFormatting sqref="AI120">
    <cfRule type="expression" dxfId="2447" priority="2985">
      <formula>IF(RIGHT(TEXT(AI120,"0.#"),1)=".",FALSE,TRUE)</formula>
    </cfRule>
    <cfRule type="expression" dxfId="2446" priority="2986">
      <formula>IF(RIGHT(TEXT(AI120,"0.#"),1)=".",TRUE,FALSE)</formula>
    </cfRule>
  </conditionalFormatting>
  <conditionalFormatting sqref="AE123 AM123">
    <cfRule type="expression" dxfId="2445" priority="2983">
      <formula>IF(RIGHT(TEXT(AE123,"0.#"),1)=".",FALSE,TRUE)</formula>
    </cfRule>
    <cfRule type="expression" dxfId="2444" priority="2984">
      <formula>IF(RIGHT(TEXT(AE123,"0.#"),1)=".",TRUE,FALSE)</formula>
    </cfRule>
  </conditionalFormatting>
  <conditionalFormatting sqref="AI123">
    <cfRule type="expression" dxfId="2443" priority="2981">
      <formula>IF(RIGHT(TEXT(AI123,"0.#"),1)=".",FALSE,TRUE)</formula>
    </cfRule>
    <cfRule type="expression" dxfId="2442" priority="2982">
      <formula>IF(RIGHT(TEXT(AI123,"0.#"),1)=".",TRUE,FALSE)</formula>
    </cfRule>
  </conditionalFormatting>
  <conditionalFormatting sqref="AE126 AM126">
    <cfRule type="expression" dxfId="2441" priority="2979">
      <formula>IF(RIGHT(TEXT(AE126,"0.#"),1)=".",FALSE,TRUE)</formula>
    </cfRule>
    <cfRule type="expression" dxfId="2440" priority="2980">
      <formula>IF(RIGHT(TEXT(AE126,"0.#"),1)=".",TRUE,FALSE)</formula>
    </cfRule>
  </conditionalFormatting>
  <conditionalFormatting sqref="AE129 AM129">
    <cfRule type="expression" dxfId="2439" priority="2975">
      <formula>IF(RIGHT(TEXT(AE129,"0.#"),1)=".",FALSE,TRUE)</formula>
    </cfRule>
    <cfRule type="expression" dxfId="2438" priority="2976">
      <formula>IF(RIGHT(TEXT(AE129,"0.#"),1)=".",TRUE,FALSE)</formula>
    </cfRule>
  </conditionalFormatting>
  <conditionalFormatting sqref="AI129">
    <cfRule type="expression" dxfId="2437" priority="2973">
      <formula>IF(RIGHT(TEXT(AI129,"0.#"),1)=".",FALSE,TRUE)</formula>
    </cfRule>
    <cfRule type="expression" dxfId="2436" priority="2974">
      <formula>IF(RIGHT(TEXT(AI129,"0.#"),1)=".",TRUE,FALSE)</formula>
    </cfRule>
  </conditionalFormatting>
  <conditionalFormatting sqref="Y839:Y866">
    <cfRule type="expression" dxfId="2435" priority="2971">
      <formula>IF(RIGHT(TEXT(Y839,"0.#"),1)=".",FALSE,TRUE)</formula>
    </cfRule>
    <cfRule type="expression" dxfId="2434" priority="2972">
      <formula>IF(RIGHT(TEXT(Y839,"0.#"),1)=".",TRUE,FALSE)</formula>
    </cfRule>
  </conditionalFormatting>
  <conditionalFormatting sqref="AU518">
    <cfRule type="expression" dxfId="2433" priority="1481">
      <formula>IF(RIGHT(TEXT(AU518,"0.#"),1)=".",FALSE,TRUE)</formula>
    </cfRule>
    <cfRule type="expression" dxfId="2432" priority="1482">
      <formula>IF(RIGHT(TEXT(AU518,"0.#"),1)=".",TRUE,FALSE)</formula>
    </cfRule>
  </conditionalFormatting>
  <conditionalFormatting sqref="AQ551">
    <cfRule type="expression" dxfId="2431" priority="1257">
      <formula>IF(RIGHT(TEXT(AQ551,"0.#"),1)=".",FALSE,TRUE)</formula>
    </cfRule>
    <cfRule type="expression" dxfId="2430" priority="1258">
      <formula>IF(RIGHT(TEXT(AQ551,"0.#"),1)=".",TRUE,FALSE)</formula>
    </cfRule>
  </conditionalFormatting>
  <conditionalFormatting sqref="AE556">
    <cfRule type="expression" dxfId="2429" priority="1255">
      <formula>IF(RIGHT(TEXT(AE556,"0.#"),1)=".",FALSE,TRUE)</formula>
    </cfRule>
    <cfRule type="expression" dxfId="2428" priority="1256">
      <formula>IF(RIGHT(TEXT(AE556,"0.#"),1)=".",TRUE,FALSE)</formula>
    </cfRule>
  </conditionalFormatting>
  <conditionalFormatting sqref="AE557">
    <cfRule type="expression" dxfId="2427" priority="1253">
      <formula>IF(RIGHT(TEXT(AE557,"0.#"),1)=".",FALSE,TRUE)</formula>
    </cfRule>
    <cfRule type="expression" dxfId="2426" priority="1254">
      <formula>IF(RIGHT(TEXT(AE557,"0.#"),1)=".",TRUE,FALSE)</formula>
    </cfRule>
  </conditionalFormatting>
  <conditionalFormatting sqref="AE558">
    <cfRule type="expression" dxfId="2425" priority="1251">
      <formula>IF(RIGHT(TEXT(AE558,"0.#"),1)=".",FALSE,TRUE)</formula>
    </cfRule>
    <cfRule type="expression" dxfId="2424" priority="1252">
      <formula>IF(RIGHT(TEXT(AE558,"0.#"),1)=".",TRUE,FALSE)</formula>
    </cfRule>
  </conditionalFormatting>
  <conditionalFormatting sqref="AU556">
    <cfRule type="expression" dxfId="2423" priority="1243">
      <formula>IF(RIGHT(TEXT(AU556,"0.#"),1)=".",FALSE,TRUE)</formula>
    </cfRule>
    <cfRule type="expression" dxfId="2422" priority="1244">
      <formula>IF(RIGHT(TEXT(AU556,"0.#"),1)=".",TRUE,FALSE)</formula>
    </cfRule>
  </conditionalFormatting>
  <conditionalFormatting sqref="AU557">
    <cfRule type="expression" dxfId="2421" priority="1241">
      <formula>IF(RIGHT(TEXT(AU557,"0.#"),1)=".",FALSE,TRUE)</formula>
    </cfRule>
    <cfRule type="expression" dxfId="2420" priority="1242">
      <formula>IF(RIGHT(TEXT(AU557,"0.#"),1)=".",TRUE,FALSE)</formula>
    </cfRule>
  </conditionalFormatting>
  <conditionalFormatting sqref="AU558">
    <cfRule type="expression" dxfId="2419" priority="1239">
      <formula>IF(RIGHT(TEXT(AU558,"0.#"),1)=".",FALSE,TRUE)</formula>
    </cfRule>
    <cfRule type="expression" dxfId="2418" priority="1240">
      <formula>IF(RIGHT(TEXT(AU558,"0.#"),1)=".",TRUE,FALSE)</formula>
    </cfRule>
  </conditionalFormatting>
  <conditionalFormatting sqref="AQ557">
    <cfRule type="expression" dxfId="2417" priority="1231">
      <formula>IF(RIGHT(TEXT(AQ557,"0.#"),1)=".",FALSE,TRUE)</formula>
    </cfRule>
    <cfRule type="expression" dxfId="2416" priority="1232">
      <formula>IF(RIGHT(TEXT(AQ557,"0.#"),1)=".",TRUE,FALSE)</formula>
    </cfRule>
  </conditionalFormatting>
  <conditionalFormatting sqref="AQ558">
    <cfRule type="expression" dxfId="2415" priority="1229">
      <formula>IF(RIGHT(TEXT(AQ558,"0.#"),1)=".",FALSE,TRUE)</formula>
    </cfRule>
    <cfRule type="expression" dxfId="2414" priority="1230">
      <formula>IF(RIGHT(TEXT(AQ558,"0.#"),1)=".",TRUE,FALSE)</formula>
    </cfRule>
  </conditionalFormatting>
  <conditionalFormatting sqref="AQ556">
    <cfRule type="expression" dxfId="2413" priority="1227">
      <formula>IF(RIGHT(TEXT(AQ556,"0.#"),1)=".",FALSE,TRUE)</formula>
    </cfRule>
    <cfRule type="expression" dxfId="2412" priority="1228">
      <formula>IF(RIGHT(TEXT(AQ556,"0.#"),1)=".",TRUE,FALSE)</formula>
    </cfRule>
  </conditionalFormatting>
  <conditionalFormatting sqref="AE561">
    <cfRule type="expression" dxfId="2411" priority="1225">
      <formula>IF(RIGHT(TEXT(AE561,"0.#"),1)=".",FALSE,TRUE)</formula>
    </cfRule>
    <cfRule type="expression" dxfId="2410" priority="1226">
      <formula>IF(RIGHT(TEXT(AE561,"0.#"),1)=".",TRUE,FALSE)</formula>
    </cfRule>
  </conditionalFormatting>
  <conditionalFormatting sqref="AE562">
    <cfRule type="expression" dxfId="2409" priority="1223">
      <formula>IF(RIGHT(TEXT(AE562,"0.#"),1)=".",FALSE,TRUE)</formula>
    </cfRule>
    <cfRule type="expression" dxfId="2408" priority="1224">
      <formula>IF(RIGHT(TEXT(AE562,"0.#"),1)=".",TRUE,FALSE)</formula>
    </cfRule>
  </conditionalFormatting>
  <conditionalFormatting sqref="AE563">
    <cfRule type="expression" dxfId="2407" priority="1221">
      <formula>IF(RIGHT(TEXT(AE563,"0.#"),1)=".",FALSE,TRUE)</formula>
    </cfRule>
    <cfRule type="expression" dxfId="2406" priority="1222">
      <formula>IF(RIGHT(TEXT(AE563,"0.#"),1)=".",TRUE,FALSE)</formula>
    </cfRule>
  </conditionalFormatting>
  <conditionalFormatting sqref="AL1102:AO1131">
    <cfRule type="expression" dxfId="2405" priority="2877">
      <formula>IF(AND(AL1102&gt;=0, RIGHT(TEXT(AL1102,"0.#"),1)&lt;&gt;"."),TRUE,FALSE)</formula>
    </cfRule>
    <cfRule type="expression" dxfId="2404" priority="2878">
      <formula>IF(AND(AL1102&gt;=0, RIGHT(TEXT(AL1102,"0.#"),1)="."),TRUE,FALSE)</formula>
    </cfRule>
    <cfRule type="expression" dxfId="2403" priority="2879">
      <formula>IF(AND(AL1102&lt;0, RIGHT(TEXT(AL1102,"0.#"),1)&lt;&gt;"."),TRUE,FALSE)</formula>
    </cfRule>
    <cfRule type="expression" dxfId="2402" priority="2880">
      <formula>IF(AND(AL1102&lt;0, RIGHT(TEXT(AL1102,"0.#"),1)="."),TRUE,FALSE)</formula>
    </cfRule>
  </conditionalFormatting>
  <conditionalFormatting sqref="Y1102:Y1131">
    <cfRule type="expression" dxfId="2401" priority="2875">
      <formula>IF(RIGHT(TEXT(Y1102,"0.#"),1)=".",FALSE,TRUE)</formula>
    </cfRule>
    <cfRule type="expression" dxfId="2400" priority="2876">
      <formula>IF(RIGHT(TEXT(Y1102,"0.#"),1)=".",TRUE,FALSE)</formula>
    </cfRule>
  </conditionalFormatting>
  <conditionalFormatting sqref="AQ553">
    <cfRule type="expression" dxfId="2399" priority="1259">
      <formula>IF(RIGHT(TEXT(AQ553,"0.#"),1)=".",FALSE,TRUE)</formula>
    </cfRule>
    <cfRule type="expression" dxfId="2398" priority="1260">
      <formula>IF(RIGHT(TEXT(AQ553,"0.#"),1)=".",TRUE,FALSE)</formula>
    </cfRule>
  </conditionalFormatting>
  <conditionalFormatting sqref="AU552">
    <cfRule type="expression" dxfId="2397" priority="1271">
      <formula>IF(RIGHT(TEXT(AU552,"0.#"),1)=".",FALSE,TRUE)</formula>
    </cfRule>
    <cfRule type="expression" dxfId="2396" priority="1272">
      <formula>IF(RIGHT(TEXT(AU552,"0.#"),1)=".",TRUE,FALSE)</formula>
    </cfRule>
  </conditionalFormatting>
  <conditionalFormatting sqref="AE552">
    <cfRule type="expression" dxfId="2395" priority="1283">
      <formula>IF(RIGHT(TEXT(AE552,"0.#"),1)=".",FALSE,TRUE)</formula>
    </cfRule>
    <cfRule type="expression" dxfId="2394" priority="1284">
      <formula>IF(RIGHT(TEXT(AE552,"0.#"),1)=".",TRUE,FALSE)</formula>
    </cfRule>
  </conditionalFormatting>
  <conditionalFormatting sqref="AQ548">
    <cfRule type="expression" dxfId="2393" priority="1289">
      <formula>IF(RIGHT(TEXT(AQ548,"0.#"),1)=".",FALSE,TRUE)</formula>
    </cfRule>
    <cfRule type="expression" dxfId="2392" priority="1290">
      <formula>IF(RIGHT(TEXT(AQ548,"0.#"),1)=".",TRUE,FALSE)</formula>
    </cfRule>
  </conditionalFormatting>
  <conditionalFormatting sqref="AL838:AO838">
    <cfRule type="expression" dxfId="2391" priority="2829">
      <formula>IF(AND(AL838&gt;=0, RIGHT(TEXT(AL838,"0.#"),1)&lt;&gt;"."),TRUE,FALSE)</formula>
    </cfRule>
    <cfRule type="expression" dxfId="2390" priority="2830">
      <formula>IF(AND(AL838&gt;=0, RIGHT(TEXT(AL838,"0.#"),1)="."),TRUE,FALSE)</formula>
    </cfRule>
    <cfRule type="expression" dxfId="2389" priority="2831">
      <formula>IF(AND(AL838&lt;0, RIGHT(TEXT(AL838,"0.#"),1)&lt;&gt;"."),TRUE,FALSE)</formula>
    </cfRule>
    <cfRule type="expression" dxfId="2388" priority="2832">
      <formula>IF(AND(AL838&lt;0, RIGHT(TEXT(AL838,"0.#"),1)="."),TRUE,FALSE)</formula>
    </cfRule>
  </conditionalFormatting>
  <conditionalFormatting sqref="Y838">
    <cfRule type="expression" dxfId="2387" priority="2827">
      <formula>IF(RIGHT(TEXT(Y838,"0.#"),1)=".",FALSE,TRUE)</formula>
    </cfRule>
    <cfRule type="expression" dxfId="2386" priority="2828">
      <formula>IF(RIGHT(TEXT(Y838,"0.#"),1)=".",TRUE,FALSE)</formula>
    </cfRule>
  </conditionalFormatting>
  <conditionalFormatting sqref="AE492">
    <cfRule type="expression" dxfId="2385" priority="1615">
      <formula>IF(RIGHT(TEXT(AE492,"0.#"),1)=".",FALSE,TRUE)</formula>
    </cfRule>
    <cfRule type="expression" dxfId="2384" priority="1616">
      <formula>IF(RIGHT(TEXT(AE492,"0.#"),1)=".",TRUE,FALSE)</formula>
    </cfRule>
  </conditionalFormatting>
  <conditionalFormatting sqref="AE493">
    <cfRule type="expression" dxfId="2383" priority="1613">
      <formula>IF(RIGHT(TEXT(AE493,"0.#"),1)=".",FALSE,TRUE)</formula>
    </cfRule>
    <cfRule type="expression" dxfId="2382" priority="1614">
      <formula>IF(RIGHT(TEXT(AE493,"0.#"),1)=".",TRUE,FALSE)</formula>
    </cfRule>
  </conditionalFormatting>
  <conditionalFormatting sqref="AE494">
    <cfRule type="expression" dxfId="2381" priority="1611">
      <formula>IF(RIGHT(TEXT(AE494,"0.#"),1)=".",FALSE,TRUE)</formula>
    </cfRule>
    <cfRule type="expression" dxfId="2380" priority="1612">
      <formula>IF(RIGHT(TEXT(AE494,"0.#"),1)=".",TRUE,FALSE)</formula>
    </cfRule>
  </conditionalFormatting>
  <conditionalFormatting sqref="AQ493">
    <cfRule type="expression" dxfId="2379" priority="1591">
      <formula>IF(RIGHT(TEXT(AQ493,"0.#"),1)=".",FALSE,TRUE)</formula>
    </cfRule>
    <cfRule type="expression" dxfId="2378" priority="1592">
      <formula>IF(RIGHT(TEXT(AQ493,"0.#"),1)=".",TRUE,FALSE)</formula>
    </cfRule>
  </conditionalFormatting>
  <conditionalFormatting sqref="AQ494">
    <cfRule type="expression" dxfId="2377" priority="1589">
      <formula>IF(RIGHT(TEXT(AQ494,"0.#"),1)=".",FALSE,TRUE)</formula>
    </cfRule>
    <cfRule type="expression" dxfId="2376" priority="1590">
      <formula>IF(RIGHT(TEXT(AQ494,"0.#"),1)=".",TRUE,FALSE)</formula>
    </cfRule>
  </conditionalFormatting>
  <conditionalFormatting sqref="AQ492">
    <cfRule type="expression" dxfId="2375" priority="1587">
      <formula>IF(RIGHT(TEXT(AQ492,"0.#"),1)=".",FALSE,TRUE)</formula>
    </cfRule>
    <cfRule type="expression" dxfId="2374" priority="1588">
      <formula>IF(RIGHT(TEXT(AQ492,"0.#"),1)=".",TRUE,FALSE)</formula>
    </cfRule>
  </conditionalFormatting>
  <conditionalFormatting sqref="AU494">
    <cfRule type="expression" dxfId="2373" priority="1599">
      <formula>IF(RIGHT(TEXT(AU494,"0.#"),1)=".",FALSE,TRUE)</formula>
    </cfRule>
    <cfRule type="expression" dxfId="2372" priority="1600">
      <formula>IF(RIGHT(TEXT(AU494,"0.#"),1)=".",TRUE,FALSE)</formula>
    </cfRule>
  </conditionalFormatting>
  <conditionalFormatting sqref="AU492">
    <cfRule type="expression" dxfId="2371" priority="1603">
      <formula>IF(RIGHT(TEXT(AU492,"0.#"),1)=".",FALSE,TRUE)</formula>
    </cfRule>
    <cfRule type="expression" dxfId="2370" priority="1604">
      <formula>IF(RIGHT(TEXT(AU492,"0.#"),1)=".",TRUE,FALSE)</formula>
    </cfRule>
  </conditionalFormatting>
  <conditionalFormatting sqref="AU493">
    <cfRule type="expression" dxfId="2369" priority="1601">
      <formula>IF(RIGHT(TEXT(AU493,"0.#"),1)=".",FALSE,TRUE)</formula>
    </cfRule>
    <cfRule type="expression" dxfId="2368" priority="1602">
      <formula>IF(RIGHT(TEXT(AU493,"0.#"),1)=".",TRUE,FALSE)</formula>
    </cfRule>
  </conditionalFormatting>
  <conditionalFormatting sqref="AU583">
    <cfRule type="expression" dxfId="2367" priority="1119">
      <formula>IF(RIGHT(TEXT(AU583,"0.#"),1)=".",FALSE,TRUE)</formula>
    </cfRule>
    <cfRule type="expression" dxfId="2366" priority="1120">
      <formula>IF(RIGHT(TEXT(AU583,"0.#"),1)=".",TRUE,FALSE)</formula>
    </cfRule>
  </conditionalFormatting>
  <conditionalFormatting sqref="AU582">
    <cfRule type="expression" dxfId="2365" priority="1121">
      <formula>IF(RIGHT(TEXT(AU582,"0.#"),1)=".",FALSE,TRUE)</formula>
    </cfRule>
    <cfRule type="expression" dxfId="2364" priority="1122">
      <formula>IF(RIGHT(TEXT(AU582,"0.#"),1)=".",TRUE,FALSE)</formula>
    </cfRule>
  </conditionalFormatting>
  <conditionalFormatting sqref="AE499">
    <cfRule type="expression" dxfId="2363" priority="1581">
      <formula>IF(RIGHT(TEXT(AE499,"0.#"),1)=".",FALSE,TRUE)</formula>
    </cfRule>
    <cfRule type="expression" dxfId="2362" priority="1582">
      <formula>IF(RIGHT(TEXT(AE499,"0.#"),1)=".",TRUE,FALSE)</formula>
    </cfRule>
  </conditionalFormatting>
  <conditionalFormatting sqref="AE497">
    <cfRule type="expression" dxfId="2361" priority="1585">
      <formula>IF(RIGHT(TEXT(AE497,"0.#"),1)=".",FALSE,TRUE)</formula>
    </cfRule>
    <cfRule type="expression" dxfId="2360" priority="1586">
      <formula>IF(RIGHT(TEXT(AE497,"0.#"),1)=".",TRUE,FALSE)</formula>
    </cfRule>
  </conditionalFormatting>
  <conditionalFormatting sqref="AE498">
    <cfRule type="expression" dxfId="2359" priority="1583">
      <formula>IF(RIGHT(TEXT(AE498,"0.#"),1)=".",FALSE,TRUE)</formula>
    </cfRule>
    <cfRule type="expression" dxfId="2358" priority="1584">
      <formula>IF(RIGHT(TEXT(AE498,"0.#"),1)=".",TRUE,FALSE)</formula>
    </cfRule>
  </conditionalFormatting>
  <conditionalFormatting sqref="AU499">
    <cfRule type="expression" dxfId="2357" priority="1569">
      <formula>IF(RIGHT(TEXT(AU499,"0.#"),1)=".",FALSE,TRUE)</formula>
    </cfRule>
    <cfRule type="expression" dxfId="2356" priority="1570">
      <formula>IF(RIGHT(TEXT(AU499,"0.#"),1)=".",TRUE,FALSE)</formula>
    </cfRule>
  </conditionalFormatting>
  <conditionalFormatting sqref="AU497">
    <cfRule type="expression" dxfId="2355" priority="1573">
      <formula>IF(RIGHT(TEXT(AU497,"0.#"),1)=".",FALSE,TRUE)</formula>
    </cfRule>
    <cfRule type="expression" dxfId="2354" priority="1574">
      <formula>IF(RIGHT(TEXT(AU497,"0.#"),1)=".",TRUE,FALSE)</formula>
    </cfRule>
  </conditionalFormatting>
  <conditionalFormatting sqref="AU498">
    <cfRule type="expression" dxfId="2353" priority="1571">
      <formula>IF(RIGHT(TEXT(AU498,"0.#"),1)=".",FALSE,TRUE)</formula>
    </cfRule>
    <cfRule type="expression" dxfId="2352" priority="1572">
      <formula>IF(RIGHT(TEXT(AU498,"0.#"),1)=".",TRUE,FALSE)</formula>
    </cfRule>
  </conditionalFormatting>
  <conditionalFormatting sqref="AQ497">
    <cfRule type="expression" dxfId="2351" priority="1557">
      <formula>IF(RIGHT(TEXT(AQ497,"0.#"),1)=".",FALSE,TRUE)</formula>
    </cfRule>
    <cfRule type="expression" dxfId="2350" priority="1558">
      <formula>IF(RIGHT(TEXT(AQ497,"0.#"),1)=".",TRUE,FALSE)</formula>
    </cfRule>
  </conditionalFormatting>
  <conditionalFormatting sqref="AQ498">
    <cfRule type="expression" dxfId="2349" priority="1561">
      <formula>IF(RIGHT(TEXT(AQ498,"0.#"),1)=".",FALSE,TRUE)</formula>
    </cfRule>
    <cfRule type="expression" dxfId="2348" priority="1562">
      <formula>IF(RIGHT(TEXT(AQ498,"0.#"),1)=".",TRUE,FALSE)</formula>
    </cfRule>
  </conditionalFormatting>
  <conditionalFormatting sqref="AQ499">
    <cfRule type="expression" dxfId="2347" priority="1559">
      <formula>IF(RIGHT(TEXT(AQ499,"0.#"),1)=".",FALSE,TRUE)</formula>
    </cfRule>
    <cfRule type="expression" dxfId="2346" priority="1560">
      <formula>IF(RIGHT(TEXT(AQ499,"0.#"),1)=".",TRUE,FALSE)</formula>
    </cfRule>
  </conditionalFormatting>
  <conditionalFormatting sqref="AE504">
    <cfRule type="expression" dxfId="2345" priority="1551">
      <formula>IF(RIGHT(TEXT(AE504,"0.#"),1)=".",FALSE,TRUE)</formula>
    </cfRule>
    <cfRule type="expression" dxfId="2344" priority="1552">
      <formula>IF(RIGHT(TEXT(AE504,"0.#"),1)=".",TRUE,FALSE)</formula>
    </cfRule>
  </conditionalFormatting>
  <conditionalFormatting sqref="AE502">
    <cfRule type="expression" dxfId="2343" priority="1555">
      <formula>IF(RIGHT(TEXT(AE502,"0.#"),1)=".",FALSE,TRUE)</formula>
    </cfRule>
    <cfRule type="expression" dxfId="2342" priority="1556">
      <formula>IF(RIGHT(TEXT(AE502,"0.#"),1)=".",TRUE,FALSE)</formula>
    </cfRule>
  </conditionalFormatting>
  <conditionalFormatting sqref="AE503">
    <cfRule type="expression" dxfId="2341" priority="1553">
      <formula>IF(RIGHT(TEXT(AE503,"0.#"),1)=".",FALSE,TRUE)</formula>
    </cfRule>
    <cfRule type="expression" dxfId="2340" priority="1554">
      <formula>IF(RIGHT(TEXT(AE503,"0.#"),1)=".",TRUE,FALSE)</formula>
    </cfRule>
  </conditionalFormatting>
  <conditionalFormatting sqref="AU504">
    <cfRule type="expression" dxfId="2339" priority="1539">
      <formula>IF(RIGHT(TEXT(AU504,"0.#"),1)=".",FALSE,TRUE)</formula>
    </cfRule>
    <cfRule type="expression" dxfId="2338" priority="1540">
      <formula>IF(RIGHT(TEXT(AU504,"0.#"),1)=".",TRUE,FALSE)</formula>
    </cfRule>
  </conditionalFormatting>
  <conditionalFormatting sqref="AU502">
    <cfRule type="expression" dxfId="2337" priority="1543">
      <formula>IF(RIGHT(TEXT(AU502,"0.#"),1)=".",FALSE,TRUE)</formula>
    </cfRule>
    <cfRule type="expression" dxfId="2336" priority="1544">
      <formula>IF(RIGHT(TEXT(AU502,"0.#"),1)=".",TRUE,FALSE)</formula>
    </cfRule>
  </conditionalFormatting>
  <conditionalFormatting sqref="AU503">
    <cfRule type="expression" dxfId="2335" priority="1541">
      <formula>IF(RIGHT(TEXT(AU503,"0.#"),1)=".",FALSE,TRUE)</formula>
    </cfRule>
    <cfRule type="expression" dxfId="2334" priority="1542">
      <formula>IF(RIGHT(TEXT(AU503,"0.#"),1)=".",TRUE,FALSE)</formula>
    </cfRule>
  </conditionalFormatting>
  <conditionalFormatting sqref="AQ502">
    <cfRule type="expression" dxfId="2333" priority="1527">
      <formula>IF(RIGHT(TEXT(AQ502,"0.#"),1)=".",FALSE,TRUE)</formula>
    </cfRule>
    <cfRule type="expression" dxfId="2332" priority="1528">
      <formula>IF(RIGHT(TEXT(AQ502,"0.#"),1)=".",TRUE,FALSE)</formula>
    </cfRule>
  </conditionalFormatting>
  <conditionalFormatting sqref="AQ503">
    <cfRule type="expression" dxfId="2331" priority="1531">
      <formula>IF(RIGHT(TEXT(AQ503,"0.#"),1)=".",FALSE,TRUE)</formula>
    </cfRule>
    <cfRule type="expression" dxfId="2330" priority="1532">
      <formula>IF(RIGHT(TEXT(AQ503,"0.#"),1)=".",TRUE,FALSE)</formula>
    </cfRule>
  </conditionalFormatting>
  <conditionalFormatting sqref="AQ504">
    <cfRule type="expression" dxfId="2329" priority="1529">
      <formula>IF(RIGHT(TEXT(AQ504,"0.#"),1)=".",FALSE,TRUE)</formula>
    </cfRule>
    <cfRule type="expression" dxfId="2328" priority="1530">
      <formula>IF(RIGHT(TEXT(AQ504,"0.#"),1)=".",TRUE,FALSE)</formula>
    </cfRule>
  </conditionalFormatting>
  <conditionalFormatting sqref="AE509">
    <cfRule type="expression" dxfId="2327" priority="1521">
      <formula>IF(RIGHT(TEXT(AE509,"0.#"),1)=".",FALSE,TRUE)</formula>
    </cfRule>
    <cfRule type="expression" dxfId="2326" priority="1522">
      <formula>IF(RIGHT(TEXT(AE509,"0.#"),1)=".",TRUE,FALSE)</formula>
    </cfRule>
  </conditionalFormatting>
  <conditionalFormatting sqref="AE507">
    <cfRule type="expression" dxfId="2325" priority="1525">
      <formula>IF(RIGHT(TEXT(AE507,"0.#"),1)=".",FALSE,TRUE)</formula>
    </cfRule>
    <cfRule type="expression" dxfId="2324" priority="1526">
      <formula>IF(RIGHT(TEXT(AE507,"0.#"),1)=".",TRUE,FALSE)</formula>
    </cfRule>
  </conditionalFormatting>
  <conditionalFormatting sqref="AE508">
    <cfRule type="expression" dxfId="2323" priority="1523">
      <formula>IF(RIGHT(TEXT(AE508,"0.#"),1)=".",FALSE,TRUE)</formula>
    </cfRule>
    <cfRule type="expression" dxfId="2322" priority="1524">
      <formula>IF(RIGHT(TEXT(AE508,"0.#"),1)=".",TRUE,FALSE)</formula>
    </cfRule>
  </conditionalFormatting>
  <conditionalFormatting sqref="AU509">
    <cfRule type="expression" dxfId="2321" priority="1509">
      <formula>IF(RIGHT(TEXT(AU509,"0.#"),1)=".",FALSE,TRUE)</formula>
    </cfRule>
    <cfRule type="expression" dxfId="2320" priority="1510">
      <formula>IF(RIGHT(TEXT(AU509,"0.#"),1)=".",TRUE,FALSE)</formula>
    </cfRule>
  </conditionalFormatting>
  <conditionalFormatting sqref="AU507">
    <cfRule type="expression" dxfId="2319" priority="1513">
      <formula>IF(RIGHT(TEXT(AU507,"0.#"),1)=".",FALSE,TRUE)</formula>
    </cfRule>
    <cfRule type="expression" dxfId="2318" priority="1514">
      <formula>IF(RIGHT(TEXT(AU507,"0.#"),1)=".",TRUE,FALSE)</formula>
    </cfRule>
  </conditionalFormatting>
  <conditionalFormatting sqref="AU508">
    <cfRule type="expression" dxfId="2317" priority="1511">
      <formula>IF(RIGHT(TEXT(AU508,"0.#"),1)=".",FALSE,TRUE)</formula>
    </cfRule>
    <cfRule type="expression" dxfId="2316" priority="1512">
      <formula>IF(RIGHT(TEXT(AU508,"0.#"),1)=".",TRUE,FALSE)</formula>
    </cfRule>
  </conditionalFormatting>
  <conditionalFormatting sqref="AQ507">
    <cfRule type="expression" dxfId="2315" priority="1497">
      <formula>IF(RIGHT(TEXT(AQ507,"0.#"),1)=".",FALSE,TRUE)</formula>
    </cfRule>
    <cfRule type="expression" dxfId="2314" priority="1498">
      <formula>IF(RIGHT(TEXT(AQ507,"0.#"),1)=".",TRUE,FALSE)</formula>
    </cfRule>
  </conditionalFormatting>
  <conditionalFormatting sqref="AQ508">
    <cfRule type="expression" dxfId="2313" priority="1501">
      <formula>IF(RIGHT(TEXT(AQ508,"0.#"),1)=".",FALSE,TRUE)</formula>
    </cfRule>
    <cfRule type="expression" dxfId="2312" priority="1502">
      <formula>IF(RIGHT(TEXT(AQ508,"0.#"),1)=".",TRUE,FALSE)</formula>
    </cfRule>
  </conditionalFormatting>
  <conditionalFormatting sqref="AQ509">
    <cfRule type="expression" dxfId="2311" priority="1499">
      <formula>IF(RIGHT(TEXT(AQ509,"0.#"),1)=".",FALSE,TRUE)</formula>
    </cfRule>
    <cfRule type="expression" dxfId="2310" priority="1500">
      <formula>IF(RIGHT(TEXT(AQ509,"0.#"),1)=".",TRUE,FALSE)</formula>
    </cfRule>
  </conditionalFormatting>
  <conditionalFormatting sqref="AE465">
    <cfRule type="expression" dxfId="2309" priority="1791">
      <formula>IF(RIGHT(TEXT(AE465,"0.#"),1)=".",FALSE,TRUE)</formula>
    </cfRule>
    <cfRule type="expression" dxfId="2308" priority="1792">
      <formula>IF(RIGHT(TEXT(AE465,"0.#"),1)=".",TRUE,FALSE)</formula>
    </cfRule>
  </conditionalFormatting>
  <conditionalFormatting sqref="AE463">
    <cfRule type="expression" dxfId="2307" priority="1795">
      <formula>IF(RIGHT(TEXT(AE463,"0.#"),1)=".",FALSE,TRUE)</formula>
    </cfRule>
    <cfRule type="expression" dxfId="2306" priority="1796">
      <formula>IF(RIGHT(TEXT(AE463,"0.#"),1)=".",TRUE,FALSE)</formula>
    </cfRule>
  </conditionalFormatting>
  <conditionalFormatting sqref="AE464">
    <cfRule type="expression" dxfId="2305" priority="1793">
      <formula>IF(RIGHT(TEXT(AE464,"0.#"),1)=".",FALSE,TRUE)</formula>
    </cfRule>
    <cfRule type="expression" dxfId="2304" priority="1794">
      <formula>IF(RIGHT(TEXT(AE464,"0.#"),1)=".",TRUE,FALSE)</formula>
    </cfRule>
  </conditionalFormatting>
  <conditionalFormatting sqref="AM465">
    <cfRule type="expression" dxfId="2303" priority="1785">
      <formula>IF(RIGHT(TEXT(AM465,"0.#"),1)=".",FALSE,TRUE)</formula>
    </cfRule>
    <cfRule type="expression" dxfId="2302" priority="1786">
      <formula>IF(RIGHT(TEXT(AM465,"0.#"),1)=".",TRUE,FALSE)</formula>
    </cfRule>
  </conditionalFormatting>
  <conditionalFormatting sqref="AM463">
    <cfRule type="expression" dxfId="2301" priority="1789">
      <formula>IF(RIGHT(TEXT(AM463,"0.#"),1)=".",FALSE,TRUE)</formula>
    </cfRule>
    <cfRule type="expression" dxfId="2300" priority="1790">
      <formula>IF(RIGHT(TEXT(AM463,"0.#"),1)=".",TRUE,FALSE)</formula>
    </cfRule>
  </conditionalFormatting>
  <conditionalFormatting sqref="AM464">
    <cfRule type="expression" dxfId="2299" priority="1787">
      <formula>IF(RIGHT(TEXT(AM464,"0.#"),1)=".",FALSE,TRUE)</formula>
    </cfRule>
    <cfRule type="expression" dxfId="2298" priority="1788">
      <formula>IF(RIGHT(TEXT(AM464,"0.#"),1)=".",TRUE,FALSE)</formula>
    </cfRule>
  </conditionalFormatting>
  <conditionalFormatting sqref="AU465">
    <cfRule type="expression" dxfId="2297" priority="1779">
      <formula>IF(RIGHT(TEXT(AU465,"0.#"),1)=".",FALSE,TRUE)</formula>
    </cfRule>
    <cfRule type="expression" dxfId="2296" priority="1780">
      <formula>IF(RIGHT(TEXT(AU465,"0.#"),1)=".",TRUE,FALSE)</formula>
    </cfRule>
  </conditionalFormatting>
  <conditionalFormatting sqref="AU463">
    <cfRule type="expression" dxfId="2295" priority="1783">
      <formula>IF(RIGHT(TEXT(AU463,"0.#"),1)=".",FALSE,TRUE)</formula>
    </cfRule>
    <cfRule type="expression" dxfId="2294" priority="1784">
      <formula>IF(RIGHT(TEXT(AU463,"0.#"),1)=".",TRUE,FALSE)</formula>
    </cfRule>
  </conditionalFormatting>
  <conditionalFormatting sqref="AU464">
    <cfRule type="expression" dxfId="2293" priority="1781">
      <formula>IF(RIGHT(TEXT(AU464,"0.#"),1)=".",FALSE,TRUE)</formula>
    </cfRule>
    <cfRule type="expression" dxfId="2292" priority="1782">
      <formula>IF(RIGHT(TEXT(AU464,"0.#"),1)=".",TRUE,FALSE)</formula>
    </cfRule>
  </conditionalFormatting>
  <conditionalFormatting sqref="AI465">
    <cfRule type="expression" dxfId="2291" priority="1773">
      <formula>IF(RIGHT(TEXT(AI465,"0.#"),1)=".",FALSE,TRUE)</formula>
    </cfRule>
    <cfRule type="expression" dxfId="2290" priority="1774">
      <formula>IF(RIGHT(TEXT(AI465,"0.#"),1)=".",TRUE,FALSE)</formula>
    </cfRule>
  </conditionalFormatting>
  <conditionalFormatting sqref="AI463">
    <cfRule type="expression" dxfId="2289" priority="1777">
      <formula>IF(RIGHT(TEXT(AI463,"0.#"),1)=".",FALSE,TRUE)</formula>
    </cfRule>
    <cfRule type="expression" dxfId="2288" priority="1778">
      <formula>IF(RIGHT(TEXT(AI463,"0.#"),1)=".",TRUE,FALSE)</formula>
    </cfRule>
  </conditionalFormatting>
  <conditionalFormatting sqref="AI464">
    <cfRule type="expression" dxfId="2287" priority="1775">
      <formula>IF(RIGHT(TEXT(AI464,"0.#"),1)=".",FALSE,TRUE)</formula>
    </cfRule>
    <cfRule type="expression" dxfId="2286" priority="1776">
      <formula>IF(RIGHT(TEXT(AI464,"0.#"),1)=".",TRUE,FALSE)</formula>
    </cfRule>
  </conditionalFormatting>
  <conditionalFormatting sqref="AQ463">
    <cfRule type="expression" dxfId="2285" priority="1767">
      <formula>IF(RIGHT(TEXT(AQ463,"0.#"),1)=".",FALSE,TRUE)</formula>
    </cfRule>
    <cfRule type="expression" dxfId="2284" priority="1768">
      <formula>IF(RIGHT(TEXT(AQ463,"0.#"),1)=".",TRUE,FALSE)</formula>
    </cfRule>
  </conditionalFormatting>
  <conditionalFormatting sqref="AQ464">
    <cfRule type="expression" dxfId="2283" priority="1771">
      <formula>IF(RIGHT(TEXT(AQ464,"0.#"),1)=".",FALSE,TRUE)</formula>
    </cfRule>
    <cfRule type="expression" dxfId="2282" priority="1772">
      <formula>IF(RIGHT(TEXT(AQ464,"0.#"),1)=".",TRUE,FALSE)</formula>
    </cfRule>
  </conditionalFormatting>
  <conditionalFormatting sqref="AQ465">
    <cfRule type="expression" dxfId="2281" priority="1769">
      <formula>IF(RIGHT(TEXT(AQ465,"0.#"),1)=".",FALSE,TRUE)</formula>
    </cfRule>
    <cfRule type="expression" dxfId="2280" priority="1770">
      <formula>IF(RIGHT(TEXT(AQ465,"0.#"),1)=".",TRUE,FALSE)</formula>
    </cfRule>
  </conditionalFormatting>
  <conditionalFormatting sqref="AE470">
    <cfRule type="expression" dxfId="2279" priority="1761">
      <formula>IF(RIGHT(TEXT(AE470,"0.#"),1)=".",FALSE,TRUE)</formula>
    </cfRule>
    <cfRule type="expression" dxfId="2278" priority="1762">
      <formula>IF(RIGHT(TEXT(AE470,"0.#"),1)=".",TRUE,FALSE)</formula>
    </cfRule>
  </conditionalFormatting>
  <conditionalFormatting sqref="AE468">
    <cfRule type="expression" dxfId="2277" priority="1765">
      <formula>IF(RIGHT(TEXT(AE468,"0.#"),1)=".",FALSE,TRUE)</formula>
    </cfRule>
    <cfRule type="expression" dxfId="2276" priority="1766">
      <formula>IF(RIGHT(TEXT(AE468,"0.#"),1)=".",TRUE,FALSE)</formula>
    </cfRule>
  </conditionalFormatting>
  <conditionalFormatting sqref="AE469">
    <cfRule type="expression" dxfId="2275" priority="1763">
      <formula>IF(RIGHT(TEXT(AE469,"0.#"),1)=".",FALSE,TRUE)</formula>
    </cfRule>
    <cfRule type="expression" dxfId="2274" priority="1764">
      <formula>IF(RIGHT(TEXT(AE469,"0.#"),1)=".",TRUE,FALSE)</formula>
    </cfRule>
  </conditionalFormatting>
  <conditionalFormatting sqref="AM470">
    <cfRule type="expression" dxfId="2273" priority="1755">
      <formula>IF(RIGHT(TEXT(AM470,"0.#"),1)=".",FALSE,TRUE)</formula>
    </cfRule>
    <cfRule type="expression" dxfId="2272" priority="1756">
      <formula>IF(RIGHT(TEXT(AM470,"0.#"),1)=".",TRUE,FALSE)</formula>
    </cfRule>
  </conditionalFormatting>
  <conditionalFormatting sqref="AM468">
    <cfRule type="expression" dxfId="2271" priority="1759">
      <formula>IF(RIGHT(TEXT(AM468,"0.#"),1)=".",FALSE,TRUE)</formula>
    </cfRule>
    <cfRule type="expression" dxfId="2270" priority="1760">
      <formula>IF(RIGHT(TEXT(AM468,"0.#"),1)=".",TRUE,FALSE)</formula>
    </cfRule>
  </conditionalFormatting>
  <conditionalFormatting sqref="AM469">
    <cfRule type="expression" dxfId="2269" priority="1757">
      <formula>IF(RIGHT(TEXT(AM469,"0.#"),1)=".",FALSE,TRUE)</formula>
    </cfRule>
    <cfRule type="expression" dxfId="2268" priority="1758">
      <formula>IF(RIGHT(TEXT(AM469,"0.#"),1)=".",TRUE,FALSE)</formula>
    </cfRule>
  </conditionalFormatting>
  <conditionalFormatting sqref="AU470">
    <cfRule type="expression" dxfId="2267" priority="1749">
      <formula>IF(RIGHT(TEXT(AU470,"0.#"),1)=".",FALSE,TRUE)</formula>
    </cfRule>
    <cfRule type="expression" dxfId="2266" priority="1750">
      <formula>IF(RIGHT(TEXT(AU470,"0.#"),1)=".",TRUE,FALSE)</formula>
    </cfRule>
  </conditionalFormatting>
  <conditionalFormatting sqref="AU468">
    <cfRule type="expression" dxfId="2265" priority="1753">
      <formula>IF(RIGHT(TEXT(AU468,"0.#"),1)=".",FALSE,TRUE)</formula>
    </cfRule>
    <cfRule type="expression" dxfId="2264" priority="1754">
      <formula>IF(RIGHT(TEXT(AU468,"0.#"),1)=".",TRUE,FALSE)</formula>
    </cfRule>
  </conditionalFormatting>
  <conditionalFormatting sqref="AU469">
    <cfRule type="expression" dxfId="2263" priority="1751">
      <formula>IF(RIGHT(TEXT(AU469,"0.#"),1)=".",FALSE,TRUE)</formula>
    </cfRule>
    <cfRule type="expression" dxfId="2262" priority="1752">
      <formula>IF(RIGHT(TEXT(AU469,"0.#"),1)=".",TRUE,FALSE)</formula>
    </cfRule>
  </conditionalFormatting>
  <conditionalFormatting sqref="AI470">
    <cfRule type="expression" dxfId="2261" priority="1743">
      <formula>IF(RIGHT(TEXT(AI470,"0.#"),1)=".",FALSE,TRUE)</formula>
    </cfRule>
    <cfRule type="expression" dxfId="2260" priority="1744">
      <formula>IF(RIGHT(TEXT(AI470,"0.#"),1)=".",TRUE,FALSE)</formula>
    </cfRule>
  </conditionalFormatting>
  <conditionalFormatting sqref="AI468">
    <cfRule type="expression" dxfId="2259" priority="1747">
      <formula>IF(RIGHT(TEXT(AI468,"0.#"),1)=".",FALSE,TRUE)</formula>
    </cfRule>
    <cfRule type="expression" dxfId="2258" priority="1748">
      <formula>IF(RIGHT(TEXT(AI468,"0.#"),1)=".",TRUE,FALSE)</formula>
    </cfRule>
  </conditionalFormatting>
  <conditionalFormatting sqref="AI469">
    <cfRule type="expression" dxfId="2257" priority="1745">
      <formula>IF(RIGHT(TEXT(AI469,"0.#"),1)=".",FALSE,TRUE)</formula>
    </cfRule>
    <cfRule type="expression" dxfId="2256" priority="1746">
      <formula>IF(RIGHT(TEXT(AI469,"0.#"),1)=".",TRUE,FALSE)</formula>
    </cfRule>
  </conditionalFormatting>
  <conditionalFormatting sqref="AQ468">
    <cfRule type="expression" dxfId="2255" priority="1737">
      <formula>IF(RIGHT(TEXT(AQ468,"0.#"),1)=".",FALSE,TRUE)</formula>
    </cfRule>
    <cfRule type="expression" dxfId="2254" priority="1738">
      <formula>IF(RIGHT(TEXT(AQ468,"0.#"),1)=".",TRUE,FALSE)</formula>
    </cfRule>
  </conditionalFormatting>
  <conditionalFormatting sqref="AQ469">
    <cfRule type="expression" dxfId="2253" priority="1741">
      <formula>IF(RIGHT(TEXT(AQ469,"0.#"),1)=".",FALSE,TRUE)</formula>
    </cfRule>
    <cfRule type="expression" dxfId="2252" priority="1742">
      <formula>IF(RIGHT(TEXT(AQ469,"0.#"),1)=".",TRUE,FALSE)</formula>
    </cfRule>
  </conditionalFormatting>
  <conditionalFormatting sqref="AQ470">
    <cfRule type="expression" dxfId="2251" priority="1739">
      <formula>IF(RIGHT(TEXT(AQ470,"0.#"),1)=".",FALSE,TRUE)</formula>
    </cfRule>
    <cfRule type="expression" dxfId="2250" priority="1740">
      <formula>IF(RIGHT(TEXT(AQ470,"0.#"),1)=".",TRUE,FALSE)</formula>
    </cfRule>
  </conditionalFormatting>
  <conditionalFormatting sqref="AE475">
    <cfRule type="expression" dxfId="2249" priority="1731">
      <formula>IF(RIGHT(TEXT(AE475,"0.#"),1)=".",FALSE,TRUE)</formula>
    </cfRule>
    <cfRule type="expression" dxfId="2248" priority="1732">
      <formula>IF(RIGHT(TEXT(AE475,"0.#"),1)=".",TRUE,FALSE)</formula>
    </cfRule>
  </conditionalFormatting>
  <conditionalFormatting sqref="AE473">
    <cfRule type="expression" dxfId="2247" priority="1735">
      <formula>IF(RIGHT(TEXT(AE473,"0.#"),1)=".",FALSE,TRUE)</formula>
    </cfRule>
    <cfRule type="expression" dxfId="2246" priority="1736">
      <formula>IF(RIGHT(TEXT(AE473,"0.#"),1)=".",TRUE,FALSE)</formula>
    </cfRule>
  </conditionalFormatting>
  <conditionalFormatting sqref="AE474">
    <cfRule type="expression" dxfId="2245" priority="1733">
      <formula>IF(RIGHT(TEXT(AE474,"0.#"),1)=".",FALSE,TRUE)</formula>
    </cfRule>
    <cfRule type="expression" dxfId="2244" priority="1734">
      <formula>IF(RIGHT(TEXT(AE474,"0.#"),1)=".",TRUE,FALSE)</formula>
    </cfRule>
  </conditionalFormatting>
  <conditionalFormatting sqref="AM475">
    <cfRule type="expression" dxfId="2243" priority="1725">
      <formula>IF(RIGHT(TEXT(AM475,"0.#"),1)=".",FALSE,TRUE)</formula>
    </cfRule>
    <cfRule type="expression" dxfId="2242" priority="1726">
      <formula>IF(RIGHT(TEXT(AM475,"0.#"),1)=".",TRUE,FALSE)</formula>
    </cfRule>
  </conditionalFormatting>
  <conditionalFormatting sqref="AM473">
    <cfRule type="expression" dxfId="2241" priority="1729">
      <formula>IF(RIGHT(TEXT(AM473,"0.#"),1)=".",FALSE,TRUE)</formula>
    </cfRule>
    <cfRule type="expression" dxfId="2240" priority="1730">
      <formula>IF(RIGHT(TEXT(AM473,"0.#"),1)=".",TRUE,FALSE)</formula>
    </cfRule>
  </conditionalFormatting>
  <conditionalFormatting sqref="AM474">
    <cfRule type="expression" dxfId="2239" priority="1727">
      <formula>IF(RIGHT(TEXT(AM474,"0.#"),1)=".",FALSE,TRUE)</formula>
    </cfRule>
    <cfRule type="expression" dxfId="2238" priority="1728">
      <formula>IF(RIGHT(TEXT(AM474,"0.#"),1)=".",TRUE,FALSE)</formula>
    </cfRule>
  </conditionalFormatting>
  <conditionalFormatting sqref="AU475">
    <cfRule type="expression" dxfId="2237" priority="1719">
      <formula>IF(RIGHT(TEXT(AU475,"0.#"),1)=".",FALSE,TRUE)</formula>
    </cfRule>
    <cfRule type="expression" dxfId="2236" priority="1720">
      <formula>IF(RIGHT(TEXT(AU475,"0.#"),1)=".",TRUE,FALSE)</formula>
    </cfRule>
  </conditionalFormatting>
  <conditionalFormatting sqref="AU473">
    <cfRule type="expression" dxfId="2235" priority="1723">
      <formula>IF(RIGHT(TEXT(AU473,"0.#"),1)=".",FALSE,TRUE)</formula>
    </cfRule>
    <cfRule type="expression" dxfId="2234" priority="1724">
      <formula>IF(RIGHT(TEXT(AU473,"0.#"),1)=".",TRUE,FALSE)</formula>
    </cfRule>
  </conditionalFormatting>
  <conditionalFormatting sqref="AU474">
    <cfRule type="expression" dxfId="2233" priority="1721">
      <formula>IF(RIGHT(TEXT(AU474,"0.#"),1)=".",FALSE,TRUE)</formula>
    </cfRule>
    <cfRule type="expression" dxfId="2232" priority="1722">
      <formula>IF(RIGHT(TEXT(AU474,"0.#"),1)=".",TRUE,FALSE)</formula>
    </cfRule>
  </conditionalFormatting>
  <conditionalFormatting sqref="AI475">
    <cfRule type="expression" dxfId="2231" priority="1713">
      <formula>IF(RIGHT(TEXT(AI475,"0.#"),1)=".",FALSE,TRUE)</formula>
    </cfRule>
    <cfRule type="expression" dxfId="2230" priority="1714">
      <formula>IF(RIGHT(TEXT(AI475,"0.#"),1)=".",TRUE,FALSE)</formula>
    </cfRule>
  </conditionalFormatting>
  <conditionalFormatting sqref="AI473">
    <cfRule type="expression" dxfId="2229" priority="1717">
      <formula>IF(RIGHT(TEXT(AI473,"0.#"),1)=".",FALSE,TRUE)</formula>
    </cfRule>
    <cfRule type="expression" dxfId="2228" priority="1718">
      <formula>IF(RIGHT(TEXT(AI473,"0.#"),1)=".",TRUE,FALSE)</formula>
    </cfRule>
  </conditionalFormatting>
  <conditionalFormatting sqref="AI474">
    <cfRule type="expression" dxfId="2227" priority="1715">
      <formula>IF(RIGHT(TEXT(AI474,"0.#"),1)=".",FALSE,TRUE)</formula>
    </cfRule>
    <cfRule type="expression" dxfId="2226" priority="1716">
      <formula>IF(RIGHT(TEXT(AI474,"0.#"),1)=".",TRUE,FALSE)</formula>
    </cfRule>
  </conditionalFormatting>
  <conditionalFormatting sqref="AQ473">
    <cfRule type="expression" dxfId="2225" priority="1707">
      <formula>IF(RIGHT(TEXT(AQ473,"0.#"),1)=".",FALSE,TRUE)</formula>
    </cfRule>
    <cfRule type="expression" dxfId="2224" priority="1708">
      <formula>IF(RIGHT(TEXT(AQ473,"0.#"),1)=".",TRUE,FALSE)</formula>
    </cfRule>
  </conditionalFormatting>
  <conditionalFormatting sqref="AQ474">
    <cfRule type="expression" dxfId="2223" priority="1711">
      <formula>IF(RIGHT(TEXT(AQ474,"0.#"),1)=".",FALSE,TRUE)</formula>
    </cfRule>
    <cfRule type="expression" dxfId="2222" priority="1712">
      <formula>IF(RIGHT(TEXT(AQ474,"0.#"),1)=".",TRUE,FALSE)</formula>
    </cfRule>
  </conditionalFormatting>
  <conditionalFormatting sqref="AQ475">
    <cfRule type="expression" dxfId="2221" priority="1709">
      <formula>IF(RIGHT(TEXT(AQ475,"0.#"),1)=".",FALSE,TRUE)</formula>
    </cfRule>
    <cfRule type="expression" dxfId="2220" priority="1710">
      <formula>IF(RIGHT(TEXT(AQ475,"0.#"),1)=".",TRUE,FALSE)</formula>
    </cfRule>
  </conditionalFormatting>
  <conditionalFormatting sqref="AE480">
    <cfRule type="expression" dxfId="2219" priority="1701">
      <formula>IF(RIGHT(TEXT(AE480,"0.#"),1)=".",FALSE,TRUE)</formula>
    </cfRule>
    <cfRule type="expression" dxfId="2218" priority="1702">
      <formula>IF(RIGHT(TEXT(AE480,"0.#"),1)=".",TRUE,FALSE)</formula>
    </cfRule>
  </conditionalFormatting>
  <conditionalFormatting sqref="AE478">
    <cfRule type="expression" dxfId="2217" priority="1705">
      <formula>IF(RIGHT(TEXT(AE478,"0.#"),1)=".",FALSE,TRUE)</formula>
    </cfRule>
    <cfRule type="expression" dxfId="2216" priority="1706">
      <formula>IF(RIGHT(TEXT(AE478,"0.#"),1)=".",TRUE,FALSE)</formula>
    </cfRule>
  </conditionalFormatting>
  <conditionalFormatting sqref="AE479">
    <cfRule type="expression" dxfId="2215" priority="1703">
      <formula>IF(RIGHT(TEXT(AE479,"0.#"),1)=".",FALSE,TRUE)</formula>
    </cfRule>
    <cfRule type="expression" dxfId="2214" priority="1704">
      <formula>IF(RIGHT(TEXT(AE479,"0.#"),1)=".",TRUE,FALSE)</formula>
    </cfRule>
  </conditionalFormatting>
  <conditionalFormatting sqref="AM480">
    <cfRule type="expression" dxfId="2213" priority="1695">
      <formula>IF(RIGHT(TEXT(AM480,"0.#"),1)=".",FALSE,TRUE)</formula>
    </cfRule>
    <cfRule type="expression" dxfId="2212" priority="1696">
      <formula>IF(RIGHT(TEXT(AM480,"0.#"),1)=".",TRUE,FALSE)</formula>
    </cfRule>
  </conditionalFormatting>
  <conditionalFormatting sqref="AM478">
    <cfRule type="expression" dxfId="2211" priority="1699">
      <formula>IF(RIGHT(TEXT(AM478,"0.#"),1)=".",FALSE,TRUE)</formula>
    </cfRule>
    <cfRule type="expression" dxfId="2210" priority="1700">
      <formula>IF(RIGHT(TEXT(AM478,"0.#"),1)=".",TRUE,FALSE)</formula>
    </cfRule>
  </conditionalFormatting>
  <conditionalFormatting sqref="AM479">
    <cfRule type="expression" dxfId="2209" priority="1697">
      <formula>IF(RIGHT(TEXT(AM479,"0.#"),1)=".",FALSE,TRUE)</formula>
    </cfRule>
    <cfRule type="expression" dxfId="2208" priority="1698">
      <formula>IF(RIGHT(TEXT(AM479,"0.#"),1)=".",TRUE,FALSE)</formula>
    </cfRule>
  </conditionalFormatting>
  <conditionalFormatting sqref="AU480">
    <cfRule type="expression" dxfId="2207" priority="1689">
      <formula>IF(RIGHT(TEXT(AU480,"0.#"),1)=".",FALSE,TRUE)</formula>
    </cfRule>
    <cfRule type="expression" dxfId="2206" priority="1690">
      <formula>IF(RIGHT(TEXT(AU480,"0.#"),1)=".",TRUE,FALSE)</formula>
    </cfRule>
  </conditionalFormatting>
  <conditionalFormatting sqref="AU478">
    <cfRule type="expression" dxfId="2205" priority="1693">
      <formula>IF(RIGHT(TEXT(AU478,"0.#"),1)=".",FALSE,TRUE)</formula>
    </cfRule>
    <cfRule type="expression" dxfId="2204" priority="1694">
      <formula>IF(RIGHT(TEXT(AU478,"0.#"),1)=".",TRUE,FALSE)</formula>
    </cfRule>
  </conditionalFormatting>
  <conditionalFormatting sqref="AU479">
    <cfRule type="expression" dxfId="2203" priority="1691">
      <formula>IF(RIGHT(TEXT(AU479,"0.#"),1)=".",FALSE,TRUE)</formula>
    </cfRule>
    <cfRule type="expression" dxfId="2202" priority="1692">
      <formula>IF(RIGHT(TEXT(AU479,"0.#"),1)=".",TRUE,FALSE)</formula>
    </cfRule>
  </conditionalFormatting>
  <conditionalFormatting sqref="AI480">
    <cfRule type="expression" dxfId="2201" priority="1683">
      <formula>IF(RIGHT(TEXT(AI480,"0.#"),1)=".",FALSE,TRUE)</formula>
    </cfRule>
    <cfRule type="expression" dxfId="2200" priority="1684">
      <formula>IF(RIGHT(TEXT(AI480,"0.#"),1)=".",TRUE,FALSE)</formula>
    </cfRule>
  </conditionalFormatting>
  <conditionalFormatting sqref="AI478">
    <cfRule type="expression" dxfId="2199" priority="1687">
      <formula>IF(RIGHT(TEXT(AI478,"0.#"),1)=".",FALSE,TRUE)</formula>
    </cfRule>
    <cfRule type="expression" dxfId="2198" priority="1688">
      <formula>IF(RIGHT(TEXT(AI478,"0.#"),1)=".",TRUE,FALSE)</formula>
    </cfRule>
  </conditionalFormatting>
  <conditionalFormatting sqref="AI479">
    <cfRule type="expression" dxfId="2197" priority="1685">
      <formula>IF(RIGHT(TEXT(AI479,"0.#"),1)=".",FALSE,TRUE)</formula>
    </cfRule>
    <cfRule type="expression" dxfId="2196" priority="1686">
      <formula>IF(RIGHT(TEXT(AI479,"0.#"),1)=".",TRUE,FALSE)</formula>
    </cfRule>
  </conditionalFormatting>
  <conditionalFormatting sqref="AQ478">
    <cfRule type="expression" dxfId="2195" priority="1677">
      <formula>IF(RIGHT(TEXT(AQ478,"0.#"),1)=".",FALSE,TRUE)</formula>
    </cfRule>
    <cfRule type="expression" dxfId="2194" priority="1678">
      <formula>IF(RIGHT(TEXT(AQ478,"0.#"),1)=".",TRUE,FALSE)</formula>
    </cfRule>
  </conditionalFormatting>
  <conditionalFormatting sqref="AQ479">
    <cfRule type="expression" dxfId="2193" priority="1681">
      <formula>IF(RIGHT(TEXT(AQ479,"0.#"),1)=".",FALSE,TRUE)</formula>
    </cfRule>
    <cfRule type="expression" dxfId="2192" priority="1682">
      <formula>IF(RIGHT(TEXT(AQ479,"0.#"),1)=".",TRUE,FALSE)</formula>
    </cfRule>
  </conditionalFormatting>
  <conditionalFormatting sqref="AQ480">
    <cfRule type="expression" dxfId="2191" priority="1679">
      <formula>IF(RIGHT(TEXT(AQ480,"0.#"),1)=".",FALSE,TRUE)</formula>
    </cfRule>
    <cfRule type="expression" dxfId="2190" priority="1680">
      <formula>IF(RIGHT(TEXT(AQ480,"0.#"),1)=".",TRUE,FALSE)</formula>
    </cfRule>
  </conditionalFormatting>
  <conditionalFormatting sqref="AM47">
    <cfRule type="expression" dxfId="2189" priority="1971">
      <formula>IF(RIGHT(TEXT(AM47,"0.#"),1)=".",FALSE,TRUE)</formula>
    </cfRule>
    <cfRule type="expression" dxfId="2188" priority="1972">
      <formula>IF(RIGHT(TEXT(AM47,"0.#"),1)=".",TRUE,FALSE)</formula>
    </cfRule>
  </conditionalFormatting>
  <conditionalFormatting sqref="AI46">
    <cfRule type="expression" dxfId="2187" priority="1975">
      <formula>IF(RIGHT(TEXT(AI46,"0.#"),1)=".",FALSE,TRUE)</formula>
    </cfRule>
    <cfRule type="expression" dxfId="2186" priority="1976">
      <formula>IF(RIGHT(TEXT(AI46,"0.#"),1)=".",TRUE,FALSE)</formula>
    </cfRule>
  </conditionalFormatting>
  <conditionalFormatting sqref="AM46">
    <cfRule type="expression" dxfId="2185" priority="1973">
      <formula>IF(RIGHT(TEXT(AM46,"0.#"),1)=".",FALSE,TRUE)</formula>
    </cfRule>
    <cfRule type="expression" dxfId="2184" priority="1974">
      <formula>IF(RIGHT(TEXT(AM46,"0.#"),1)=".",TRUE,FALSE)</formula>
    </cfRule>
  </conditionalFormatting>
  <conditionalFormatting sqref="AU46:AU48">
    <cfRule type="expression" dxfId="2183" priority="1965">
      <formula>IF(RIGHT(TEXT(AU46,"0.#"),1)=".",FALSE,TRUE)</formula>
    </cfRule>
    <cfRule type="expression" dxfId="2182" priority="1966">
      <formula>IF(RIGHT(TEXT(AU46,"0.#"),1)=".",TRUE,FALSE)</formula>
    </cfRule>
  </conditionalFormatting>
  <conditionalFormatting sqref="AM48">
    <cfRule type="expression" dxfId="2181" priority="1969">
      <formula>IF(RIGHT(TEXT(AM48,"0.#"),1)=".",FALSE,TRUE)</formula>
    </cfRule>
    <cfRule type="expression" dxfId="2180" priority="1970">
      <formula>IF(RIGHT(TEXT(AM48,"0.#"),1)=".",TRUE,FALSE)</formula>
    </cfRule>
  </conditionalFormatting>
  <conditionalFormatting sqref="AQ46:AQ48">
    <cfRule type="expression" dxfId="2179" priority="1967">
      <formula>IF(RIGHT(TEXT(AQ46,"0.#"),1)=".",FALSE,TRUE)</formula>
    </cfRule>
    <cfRule type="expression" dxfId="2178" priority="1968">
      <formula>IF(RIGHT(TEXT(AQ46,"0.#"),1)=".",TRUE,FALSE)</formula>
    </cfRule>
  </conditionalFormatting>
  <conditionalFormatting sqref="AE146:AE147 AI146:AI147 AM146:AM147 AQ146:AQ147 AU146:AU147">
    <cfRule type="expression" dxfId="2177" priority="1959">
      <formula>IF(RIGHT(TEXT(AE146,"0.#"),1)=".",FALSE,TRUE)</formula>
    </cfRule>
    <cfRule type="expression" dxfId="2176" priority="1960">
      <formula>IF(RIGHT(TEXT(AE146,"0.#"),1)=".",TRUE,FALSE)</formula>
    </cfRule>
  </conditionalFormatting>
  <conditionalFormatting sqref="AE138:AE139 AI138:AI139 AM138:AM139 AQ138:AQ139 AU138:AU139">
    <cfRule type="expression" dxfId="2175" priority="1963">
      <formula>IF(RIGHT(TEXT(AE138,"0.#"),1)=".",FALSE,TRUE)</formula>
    </cfRule>
    <cfRule type="expression" dxfId="2174" priority="1964">
      <formula>IF(RIGHT(TEXT(AE138,"0.#"),1)=".",TRUE,FALSE)</formula>
    </cfRule>
  </conditionalFormatting>
  <conditionalFormatting sqref="AE142:AE143 AI142:AI143 AM142:AM143 AQ142:AQ143 AU142:AU143">
    <cfRule type="expression" dxfId="2173" priority="1961">
      <formula>IF(RIGHT(TEXT(AE142,"0.#"),1)=".",FALSE,TRUE)</formula>
    </cfRule>
    <cfRule type="expression" dxfId="2172" priority="1962">
      <formula>IF(RIGHT(TEXT(AE142,"0.#"),1)=".",TRUE,FALSE)</formula>
    </cfRule>
  </conditionalFormatting>
  <conditionalFormatting sqref="AE198:AE199 AI198:AI199 AM198:AM199 AQ198:AQ199 AU198:AU199">
    <cfRule type="expression" dxfId="2171" priority="1953">
      <formula>IF(RIGHT(TEXT(AE198,"0.#"),1)=".",FALSE,TRUE)</formula>
    </cfRule>
    <cfRule type="expression" dxfId="2170" priority="1954">
      <formula>IF(RIGHT(TEXT(AE198,"0.#"),1)=".",TRUE,FALSE)</formula>
    </cfRule>
  </conditionalFormatting>
  <conditionalFormatting sqref="AE150:AE151 AI150:AI151 AM150:AM151 AQ150:AQ151 AU150:AU151">
    <cfRule type="expression" dxfId="2169" priority="1957">
      <formula>IF(RIGHT(TEXT(AE150,"0.#"),1)=".",FALSE,TRUE)</formula>
    </cfRule>
    <cfRule type="expression" dxfId="2168" priority="1958">
      <formula>IF(RIGHT(TEXT(AE150,"0.#"),1)=".",TRUE,FALSE)</formula>
    </cfRule>
  </conditionalFormatting>
  <conditionalFormatting sqref="AE194:AE195 AI194:AI195 AM194:AM195 AQ194:AQ195 AU194:AU195">
    <cfRule type="expression" dxfId="2167" priority="1955">
      <formula>IF(RIGHT(TEXT(AE194,"0.#"),1)=".",FALSE,TRUE)</formula>
    </cfRule>
    <cfRule type="expression" dxfId="2166" priority="1956">
      <formula>IF(RIGHT(TEXT(AE194,"0.#"),1)=".",TRUE,FALSE)</formula>
    </cfRule>
  </conditionalFormatting>
  <conditionalFormatting sqref="AE210:AE211 AI210:AI211 AM210:AM211 AQ210:AQ211 AU210:AU211">
    <cfRule type="expression" dxfId="2165" priority="1947">
      <formula>IF(RIGHT(TEXT(AE210,"0.#"),1)=".",FALSE,TRUE)</formula>
    </cfRule>
    <cfRule type="expression" dxfId="2164" priority="1948">
      <formula>IF(RIGHT(TEXT(AE210,"0.#"),1)=".",TRUE,FALSE)</formula>
    </cfRule>
  </conditionalFormatting>
  <conditionalFormatting sqref="AE202:AE203 AI202:AI203 AM202:AM203 AQ202:AQ203 AU202:AU203">
    <cfRule type="expression" dxfId="2163" priority="1951">
      <formula>IF(RIGHT(TEXT(AE202,"0.#"),1)=".",FALSE,TRUE)</formula>
    </cfRule>
    <cfRule type="expression" dxfId="2162" priority="1952">
      <formula>IF(RIGHT(TEXT(AE202,"0.#"),1)=".",TRUE,FALSE)</formula>
    </cfRule>
  </conditionalFormatting>
  <conditionalFormatting sqref="AE206:AE207 AI206:AI207 AM206:AM207 AQ206:AQ207 AU206:AU207">
    <cfRule type="expression" dxfId="2161" priority="1949">
      <formula>IF(RIGHT(TEXT(AE206,"0.#"),1)=".",FALSE,TRUE)</formula>
    </cfRule>
    <cfRule type="expression" dxfId="2160" priority="1950">
      <formula>IF(RIGHT(TEXT(AE206,"0.#"),1)=".",TRUE,FALSE)</formula>
    </cfRule>
  </conditionalFormatting>
  <conditionalFormatting sqref="AE262:AE263 AI262:AI263 AM262:AM263 AQ262:AQ263 AU262:AU263">
    <cfRule type="expression" dxfId="2159" priority="1941">
      <formula>IF(RIGHT(TEXT(AE262,"0.#"),1)=".",FALSE,TRUE)</formula>
    </cfRule>
    <cfRule type="expression" dxfId="2158" priority="1942">
      <formula>IF(RIGHT(TEXT(AE262,"0.#"),1)=".",TRUE,FALSE)</formula>
    </cfRule>
  </conditionalFormatting>
  <conditionalFormatting sqref="AE254:AE255 AI254:AI255 AM254:AM255 AQ254:AQ255 AU254:AU255">
    <cfRule type="expression" dxfId="2157" priority="1945">
      <formula>IF(RIGHT(TEXT(AE254,"0.#"),1)=".",FALSE,TRUE)</formula>
    </cfRule>
    <cfRule type="expression" dxfId="2156" priority="1946">
      <formula>IF(RIGHT(TEXT(AE254,"0.#"),1)=".",TRUE,FALSE)</formula>
    </cfRule>
  </conditionalFormatting>
  <conditionalFormatting sqref="AE258:AE259 AI258:AI259 AM258:AM259 AQ258:AQ259 AU258:AU259">
    <cfRule type="expression" dxfId="2155" priority="1943">
      <formula>IF(RIGHT(TEXT(AE258,"0.#"),1)=".",FALSE,TRUE)</formula>
    </cfRule>
    <cfRule type="expression" dxfId="2154" priority="1944">
      <formula>IF(RIGHT(TEXT(AE258,"0.#"),1)=".",TRUE,FALSE)</formula>
    </cfRule>
  </conditionalFormatting>
  <conditionalFormatting sqref="AE314:AE315 AI314:AI315 AM314:AM315 AQ314:AQ315 AU314:AU315">
    <cfRule type="expression" dxfId="2153" priority="1935">
      <formula>IF(RIGHT(TEXT(AE314,"0.#"),1)=".",FALSE,TRUE)</formula>
    </cfRule>
    <cfRule type="expression" dxfId="2152" priority="1936">
      <formula>IF(RIGHT(TEXT(AE314,"0.#"),1)=".",TRUE,FALSE)</formula>
    </cfRule>
  </conditionalFormatting>
  <conditionalFormatting sqref="AE266:AE267 AI266:AI267 AM266:AM267 AQ266:AQ267 AU266:AU267">
    <cfRule type="expression" dxfId="2151" priority="1939">
      <formula>IF(RIGHT(TEXT(AE266,"0.#"),1)=".",FALSE,TRUE)</formula>
    </cfRule>
    <cfRule type="expression" dxfId="2150" priority="1940">
      <formula>IF(RIGHT(TEXT(AE266,"0.#"),1)=".",TRUE,FALSE)</formula>
    </cfRule>
  </conditionalFormatting>
  <conditionalFormatting sqref="AE270:AE271 AI270:AI271 AM270:AM271 AQ270:AQ271 AU270:AU271">
    <cfRule type="expression" dxfId="2149" priority="1937">
      <formula>IF(RIGHT(TEXT(AE270,"0.#"),1)=".",FALSE,TRUE)</formula>
    </cfRule>
    <cfRule type="expression" dxfId="2148" priority="1938">
      <formula>IF(RIGHT(TEXT(AE270,"0.#"),1)=".",TRUE,FALSE)</formula>
    </cfRule>
  </conditionalFormatting>
  <conditionalFormatting sqref="AE326:AE327 AI326:AI327 AM326:AM327 AQ326:AQ327 AU326:AU327">
    <cfRule type="expression" dxfId="2147" priority="1929">
      <formula>IF(RIGHT(TEXT(AE326,"0.#"),1)=".",FALSE,TRUE)</formula>
    </cfRule>
    <cfRule type="expression" dxfId="2146" priority="1930">
      <formula>IF(RIGHT(TEXT(AE326,"0.#"),1)=".",TRUE,FALSE)</formula>
    </cfRule>
  </conditionalFormatting>
  <conditionalFormatting sqref="AE318:AE319 AI318:AI319 AM318:AM319 AQ318:AQ319 AU318:AU319">
    <cfRule type="expression" dxfId="2145" priority="1933">
      <formula>IF(RIGHT(TEXT(AE318,"0.#"),1)=".",FALSE,TRUE)</formula>
    </cfRule>
    <cfRule type="expression" dxfId="2144" priority="1934">
      <formula>IF(RIGHT(TEXT(AE318,"0.#"),1)=".",TRUE,FALSE)</formula>
    </cfRule>
  </conditionalFormatting>
  <conditionalFormatting sqref="AE322:AE323 AI322:AI323 AM322:AM323 AQ322:AQ323 AU322:AU323">
    <cfRule type="expression" dxfId="2143" priority="1931">
      <formula>IF(RIGHT(TEXT(AE322,"0.#"),1)=".",FALSE,TRUE)</formula>
    </cfRule>
    <cfRule type="expression" dxfId="2142" priority="1932">
      <formula>IF(RIGHT(TEXT(AE322,"0.#"),1)=".",TRUE,FALSE)</formula>
    </cfRule>
  </conditionalFormatting>
  <conditionalFormatting sqref="AE378:AE379 AI378:AI379 AM378:AM379 AQ378:AQ379 AU378:AU379">
    <cfRule type="expression" dxfId="2141" priority="1923">
      <formula>IF(RIGHT(TEXT(AE378,"0.#"),1)=".",FALSE,TRUE)</formula>
    </cfRule>
    <cfRule type="expression" dxfId="2140" priority="1924">
      <formula>IF(RIGHT(TEXT(AE378,"0.#"),1)=".",TRUE,FALSE)</formula>
    </cfRule>
  </conditionalFormatting>
  <conditionalFormatting sqref="AE330:AE331 AI330:AI331 AM330:AM331 AQ330:AQ331 AU330:AU331">
    <cfRule type="expression" dxfId="2139" priority="1927">
      <formula>IF(RIGHT(TEXT(AE330,"0.#"),1)=".",FALSE,TRUE)</formula>
    </cfRule>
    <cfRule type="expression" dxfId="2138" priority="1928">
      <formula>IF(RIGHT(TEXT(AE330,"0.#"),1)=".",TRUE,FALSE)</formula>
    </cfRule>
  </conditionalFormatting>
  <conditionalFormatting sqref="AE374:AE375 AI374:AI375 AM374:AM375 AQ374:AQ375 AU374:AU375">
    <cfRule type="expression" dxfId="2137" priority="1925">
      <formula>IF(RIGHT(TEXT(AE374,"0.#"),1)=".",FALSE,TRUE)</formula>
    </cfRule>
    <cfRule type="expression" dxfId="2136" priority="1926">
      <formula>IF(RIGHT(TEXT(AE374,"0.#"),1)=".",TRUE,FALSE)</formula>
    </cfRule>
  </conditionalFormatting>
  <conditionalFormatting sqref="AE390:AE391 AI390:AI391 AM390:AM391 AQ390:AQ391 AU390:AU391">
    <cfRule type="expression" dxfId="2135" priority="1917">
      <formula>IF(RIGHT(TEXT(AE390,"0.#"),1)=".",FALSE,TRUE)</formula>
    </cfRule>
    <cfRule type="expression" dxfId="2134" priority="1918">
      <formula>IF(RIGHT(TEXT(AE390,"0.#"),1)=".",TRUE,FALSE)</formula>
    </cfRule>
  </conditionalFormatting>
  <conditionalFormatting sqref="AE382:AE383 AI382:AI383 AM382:AM383 AQ382:AQ383 AU382:AU383">
    <cfRule type="expression" dxfId="2133" priority="1921">
      <formula>IF(RIGHT(TEXT(AE382,"0.#"),1)=".",FALSE,TRUE)</formula>
    </cfRule>
    <cfRule type="expression" dxfId="2132" priority="1922">
      <formula>IF(RIGHT(TEXT(AE382,"0.#"),1)=".",TRUE,FALSE)</formula>
    </cfRule>
  </conditionalFormatting>
  <conditionalFormatting sqref="AE386:AE387 AI386:AI387 AM386:AM387 AQ386:AQ387 AU386:AU387">
    <cfRule type="expression" dxfId="2131" priority="1919">
      <formula>IF(RIGHT(TEXT(AE386,"0.#"),1)=".",FALSE,TRUE)</formula>
    </cfRule>
    <cfRule type="expression" dxfId="2130" priority="1920">
      <formula>IF(RIGHT(TEXT(AE386,"0.#"),1)=".",TRUE,FALSE)</formula>
    </cfRule>
  </conditionalFormatting>
  <conditionalFormatting sqref="AE440">
    <cfRule type="expression" dxfId="2129" priority="1911">
      <formula>IF(RIGHT(TEXT(AE440,"0.#"),1)=".",FALSE,TRUE)</formula>
    </cfRule>
    <cfRule type="expression" dxfId="2128" priority="1912">
      <formula>IF(RIGHT(TEXT(AE440,"0.#"),1)=".",TRUE,FALSE)</formula>
    </cfRule>
  </conditionalFormatting>
  <conditionalFormatting sqref="AE438">
    <cfRule type="expression" dxfId="2127" priority="1915">
      <formula>IF(RIGHT(TEXT(AE438,"0.#"),1)=".",FALSE,TRUE)</formula>
    </cfRule>
    <cfRule type="expression" dxfId="2126" priority="1916">
      <formula>IF(RIGHT(TEXT(AE438,"0.#"),1)=".",TRUE,FALSE)</formula>
    </cfRule>
  </conditionalFormatting>
  <conditionalFormatting sqref="AE439">
    <cfRule type="expression" dxfId="2125" priority="1913">
      <formula>IF(RIGHT(TEXT(AE439,"0.#"),1)=".",FALSE,TRUE)</formula>
    </cfRule>
    <cfRule type="expression" dxfId="2124" priority="1914">
      <formula>IF(RIGHT(TEXT(AE439,"0.#"),1)=".",TRUE,FALSE)</formula>
    </cfRule>
  </conditionalFormatting>
  <conditionalFormatting sqref="AM440">
    <cfRule type="expression" dxfId="2123" priority="1905">
      <formula>IF(RIGHT(TEXT(AM440,"0.#"),1)=".",FALSE,TRUE)</formula>
    </cfRule>
    <cfRule type="expression" dxfId="2122" priority="1906">
      <formula>IF(RIGHT(TEXT(AM440,"0.#"),1)=".",TRUE,FALSE)</formula>
    </cfRule>
  </conditionalFormatting>
  <conditionalFormatting sqref="AM438">
    <cfRule type="expression" dxfId="2121" priority="1909">
      <formula>IF(RIGHT(TEXT(AM438,"0.#"),1)=".",FALSE,TRUE)</formula>
    </cfRule>
    <cfRule type="expression" dxfId="2120" priority="1910">
      <formula>IF(RIGHT(TEXT(AM438,"0.#"),1)=".",TRUE,FALSE)</formula>
    </cfRule>
  </conditionalFormatting>
  <conditionalFormatting sqref="AM439">
    <cfRule type="expression" dxfId="2119" priority="1907">
      <formula>IF(RIGHT(TEXT(AM439,"0.#"),1)=".",FALSE,TRUE)</formula>
    </cfRule>
    <cfRule type="expression" dxfId="2118" priority="1908">
      <formula>IF(RIGHT(TEXT(AM439,"0.#"),1)=".",TRUE,FALSE)</formula>
    </cfRule>
  </conditionalFormatting>
  <conditionalFormatting sqref="AU440">
    <cfRule type="expression" dxfId="2117" priority="1899">
      <formula>IF(RIGHT(TEXT(AU440,"0.#"),1)=".",FALSE,TRUE)</formula>
    </cfRule>
    <cfRule type="expression" dxfId="2116" priority="1900">
      <formula>IF(RIGHT(TEXT(AU440,"0.#"),1)=".",TRUE,FALSE)</formula>
    </cfRule>
  </conditionalFormatting>
  <conditionalFormatting sqref="AU438">
    <cfRule type="expression" dxfId="2115" priority="1903">
      <formula>IF(RIGHT(TEXT(AU438,"0.#"),1)=".",FALSE,TRUE)</formula>
    </cfRule>
    <cfRule type="expression" dxfId="2114" priority="1904">
      <formula>IF(RIGHT(TEXT(AU438,"0.#"),1)=".",TRUE,FALSE)</formula>
    </cfRule>
  </conditionalFormatting>
  <conditionalFormatting sqref="AU439">
    <cfRule type="expression" dxfId="2113" priority="1901">
      <formula>IF(RIGHT(TEXT(AU439,"0.#"),1)=".",FALSE,TRUE)</formula>
    </cfRule>
    <cfRule type="expression" dxfId="2112" priority="1902">
      <formula>IF(RIGHT(TEXT(AU439,"0.#"),1)=".",TRUE,FALSE)</formula>
    </cfRule>
  </conditionalFormatting>
  <conditionalFormatting sqref="AI440">
    <cfRule type="expression" dxfId="2111" priority="1893">
      <formula>IF(RIGHT(TEXT(AI440,"0.#"),1)=".",FALSE,TRUE)</formula>
    </cfRule>
    <cfRule type="expression" dxfId="2110" priority="1894">
      <formula>IF(RIGHT(TEXT(AI440,"0.#"),1)=".",TRUE,FALSE)</formula>
    </cfRule>
  </conditionalFormatting>
  <conditionalFormatting sqref="AI438">
    <cfRule type="expression" dxfId="2109" priority="1897">
      <formula>IF(RIGHT(TEXT(AI438,"0.#"),1)=".",FALSE,TRUE)</formula>
    </cfRule>
    <cfRule type="expression" dxfId="2108" priority="1898">
      <formula>IF(RIGHT(TEXT(AI438,"0.#"),1)=".",TRUE,FALSE)</formula>
    </cfRule>
  </conditionalFormatting>
  <conditionalFormatting sqref="AI439">
    <cfRule type="expression" dxfId="2107" priority="1895">
      <formula>IF(RIGHT(TEXT(AI439,"0.#"),1)=".",FALSE,TRUE)</formula>
    </cfRule>
    <cfRule type="expression" dxfId="2106" priority="1896">
      <formula>IF(RIGHT(TEXT(AI439,"0.#"),1)=".",TRUE,FALSE)</formula>
    </cfRule>
  </conditionalFormatting>
  <conditionalFormatting sqref="AQ438">
    <cfRule type="expression" dxfId="2105" priority="1887">
      <formula>IF(RIGHT(TEXT(AQ438,"0.#"),1)=".",FALSE,TRUE)</formula>
    </cfRule>
    <cfRule type="expression" dxfId="2104" priority="1888">
      <formula>IF(RIGHT(TEXT(AQ438,"0.#"),1)=".",TRUE,FALSE)</formula>
    </cfRule>
  </conditionalFormatting>
  <conditionalFormatting sqref="AQ439">
    <cfRule type="expression" dxfId="2103" priority="1891">
      <formula>IF(RIGHT(TEXT(AQ439,"0.#"),1)=".",FALSE,TRUE)</formula>
    </cfRule>
    <cfRule type="expression" dxfId="2102" priority="1892">
      <formula>IF(RIGHT(TEXT(AQ439,"0.#"),1)=".",TRUE,FALSE)</formula>
    </cfRule>
  </conditionalFormatting>
  <conditionalFormatting sqref="AQ440">
    <cfRule type="expression" dxfId="2101" priority="1889">
      <formula>IF(RIGHT(TEXT(AQ440,"0.#"),1)=".",FALSE,TRUE)</formula>
    </cfRule>
    <cfRule type="expression" dxfId="2100" priority="1890">
      <formula>IF(RIGHT(TEXT(AQ440,"0.#"),1)=".",TRUE,FALSE)</formula>
    </cfRule>
  </conditionalFormatting>
  <conditionalFormatting sqref="AE445">
    <cfRule type="expression" dxfId="2099" priority="1881">
      <formula>IF(RIGHT(TEXT(AE445,"0.#"),1)=".",FALSE,TRUE)</formula>
    </cfRule>
    <cfRule type="expression" dxfId="2098" priority="1882">
      <formula>IF(RIGHT(TEXT(AE445,"0.#"),1)=".",TRUE,FALSE)</formula>
    </cfRule>
  </conditionalFormatting>
  <conditionalFormatting sqref="AE443">
    <cfRule type="expression" dxfId="2097" priority="1885">
      <formula>IF(RIGHT(TEXT(AE443,"0.#"),1)=".",FALSE,TRUE)</formula>
    </cfRule>
    <cfRule type="expression" dxfId="2096" priority="1886">
      <formula>IF(RIGHT(TEXT(AE443,"0.#"),1)=".",TRUE,FALSE)</formula>
    </cfRule>
  </conditionalFormatting>
  <conditionalFormatting sqref="AE444">
    <cfRule type="expression" dxfId="2095" priority="1883">
      <formula>IF(RIGHT(TEXT(AE444,"0.#"),1)=".",FALSE,TRUE)</formula>
    </cfRule>
    <cfRule type="expression" dxfId="2094" priority="1884">
      <formula>IF(RIGHT(TEXT(AE444,"0.#"),1)=".",TRUE,FALSE)</formula>
    </cfRule>
  </conditionalFormatting>
  <conditionalFormatting sqref="AM445">
    <cfRule type="expression" dxfId="2093" priority="1875">
      <formula>IF(RIGHT(TEXT(AM445,"0.#"),1)=".",FALSE,TRUE)</formula>
    </cfRule>
    <cfRule type="expression" dxfId="2092" priority="1876">
      <formula>IF(RIGHT(TEXT(AM445,"0.#"),1)=".",TRUE,FALSE)</formula>
    </cfRule>
  </conditionalFormatting>
  <conditionalFormatting sqref="AM443">
    <cfRule type="expression" dxfId="2091" priority="1879">
      <formula>IF(RIGHT(TEXT(AM443,"0.#"),1)=".",FALSE,TRUE)</formula>
    </cfRule>
    <cfRule type="expression" dxfId="2090" priority="1880">
      <formula>IF(RIGHT(TEXT(AM443,"0.#"),1)=".",TRUE,FALSE)</formula>
    </cfRule>
  </conditionalFormatting>
  <conditionalFormatting sqref="AM444">
    <cfRule type="expression" dxfId="2089" priority="1877">
      <formula>IF(RIGHT(TEXT(AM444,"0.#"),1)=".",FALSE,TRUE)</formula>
    </cfRule>
    <cfRule type="expression" dxfId="2088" priority="1878">
      <formula>IF(RIGHT(TEXT(AM444,"0.#"),1)=".",TRUE,FALSE)</formula>
    </cfRule>
  </conditionalFormatting>
  <conditionalFormatting sqref="AU445">
    <cfRule type="expression" dxfId="2087" priority="1869">
      <formula>IF(RIGHT(TEXT(AU445,"0.#"),1)=".",FALSE,TRUE)</formula>
    </cfRule>
    <cfRule type="expression" dxfId="2086" priority="1870">
      <formula>IF(RIGHT(TEXT(AU445,"0.#"),1)=".",TRUE,FALSE)</formula>
    </cfRule>
  </conditionalFormatting>
  <conditionalFormatting sqref="AU443">
    <cfRule type="expression" dxfId="2085" priority="1873">
      <formula>IF(RIGHT(TEXT(AU443,"0.#"),1)=".",FALSE,TRUE)</formula>
    </cfRule>
    <cfRule type="expression" dxfId="2084" priority="1874">
      <formula>IF(RIGHT(TEXT(AU443,"0.#"),1)=".",TRUE,FALSE)</formula>
    </cfRule>
  </conditionalFormatting>
  <conditionalFormatting sqref="AU444">
    <cfRule type="expression" dxfId="2083" priority="1871">
      <formula>IF(RIGHT(TEXT(AU444,"0.#"),1)=".",FALSE,TRUE)</formula>
    </cfRule>
    <cfRule type="expression" dxfId="2082" priority="1872">
      <formula>IF(RIGHT(TEXT(AU444,"0.#"),1)=".",TRUE,FALSE)</formula>
    </cfRule>
  </conditionalFormatting>
  <conditionalFormatting sqref="AI445">
    <cfRule type="expression" dxfId="2081" priority="1863">
      <formula>IF(RIGHT(TEXT(AI445,"0.#"),1)=".",FALSE,TRUE)</formula>
    </cfRule>
    <cfRule type="expression" dxfId="2080" priority="1864">
      <formula>IF(RIGHT(TEXT(AI445,"0.#"),1)=".",TRUE,FALSE)</formula>
    </cfRule>
  </conditionalFormatting>
  <conditionalFormatting sqref="AI443">
    <cfRule type="expression" dxfId="2079" priority="1867">
      <formula>IF(RIGHT(TEXT(AI443,"0.#"),1)=".",FALSE,TRUE)</formula>
    </cfRule>
    <cfRule type="expression" dxfId="2078" priority="1868">
      <formula>IF(RIGHT(TEXT(AI443,"0.#"),1)=".",TRUE,FALSE)</formula>
    </cfRule>
  </conditionalFormatting>
  <conditionalFormatting sqref="AI444">
    <cfRule type="expression" dxfId="2077" priority="1865">
      <formula>IF(RIGHT(TEXT(AI444,"0.#"),1)=".",FALSE,TRUE)</formula>
    </cfRule>
    <cfRule type="expression" dxfId="2076" priority="1866">
      <formula>IF(RIGHT(TEXT(AI444,"0.#"),1)=".",TRUE,FALSE)</formula>
    </cfRule>
  </conditionalFormatting>
  <conditionalFormatting sqref="AQ443">
    <cfRule type="expression" dxfId="2075" priority="1857">
      <formula>IF(RIGHT(TEXT(AQ443,"0.#"),1)=".",FALSE,TRUE)</formula>
    </cfRule>
    <cfRule type="expression" dxfId="2074" priority="1858">
      <formula>IF(RIGHT(TEXT(AQ443,"0.#"),1)=".",TRUE,FALSE)</formula>
    </cfRule>
  </conditionalFormatting>
  <conditionalFormatting sqref="AQ444">
    <cfRule type="expression" dxfId="2073" priority="1861">
      <formula>IF(RIGHT(TEXT(AQ444,"0.#"),1)=".",FALSE,TRUE)</formula>
    </cfRule>
    <cfRule type="expression" dxfId="2072" priority="1862">
      <formula>IF(RIGHT(TEXT(AQ444,"0.#"),1)=".",TRUE,FALSE)</formula>
    </cfRule>
  </conditionalFormatting>
  <conditionalFormatting sqref="AQ445">
    <cfRule type="expression" dxfId="2071" priority="1859">
      <formula>IF(RIGHT(TEXT(AQ445,"0.#"),1)=".",FALSE,TRUE)</formula>
    </cfRule>
    <cfRule type="expression" dxfId="2070" priority="1860">
      <formula>IF(RIGHT(TEXT(AQ445,"0.#"),1)=".",TRUE,FALSE)</formula>
    </cfRule>
  </conditionalFormatting>
  <conditionalFormatting sqref="Y872:Y899">
    <cfRule type="expression" dxfId="2069" priority="2087">
      <formula>IF(RIGHT(TEXT(Y872,"0.#"),1)=".",FALSE,TRUE)</formula>
    </cfRule>
    <cfRule type="expression" dxfId="2068" priority="2088">
      <formula>IF(RIGHT(TEXT(Y872,"0.#"),1)=".",TRUE,FALSE)</formula>
    </cfRule>
  </conditionalFormatting>
  <conditionalFormatting sqref="Y905:Y932">
    <cfRule type="expression" dxfId="2067" priority="2075">
      <formula>IF(RIGHT(TEXT(Y905,"0.#"),1)=".",FALSE,TRUE)</formula>
    </cfRule>
    <cfRule type="expression" dxfId="2066" priority="2076">
      <formula>IF(RIGHT(TEXT(Y905,"0.#"),1)=".",TRUE,FALSE)</formula>
    </cfRule>
  </conditionalFormatting>
  <conditionalFormatting sqref="Y903:Y904">
    <cfRule type="expression" dxfId="2065" priority="2069">
      <formula>IF(RIGHT(TEXT(Y903,"0.#"),1)=".",FALSE,TRUE)</formula>
    </cfRule>
    <cfRule type="expression" dxfId="2064" priority="2070">
      <formula>IF(RIGHT(TEXT(Y903,"0.#"),1)=".",TRUE,FALSE)</formula>
    </cfRule>
  </conditionalFormatting>
  <conditionalFormatting sqref="Y938:Y965">
    <cfRule type="expression" dxfId="2063" priority="2063">
      <formula>IF(RIGHT(TEXT(Y938,"0.#"),1)=".",FALSE,TRUE)</formula>
    </cfRule>
    <cfRule type="expression" dxfId="2062" priority="2064">
      <formula>IF(RIGHT(TEXT(Y938,"0.#"),1)=".",TRUE,FALSE)</formula>
    </cfRule>
  </conditionalFormatting>
  <conditionalFormatting sqref="Y936:Y937">
    <cfRule type="expression" dxfId="2061" priority="2057">
      <formula>IF(RIGHT(TEXT(Y936,"0.#"),1)=".",FALSE,TRUE)</formula>
    </cfRule>
    <cfRule type="expression" dxfId="2060" priority="2058">
      <formula>IF(RIGHT(TEXT(Y936,"0.#"),1)=".",TRUE,FALSE)</formula>
    </cfRule>
  </conditionalFormatting>
  <conditionalFormatting sqref="Y971:Y998">
    <cfRule type="expression" dxfId="2059" priority="2051">
      <formula>IF(RIGHT(TEXT(Y971,"0.#"),1)=".",FALSE,TRUE)</formula>
    </cfRule>
    <cfRule type="expression" dxfId="2058" priority="2052">
      <formula>IF(RIGHT(TEXT(Y971,"0.#"),1)=".",TRUE,FALSE)</formula>
    </cfRule>
  </conditionalFormatting>
  <conditionalFormatting sqref="Y969:Y970">
    <cfRule type="expression" dxfId="2057" priority="2045">
      <formula>IF(RIGHT(TEXT(Y969,"0.#"),1)=".",FALSE,TRUE)</formula>
    </cfRule>
    <cfRule type="expression" dxfId="2056" priority="2046">
      <formula>IF(RIGHT(TEXT(Y969,"0.#"),1)=".",TRUE,FALSE)</formula>
    </cfRule>
  </conditionalFormatting>
  <conditionalFormatting sqref="Y1004:Y1031">
    <cfRule type="expression" dxfId="2055" priority="2039">
      <formula>IF(RIGHT(TEXT(Y1004,"0.#"),1)=".",FALSE,TRUE)</formula>
    </cfRule>
    <cfRule type="expression" dxfId="2054" priority="2040">
      <formula>IF(RIGHT(TEXT(Y1004,"0.#"),1)=".",TRUE,FALSE)</formula>
    </cfRule>
  </conditionalFormatting>
  <conditionalFormatting sqref="W23">
    <cfRule type="expression" dxfId="2053" priority="2323">
      <formula>IF(RIGHT(TEXT(W23,"0.#"),1)=".",FALSE,TRUE)</formula>
    </cfRule>
    <cfRule type="expression" dxfId="2052" priority="2324">
      <formula>IF(RIGHT(TEXT(W23,"0.#"),1)=".",TRUE,FALSE)</formula>
    </cfRule>
  </conditionalFormatting>
  <conditionalFormatting sqref="W24:W27">
    <cfRule type="expression" dxfId="2051" priority="2321">
      <formula>IF(RIGHT(TEXT(W24,"0.#"),1)=".",FALSE,TRUE)</formula>
    </cfRule>
    <cfRule type="expression" dxfId="2050" priority="2322">
      <formula>IF(RIGHT(TEXT(W24,"0.#"),1)=".",TRUE,FALSE)</formula>
    </cfRule>
  </conditionalFormatting>
  <conditionalFormatting sqref="W28">
    <cfRule type="expression" dxfId="2049" priority="2313">
      <formula>IF(RIGHT(TEXT(W28,"0.#"),1)=".",FALSE,TRUE)</formula>
    </cfRule>
    <cfRule type="expression" dxfId="2048" priority="2314">
      <formula>IF(RIGHT(TEXT(W28,"0.#"),1)=".",TRUE,FALSE)</formula>
    </cfRule>
  </conditionalFormatting>
  <conditionalFormatting sqref="P23">
    <cfRule type="expression" dxfId="2047" priority="2311">
      <formula>IF(RIGHT(TEXT(P23,"0.#"),1)=".",FALSE,TRUE)</formula>
    </cfRule>
    <cfRule type="expression" dxfId="2046" priority="2312">
      <formula>IF(RIGHT(TEXT(P23,"0.#"),1)=".",TRUE,FALSE)</formula>
    </cfRule>
  </conditionalFormatting>
  <conditionalFormatting sqref="P24:P27">
    <cfRule type="expression" dxfId="2045" priority="2309">
      <formula>IF(RIGHT(TEXT(P24,"0.#"),1)=".",FALSE,TRUE)</formula>
    </cfRule>
    <cfRule type="expression" dxfId="2044" priority="2310">
      <formula>IF(RIGHT(TEXT(P24,"0.#"),1)=".",TRUE,FALSE)</formula>
    </cfRule>
  </conditionalFormatting>
  <conditionalFormatting sqref="P28">
    <cfRule type="expression" dxfId="2043" priority="2307">
      <formula>IF(RIGHT(TEXT(P28,"0.#"),1)=".",FALSE,TRUE)</formula>
    </cfRule>
    <cfRule type="expression" dxfId="2042" priority="2308">
      <formula>IF(RIGHT(TEXT(P28,"0.#"),1)=".",TRUE,FALSE)</formula>
    </cfRule>
  </conditionalFormatting>
  <conditionalFormatting sqref="AQ114">
    <cfRule type="expression" dxfId="2041" priority="2291">
      <formula>IF(RIGHT(TEXT(AQ114,"0.#"),1)=".",FALSE,TRUE)</formula>
    </cfRule>
    <cfRule type="expression" dxfId="2040" priority="2292">
      <formula>IF(RIGHT(TEXT(AQ114,"0.#"),1)=".",TRUE,FALSE)</formula>
    </cfRule>
  </conditionalFormatting>
  <conditionalFormatting sqref="AQ104">
    <cfRule type="expression" dxfId="2039" priority="2305">
      <formula>IF(RIGHT(TEXT(AQ104,"0.#"),1)=".",FALSE,TRUE)</formula>
    </cfRule>
    <cfRule type="expression" dxfId="2038" priority="2306">
      <formula>IF(RIGHT(TEXT(AQ104,"0.#"),1)=".",TRUE,FALSE)</formula>
    </cfRule>
  </conditionalFormatting>
  <conditionalFormatting sqref="AQ105">
    <cfRule type="expression" dxfId="2037" priority="2303">
      <formula>IF(RIGHT(TEXT(AQ105,"0.#"),1)=".",FALSE,TRUE)</formula>
    </cfRule>
    <cfRule type="expression" dxfId="2036" priority="2304">
      <formula>IF(RIGHT(TEXT(AQ105,"0.#"),1)=".",TRUE,FALSE)</formula>
    </cfRule>
  </conditionalFormatting>
  <conditionalFormatting sqref="AQ107">
    <cfRule type="expression" dxfId="2035" priority="2301">
      <formula>IF(RIGHT(TEXT(AQ107,"0.#"),1)=".",FALSE,TRUE)</formula>
    </cfRule>
    <cfRule type="expression" dxfId="2034" priority="2302">
      <formula>IF(RIGHT(TEXT(AQ107,"0.#"),1)=".",TRUE,FALSE)</formula>
    </cfRule>
  </conditionalFormatting>
  <conditionalFormatting sqref="AQ108">
    <cfRule type="expression" dxfId="2033" priority="2299">
      <formula>IF(RIGHT(TEXT(AQ108,"0.#"),1)=".",FALSE,TRUE)</formula>
    </cfRule>
    <cfRule type="expression" dxfId="2032" priority="2300">
      <formula>IF(RIGHT(TEXT(AQ108,"0.#"),1)=".",TRUE,FALSE)</formula>
    </cfRule>
  </conditionalFormatting>
  <conditionalFormatting sqref="AQ110">
    <cfRule type="expression" dxfId="2031" priority="2297">
      <formula>IF(RIGHT(TEXT(AQ110,"0.#"),1)=".",FALSE,TRUE)</formula>
    </cfRule>
    <cfRule type="expression" dxfId="2030" priority="2298">
      <formula>IF(RIGHT(TEXT(AQ110,"0.#"),1)=".",TRUE,FALSE)</formula>
    </cfRule>
  </conditionalFormatting>
  <conditionalFormatting sqref="AQ111">
    <cfRule type="expression" dxfId="2029" priority="2295">
      <formula>IF(RIGHT(TEXT(AQ111,"0.#"),1)=".",FALSE,TRUE)</formula>
    </cfRule>
    <cfRule type="expression" dxfId="2028" priority="2296">
      <formula>IF(RIGHT(TEXT(AQ111,"0.#"),1)=".",TRUE,FALSE)</formula>
    </cfRule>
  </conditionalFormatting>
  <conditionalFormatting sqref="AQ113">
    <cfRule type="expression" dxfId="2027" priority="2293">
      <formula>IF(RIGHT(TEXT(AQ113,"0.#"),1)=".",FALSE,TRUE)</formula>
    </cfRule>
    <cfRule type="expression" dxfId="2026" priority="2294">
      <formula>IF(RIGHT(TEXT(AQ113,"0.#"),1)=".",TRUE,FALSE)</formula>
    </cfRule>
  </conditionalFormatting>
  <conditionalFormatting sqref="AE67">
    <cfRule type="expression" dxfId="2025" priority="2223">
      <formula>IF(RIGHT(TEXT(AE67,"0.#"),1)=".",FALSE,TRUE)</formula>
    </cfRule>
    <cfRule type="expression" dxfId="2024" priority="2224">
      <formula>IF(RIGHT(TEXT(AE67,"0.#"),1)=".",TRUE,FALSE)</formula>
    </cfRule>
  </conditionalFormatting>
  <conditionalFormatting sqref="AE68">
    <cfRule type="expression" dxfId="2023" priority="2221">
      <formula>IF(RIGHT(TEXT(AE68,"0.#"),1)=".",FALSE,TRUE)</formula>
    </cfRule>
    <cfRule type="expression" dxfId="2022" priority="2222">
      <formula>IF(RIGHT(TEXT(AE68,"0.#"),1)=".",TRUE,FALSE)</formula>
    </cfRule>
  </conditionalFormatting>
  <conditionalFormatting sqref="AE69">
    <cfRule type="expression" dxfId="2021" priority="2219">
      <formula>IF(RIGHT(TEXT(AE69,"0.#"),1)=".",FALSE,TRUE)</formula>
    </cfRule>
    <cfRule type="expression" dxfId="2020" priority="2220">
      <formula>IF(RIGHT(TEXT(AE69,"0.#"),1)=".",TRUE,FALSE)</formula>
    </cfRule>
  </conditionalFormatting>
  <conditionalFormatting sqref="AI69">
    <cfRule type="expression" dxfId="2019" priority="2217">
      <formula>IF(RIGHT(TEXT(AI69,"0.#"),1)=".",FALSE,TRUE)</formula>
    </cfRule>
    <cfRule type="expression" dxfId="2018" priority="2218">
      <formula>IF(RIGHT(TEXT(AI69,"0.#"),1)=".",TRUE,FALSE)</formula>
    </cfRule>
  </conditionalFormatting>
  <conditionalFormatting sqref="AI68">
    <cfRule type="expression" dxfId="2017" priority="2215">
      <formula>IF(RIGHT(TEXT(AI68,"0.#"),1)=".",FALSE,TRUE)</formula>
    </cfRule>
    <cfRule type="expression" dxfId="2016" priority="2216">
      <formula>IF(RIGHT(TEXT(AI68,"0.#"),1)=".",TRUE,FALSE)</formula>
    </cfRule>
  </conditionalFormatting>
  <conditionalFormatting sqref="AI67">
    <cfRule type="expression" dxfId="2015" priority="2213">
      <formula>IF(RIGHT(TEXT(AI67,"0.#"),1)=".",FALSE,TRUE)</formula>
    </cfRule>
    <cfRule type="expression" dxfId="2014" priority="2214">
      <formula>IF(RIGHT(TEXT(AI67,"0.#"),1)=".",TRUE,FALSE)</formula>
    </cfRule>
  </conditionalFormatting>
  <conditionalFormatting sqref="AM67">
    <cfRule type="expression" dxfId="2013" priority="2211">
      <formula>IF(RIGHT(TEXT(AM67,"0.#"),1)=".",FALSE,TRUE)</formula>
    </cfRule>
    <cfRule type="expression" dxfId="2012" priority="2212">
      <formula>IF(RIGHT(TEXT(AM67,"0.#"),1)=".",TRUE,FALSE)</formula>
    </cfRule>
  </conditionalFormatting>
  <conditionalFormatting sqref="AM68">
    <cfRule type="expression" dxfId="2011" priority="2209">
      <formula>IF(RIGHT(TEXT(AM68,"0.#"),1)=".",FALSE,TRUE)</formula>
    </cfRule>
    <cfRule type="expression" dxfId="2010" priority="2210">
      <formula>IF(RIGHT(TEXT(AM68,"0.#"),1)=".",TRUE,FALSE)</formula>
    </cfRule>
  </conditionalFormatting>
  <conditionalFormatting sqref="AM69">
    <cfRule type="expression" dxfId="2009" priority="2207">
      <formula>IF(RIGHT(TEXT(AM69,"0.#"),1)=".",FALSE,TRUE)</formula>
    </cfRule>
    <cfRule type="expression" dxfId="2008" priority="2208">
      <formula>IF(RIGHT(TEXT(AM69,"0.#"),1)=".",TRUE,FALSE)</formula>
    </cfRule>
  </conditionalFormatting>
  <conditionalFormatting sqref="AQ67:AQ69">
    <cfRule type="expression" dxfId="2007" priority="2205">
      <formula>IF(RIGHT(TEXT(AQ67,"0.#"),1)=".",FALSE,TRUE)</formula>
    </cfRule>
    <cfRule type="expression" dxfId="2006" priority="2206">
      <formula>IF(RIGHT(TEXT(AQ67,"0.#"),1)=".",TRUE,FALSE)</formula>
    </cfRule>
  </conditionalFormatting>
  <conditionalFormatting sqref="AU67:AU69">
    <cfRule type="expression" dxfId="2005" priority="2203">
      <formula>IF(RIGHT(TEXT(AU67,"0.#"),1)=".",FALSE,TRUE)</formula>
    </cfRule>
    <cfRule type="expression" dxfId="2004" priority="2204">
      <formula>IF(RIGHT(TEXT(AU67,"0.#"),1)=".",TRUE,FALSE)</formula>
    </cfRule>
  </conditionalFormatting>
  <conditionalFormatting sqref="AE70">
    <cfRule type="expression" dxfId="2003" priority="2201">
      <formula>IF(RIGHT(TEXT(AE70,"0.#"),1)=".",FALSE,TRUE)</formula>
    </cfRule>
    <cfRule type="expression" dxfId="2002" priority="2202">
      <formula>IF(RIGHT(TEXT(AE70,"0.#"),1)=".",TRUE,FALSE)</formula>
    </cfRule>
  </conditionalFormatting>
  <conditionalFormatting sqref="AE71">
    <cfRule type="expression" dxfId="2001" priority="2199">
      <formula>IF(RIGHT(TEXT(AE71,"0.#"),1)=".",FALSE,TRUE)</formula>
    </cfRule>
    <cfRule type="expression" dxfId="2000" priority="2200">
      <formula>IF(RIGHT(TEXT(AE71,"0.#"),1)=".",TRUE,FALSE)</formula>
    </cfRule>
  </conditionalFormatting>
  <conditionalFormatting sqref="AE72">
    <cfRule type="expression" dxfId="1999" priority="2197">
      <formula>IF(RIGHT(TEXT(AE72,"0.#"),1)=".",FALSE,TRUE)</formula>
    </cfRule>
    <cfRule type="expression" dxfId="1998" priority="2198">
      <formula>IF(RIGHT(TEXT(AE72,"0.#"),1)=".",TRUE,FALSE)</formula>
    </cfRule>
  </conditionalFormatting>
  <conditionalFormatting sqref="AI72">
    <cfRule type="expression" dxfId="1997" priority="2195">
      <formula>IF(RIGHT(TEXT(AI72,"0.#"),1)=".",FALSE,TRUE)</formula>
    </cfRule>
    <cfRule type="expression" dxfId="1996" priority="2196">
      <formula>IF(RIGHT(TEXT(AI72,"0.#"),1)=".",TRUE,FALSE)</formula>
    </cfRule>
  </conditionalFormatting>
  <conditionalFormatting sqref="AI71">
    <cfRule type="expression" dxfId="1995" priority="2193">
      <formula>IF(RIGHT(TEXT(AI71,"0.#"),1)=".",FALSE,TRUE)</formula>
    </cfRule>
    <cfRule type="expression" dxfId="1994" priority="2194">
      <formula>IF(RIGHT(TEXT(AI71,"0.#"),1)=".",TRUE,FALSE)</formula>
    </cfRule>
  </conditionalFormatting>
  <conditionalFormatting sqref="AI70">
    <cfRule type="expression" dxfId="1993" priority="2191">
      <formula>IF(RIGHT(TEXT(AI70,"0.#"),1)=".",FALSE,TRUE)</formula>
    </cfRule>
    <cfRule type="expression" dxfId="1992" priority="2192">
      <formula>IF(RIGHT(TEXT(AI70,"0.#"),1)=".",TRUE,FALSE)</formula>
    </cfRule>
  </conditionalFormatting>
  <conditionalFormatting sqref="AM70">
    <cfRule type="expression" dxfId="1991" priority="2189">
      <formula>IF(RIGHT(TEXT(AM70,"0.#"),1)=".",FALSE,TRUE)</formula>
    </cfRule>
    <cfRule type="expression" dxfId="1990" priority="2190">
      <formula>IF(RIGHT(TEXT(AM70,"0.#"),1)=".",TRUE,FALSE)</formula>
    </cfRule>
  </conditionalFormatting>
  <conditionalFormatting sqref="AM71">
    <cfRule type="expression" dxfId="1989" priority="2187">
      <formula>IF(RIGHT(TEXT(AM71,"0.#"),1)=".",FALSE,TRUE)</formula>
    </cfRule>
    <cfRule type="expression" dxfId="1988" priority="2188">
      <formula>IF(RIGHT(TEXT(AM71,"0.#"),1)=".",TRUE,FALSE)</formula>
    </cfRule>
  </conditionalFormatting>
  <conditionalFormatting sqref="AM72">
    <cfRule type="expression" dxfId="1987" priority="2185">
      <formula>IF(RIGHT(TEXT(AM72,"0.#"),1)=".",FALSE,TRUE)</formula>
    </cfRule>
    <cfRule type="expression" dxfId="1986" priority="2186">
      <formula>IF(RIGHT(TEXT(AM72,"0.#"),1)=".",TRUE,FALSE)</formula>
    </cfRule>
  </conditionalFormatting>
  <conditionalFormatting sqref="AQ70:AQ72">
    <cfRule type="expression" dxfId="1985" priority="2183">
      <formula>IF(RIGHT(TEXT(AQ70,"0.#"),1)=".",FALSE,TRUE)</formula>
    </cfRule>
    <cfRule type="expression" dxfId="1984" priority="2184">
      <formula>IF(RIGHT(TEXT(AQ70,"0.#"),1)=".",TRUE,FALSE)</formula>
    </cfRule>
  </conditionalFormatting>
  <conditionalFormatting sqref="AU70:AU72">
    <cfRule type="expression" dxfId="1983" priority="2181">
      <formula>IF(RIGHT(TEXT(AU70,"0.#"),1)=".",FALSE,TRUE)</formula>
    </cfRule>
    <cfRule type="expression" dxfId="1982" priority="2182">
      <formula>IF(RIGHT(TEXT(AU70,"0.#"),1)=".",TRUE,FALSE)</formula>
    </cfRule>
  </conditionalFormatting>
  <conditionalFormatting sqref="AU656">
    <cfRule type="expression" dxfId="1981" priority="699">
      <formula>IF(RIGHT(TEXT(AU656,"0.#"),1)=".",FALSE,TRUE)</formula>
    </cfRule>
    <cfRule type="expression" dxfId="1980" priority="700">
      <formula>IF(RIGHT(TEXT(AU656,"0.#"),1)=".",TRUE,FALSE)</formula>
    </cfRule>
  </conditionalFormatting>
  <conditionalFormatting sqref="AQ655">
    <cfRule type="expression" dxfId="1979" priority="691">
      <formula>IF(RIGHT(TEXT(AQ655,"0.#"),1)=".",FALSE,TRUE)</formula>
    </cfRule>
    <cfRule type="expression" dxfId="1978" priority="692">
      <formula>IF(RIGHT(TEXT(AQ655,"0.#"),1)=".",TRUE,FALSE)</formula>
    </cfRule>
  </conditionalFormatting>
  <conditionalFormatting sqref="AI696">
    <cfRule type="expression" dxfId="1977" priority="483">
      <formula>IF(RIGHT(TEXT(AI696,"0.#"),1)=".",FALSE,TRUE)</formula>
    </cfRule>
    <cfRule type="expression" dxfId="1976" priority="484">
      <formula>IF(RIGHT(TEXT(AI696,"0.#"),1)=".",TRUE,FALSE)</formula>
    </cfRule>
  </conditionalFormatting>
  <conditionalFormatting sqref="AQ694">
    <cfRule type="expression" dxfId="1975" priority="477">
      <formula>IF(RIGHT(TEXT(AQ694,"0.#"),1)=".",FALSE,TRUE)</formula>
    </cfRule>
    <cfRule type="expression" dxfId="1974" priority="478">
      <formula>IF(RIGHT(TEXT(AQ694,"0.#"),1)=".",TRUE,FALSE)</formula>
    </cfRule>
  </conditionalFormatting>
  <conditionalFormatting sqref="AL872:AO899">
    <cfRule type="expression" dxfId="1973" priority="2089">
      <formula>IF(AND(AL872&gt;=0, RIGHT(TEXT(AL872,"0.#"),1)&lt;&gt;"."),TRUE,FALSE)</formula>
    </cfRule>
    <cfRule type="expression" dxfId="1972" priority="2090">
      <formula>IF(AND(AL872&gt;=0, RIGHT(TEXT(AL872,"0.#"),1)="."),TRUE,FALSE)</formula>
    </cfRule>
    <cfRule type="expression" dxfId="1971" priority="2091">
      <formula>IF(AND(AL872&lt;0, RIGHT(TEXT(AL872,"0.#"),1)&lt;&gt;"."),TRUE,FALSE)</formula>
    </cfRule>
    <cfRule type="expression" dxfId="1970" priority="2092">
      <formula>IF(AND(AL872&lt;0, RIGHT(TEXT(AL872,"0.#"),1)="."),TRUE,FALSE)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Y870:Y871">
    <cfRule type="expression" dxfId="705" priority="1">
      <formula>IF(RIGHT(TEXT(Y870,"0.#"),1)=".",FALSE,TRUE)</formula>
    </cfRule>
    <cfRule type="expression" dxfId="704" priority="2">
      <formula>IF(RIGHT(TEXT(Y870,"0.#"),1)=".",TRUE,FALSE)</formula>
    </cfRule>
  </conditionalFormatting>
  <conditionalFormatting sqref="AL870:AO871">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83" max="49" man="1"/>
    <brk id="733" max="49" man="1"/>
    <brk id="778"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88"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t="s">
        <v>552</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高齢社会対策</v>
      </c>
      <c r="F10" s="18" t="s">
        <v>235</v>
      </c>
      <c r="G10" s="17"/>
      <c r="H10" s="13" t="str">
        <f t="shared" si="1"/>
        <v/>
      </c>
      <c r="I10" s="13" t="str">
        <f t="shared" si="5"/>
        <v/>
      </c>
      <c r="K10" s="14" t="s">
        <v>467</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t="s">
        <v>552</v>
      </c>
      <c r="H18" s="13" t="str">
        <f t="shared" si="1"/>
        <v>年金特別会計厚生年金勘定</v>
      </c>
      <c r="I18" s="13" t="str">
        <f t="shared" si="5"/>
        <v>年金特別会計厚生年金勘定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年金特別会計厚生年金勘定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年金特別会計厚生年金勘定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年金特別会計厚生年金勘定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年金特別会計厚生年金勘定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年金特別会計厚生年金勘定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年金特別会計厚生年金勘定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高齢社会対策</v>
      </c>
      <c r="F25" s="18" t="s">
        <v>249</v>
      </c>
      <c r="G25" s="17"/>
      <c r="H25" s="13" t="str">
        <f t="shared" si="1"/>
        <v/>
      </c>
      <c r="I25" s="13" t="str">
        <f t="shared" si="5"/>
        <v>年金特別会計厚生年金勘定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年金特別会計厚生年金勘定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年金特別会計厚生年金勘定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年金特別会計厚生年金勘定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年金特別会計厚生年金勘定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年金特別会計厚生年金勘定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年金特別会計厚生年金勘定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年金特別会計厚生年金勘定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年金特別会計厚生年金勘定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年金特別会計厚生年金勘定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年金特別会計厚生年金勘定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年金特別会計厚生年金勘定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年金特別会計厚生年金勘定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年金特別会計厚生年金勘定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Q18" sqref="AQ18:AT1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489</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9"/>
      <c r="AA2" s="830"/>
      <c r="AB2" s="1029" t="s">
        <v>11</v>
      </c>
      <c r="AC2" s="1030"/>
      <c r="AD2" s="1031"/>
      <c r="AE2" s="1035" t="s">
        <v>357</v>
      </c>
      <c r="AF2" s="1035"/>
      <c r="AG2" s="1035"/>
      <c r="AH2" s="1035"/>
      <c r="AI2" s="1035" t="s">
        <v>363</v>
      </c>
      <c r="AJ2" s="1035"/>
      <c r="AK2" s="1035"/>
      <c r="AL2" s="1035"/>
      <c r="AM2" s="1035" t="s">
        <v>470</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6"/>
      <c r="I4" s="1006"/>
      <c r="J4" s="1006"/>
      <c r="K4" s="1006"/>
      <c r="L4" s="1006"/>
      <c r="M4" s="1006"/>
      <c r="N4" s="1006"/>
      <c r="O4" s="1007"/>
      <c r="P4" s="98"/>
      <c r="Q4" s="783"/>
      <c r="R4" s="783"/>
      <c r="S4" s="783"/>
      <c r="T4" s="783"/>
      <c r="U4" s="783"/>
      <c r="V4" s="783"/>
      <c r="W4" s="783"/>
      <c r="X4" s="784"/>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8"/>
      <c r="H5" s="1009"/>
      <c r="I5" s="1009"/>
      <c r="J5" s="1009"/>
      <c r="K5" s="1009"/>
      <c r="L5" s="1009"/>
      <c r="M5" s="1009"/>
      <c r="N5" s="1009"/>
      <c r="O5" s="1010"/>
      <c r="P5" s="1014"/>
      <c r="Q5" s="1014"/>
      <c r="R5" s="1014"/>
      <c r="S5" s="1014"/>
      <c r="T5" s="1014"/>
      <c r="U5" s="1014"/>
      <c r="V5" s="1014"/>
      <c r="W5" s="1014"/>
      <c r="X5" s="1015"/>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1"/>
      <c r="H6" s="1012"/>
      <c r="I6" s="1012"/>
      <c r="J6" s="1012"/>
      <c r="K6" s="1012"/>
      <c r="L6" s="1012"/>
      <c r="M6" s="1012"/>
      <c r="N6" s="1012"/>
      <c r="O6" s="1013"/>
      <c r="P6" s="785"/>
      <c r="Q6" s="785"/>
      <c r="R6" s="785"/>
      <c r="S6" s="785"/>
      <c r="T6" s="785"/>
      <c r="U6" s="785"/>
      <c r="V6" s="785"/>
      <c r="W6" s="785"/>
      <c r="X6" s="786"/>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489</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9"/>
      <c r="AA9" s="830"/>
      <c r="AB9" s="1029" t="s">
        <v>11</v>
      </c>
      <c r="AC9" s="1030"/>
      <c r="AD9" s="1031"/>
      <c r="AE9" s="1035" t="s">
        <v>357</v>
      </c>
      <c r="AF9" s="1035"/>
      <c r="AG9" s="1035"/>
      <c r="AH9" s="1035"/>
      <c r="AI9" s="1035" t="s">
        <v>363</v>
      </c>
      <c r="AJ9" s="1035"/>
      <c r="AK9" s="1035"/>
      <c r="AL9" s="1035"/>
      <c r="AM9" s="1035" t="s">
        <v>470</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6"/>
      <c r="I11" s="1006"/>
      <c r="J11" s="1006"/>
      <c r="K11" s="1006"/>
      <c r="L11" s="1006"/>
      <c r="M11" s="1006"/>
      <c r="N11" s="1006"/>
      <c r="O11" s="1007"/>
      <c r="P11" s="98"/>
      <c r="Q11" s="783"/>
      <c r="R11" s="783"/>
      <c r="S11" s="783"/>
      <c r="T11" s="783"/>
      <c r="U11" s="783"/>
      <c r="V11" s="783"/>
      <c r="W11" s="783"/>
      <c r="X11" s="784"/>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8"/>
      <c r="H12" s="1009"/>
      <c r="I12" s="1009"/>
      <c r="J12" s="1009"/>
      <c r="K12" s="1009"/>
      <c r="L12" s="1009"/>
      <c r="M12" s="1009"/>
      <c r="N12" s="1009"/>
      <c r="O12" s="1010"/>
      <c r="P12" s="1014"/>
      <c r="Q12" s="1014"/>
      <c r="R12" s="1014"/>
      <c r="S12" s="1014"/>
      <c r="T12" s="1014"/>
      <c r="U12" s="1014"/>
      <c r="V12" s="1014"/>
      <c r="W12" s="1014"/>
      <c r="X12" s="1015"/>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1"/>
      <c r="H13" s="1012"/>
      <c r="I13" s="1012"/>
      <c r="J13" s="1012"/>
      <c r="K13" s="1012"/>
      <c r="L13" s="1012"/>
      <c r="M13" s="1012"/>
      <c r="N13" s="1012"/>
      <c r="O13" s="1013"/>
      <c r="P13" s="785"/>
      <c r="Q13" s="785"/>
      <c r="R13" s="785"/>
      <c r="S13" s="785"/>
      <c r="T13" s="785"/>
      <c r="U13" s="785"/>
      <c r="V13" s="785"/>
      <c r="W13" s="785"/>
      <c r="X13" s="786"/>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489</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9"/>
      <c r="AA16" s="830"/>
      <c r="AB16" s="1029" t="s">
        <v>11</v>
      </c>
      <c r="AC16" s="1030"/>
      <c r="AD16" s="1031"/>
      <c r="AE16" s="1035" t="s">
        <v>357</v>
      </c>
      <c r="AF16" s="1035"/>
      <c r="AG16" s="1035"/>
      <c r="AH16" s="1035"/>
      <c r="AI16" s="1035" t="s">
        <v>363</v>
      </c>
      <c r="AJ16" s="1035"/>
      <c r="AK16" s="1035"/>
      <c r="AL16" s="1035"/>
      <c r="AM16" s="1035" t="s">
        <v>470</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6"/>
      <c r="I18" s="1006"/>
      <c r="J18" s="1006"/>
      <c r="K18" s="1006"/>
      <c r="L18" s="1006"/>
      <c r="M18" s="1006"/>
      <c r="N18" s="1006"/>
      <c r="O18" s="1007"/>
      <c r="P18" s="98"/>
      <c r="Q18" s="783"/>
      <c r="R18" s="783"/>
      <c r="S18" s="783"/>
      <c r="T18" s="783"/>
      <c r="U18" s="783"/>
      <c r="V18" s="783"/>
      <c r="W18" s="783"/>
      <c r="X18" s="784"/>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8"/>
      <c r="H19" s="1009"/>
      <c r="I19" s="1009"/>
      <c r="J19" s="1009"/>
      <c r="K19" s="1009"/>
      <c r="L19" s="1009"/>
      <c r="M19" s="1009"/>
      <c r="N19" s="1009"/>
      <c r="O19" s="1010"/>
      <c r="P19" s="1014"/>
      <c r="Q19" s="1014"/>
      <c r="R19" s="1014"/>
      <c r="S19" s="1014"/>
      <c r="T19" s="1014"/>
      <c r="U19" s="1014"/>
      <c r="V19" s="1014"/>
      <c r="W19" s="1014"/>
      <c r="X19" s="1015"/>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1"/>
      <c r="H20" s="1012"/>
      <c r="I20" s="1012"/>
      <c r="J20" s="1012"/>
      <c r="K20" s="1012"/>
      <c r="L20" s="1012"/>
      <c r="M20" s="1012"/>
      <c r="N20" s="1012"/>
      <c r="O20" s="1013"/>
      <c r="P20" s="785"/>
      <c r="Q20" s="785"/>
      <c r="R20" s="785"/>
      <c r="S20" s="785"/>
      <c r="T20" s="785"/>
      <c r="U20" s="785"/>
      <c r="V20" s="785"/>
      <c r="W20" s="785"/>
      <c r="X20" s="786"/>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489</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9"/>
      <c r="AA23" s="830"/>
      <c r="AB23" s="1029" t="s">
        <v>11</v>
      </c>
      <c r="AC23" s="1030"/>
      <c r="AD23" s="1031"/>
      <c r="AE23" s="1035" t="s">
        <v>357</v>
      </c>
      <c r="AF23" s="1035"/>
      <c r="AG23" s="1035"/>
      <c r="AH23" s="1035"/>
      <c r="AI23" s="1035" t="s">
        <v>363</v>
      </c>
      <c r="AJ23" s="1035"/>
      <c r="AK23" s="1035"/>
      <c r="AL23" s="1035"/>
      <c r="AM23" s="1035" t="s">
        <v>470</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6"/>
      <c r="I25" s="1006"/>
      <c r="J25" s="1006"/>
      <c r="K25" s="1006"/>
      <c r="L25" s="1006"/>
      <c r="M25" s="1006"/>
      <c r="N25" s="1006"/>
      <c r="O25" s="1007"/>
      <c r="P25" s="98"/>
      <c r="Q25" s="783"/>
      <c r="R25" s="783"/>
      <c r="S25" s="783"/>
      <c r="T25" s="783"/>
      <c r="U25" s="783"/>
      <c r="V25" s="783"/>
      <c r="W25" s="783"/>
      <c r="X25" s="784"/>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8"/>
      <c r="H26" s="1009"/>
      <c r="I26" s="1009"/>
      <c r="J26" s="1009"/>
      <c r="K26" s="1009"/>
      <c r="L26" s="1009"/>
      <c r="M26" s="1009"/>
      <c r="N26" s="1009"/>
      <c r="O26" s="1010"/>
      <c r="P26" s="1014"/>
      <c r="Q26" s="1014"/>
      <c r="R26" s="1014"/>
      <c r="S26" s="1014"/>
      <c r="T26" s="1014"/>
      <c r="U26" s="1014"/>
      <c r="V26" s="1014"/>
      <c r="W26" s="1014"/>
      <c r="X26" s="1015"/>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1"/>
      <c r="H27" s="1012"/>
      <c r="I27" s="1012"/>
      <c r="J27" s="1012"/>
      <c r="K27" s="1012"/>
      <c r="L27" s="1012"/>
      <c r="M27" s="1012"/>
      <c r="N27" s="1012"/>
      <c r="O27" s="1013"/>
      <c r="P27" s="785"/>
      <c r="Q27" s="785"/>
      <c r="R27" s="785"/>
      <c r="S27" s="785"/>
      <c r="T27" s="785"/>
      <c r="U27" s="785"/>
      <c r="V27" s="785"/>
      <c r="W27" s="785"/>
      <c r="X27" s="786"/>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489</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9"/>
      <c r="AA30" s="830"/>
      <c r="AB30" s="1029" t="s">
        <v>11</v>
      </c>
      <c r="AC30" s="1030"/>
      <c r="AD30" s="1031"/>
      <c r="AE30" s="1035" t="s">
        <v>357</v>
      </c>
      <c r="AF30" s="1035"/>
      <c r="AG30" s="1035"/>
      <c r="AH30" s="1035"/>
      <c r="AI30" s="1035" t="s">
        <v>363</v>
      </c>
      <c r="AJ30" s="1035"/>
      <c r="AK30" s="1035"/>
      <c r="AL30" s="1035"/>
      <c r="AM30" s="1035" t="s">
        <v>470</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6"/>
      <c r="I32" s="1006"/>
      <c r="J32" s="1006"/>
      <c r="K32" s="1006"/>
      <c r="L32" s="1006"/>
      <c r="M32" s="1006"/>
      <c r="N32" s="1006"/>
      <c r="O32" s="1007"/>
      <c r="P32" s="98"/>
      <c r="Q32" s="783"/>
      <c r="R32" s="783"/>
      <c r="S32" s="783"/>
      <c r="T32" s="783"/>
      <c r="U32" s="783"/>
      <c r="V32" s="783"/>
      <c r="W32" s="783"/>
      <c r="X32" s="784"/>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8"/>
      <c r="H33" s="1009"/>
      <c r="I33" s="1009"/>
      <c r="J33" s="1009"/>
      <c r="K33" s="1009"/>
      <c r="L33" s="1009"/>
      <c r="M33" s="1009"/>
      <c r="N33" s="1009"/>
      <c r="O33" s="1010"/>
      <c r="P33" s="1014"/>
      <c r="Q33" s="1014"/>
      <c r="R33" s="1014"/>
      <c r="S33" s="1014"/>
      <c r="T33" s="1014"/>
      <c r="U33" s="1014"/>
      <c r="V33" s="1014"/>
      <c r="W33" s="1014"/>
      <c r="X33" s="1015"/>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1"/>
      <c r="H34" s="1012"/>
      <c r="I34" s="1012"/>
      <c r="J34" s="1012"/>
      <c r="K34" s="1012"/>
      <c r="L34" s="1012"/>
      <c r="M34" s="1012"/>
      <c r="N34" s="1012"/>
      <c r="O34" s="1013"/>
      <c r="P34" s="785"/>
      <c r="Q34" s="785"/>
      <c r="R34" s="785"/>
      <c r="S34" s="785"/>
      <c r="T34" s="785"/>
      <c r="U34" s="785"/>
      <c r="V34" s="785"/>
      <c r="W34" s="785"/>
      <c r="X34" s="786"/>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489</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9"/>
      <c r="AA37" s="830"/>
      <c r="AB37" s="1029" t="s">
        <v>11</v>
      </c>
      <c r="AC37" s="1030"/>
      <c r="AD37" s="1031"/>
      <c r="AE37" s="1035" t="s">
        <v>357</v>
      </c>
      <c r="AF37" s="1035"/>
      <c r="AG37" s="1035"/>
      <c r="AH37" s="1035"/>
      <c r="AI37" s="1035" t="s">
        <v>363</v>
      </c>
      <c r="AJ37" s="1035"/>
      <c r="AK37" s="1035"/>
      <c r="AL37" s="1035"/>
      <c r="AM37" s="1035" t="s">
        <v>470</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6"/>
      <c r="I39" s="1006"/>
      <c r="J39" s="1006"/>
      <c r="K39" s="1006"/>
      <c r="L39" s="1006"/>
      <c r="M39" s="1006"/>
      <c r="N39" s="1006"/>
      <c r="O39" s="1007"/>
      <c r="P39" s="98"/>
      <c r="Q39" s="783"/>
      <c r="R39" s="783"/>
      <c r="S39" s="783"/>
      <c r="T39" s="783"/>
      <c r="U39" s="783"/>
      <c r="V39" s="783"/>
      <c r="W39" s="783"/>
      <c r="X39" s="784"/>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8"/>
      <c r="H40" s="1009"/>
      <c r="I40" s="1009"/>
      <c r="J40" s="1009"/>
      <c r="K40" s="1009"/>
      <c r="L40" s="1009"/>
      <c r="M40" s="1009"/>
      <c r="N40" s="1009"/>
      <c r="O40" s="1010"/>
      <c r="P40" s="1014"/>
      <c r="Q40" s="1014"/>
      <c r="R40" s="1014"/>
      <c r="S40" s="1014"/>
      <c r="T40" s="1014"/>
      <c r="U40" s="1014"/>
      <c r="V40" s="1014"/>
      <c r="W40" s="1014"/>
      <c r="X40" s="1015"/>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1"/>
      <c r="H41" s="1012"/>
      <c r="I41" s="1012"/>
      <c r="J41" s="1012"/>
      <c r="K41" s="1012"/>
      <c r="L41" s="1012"/>
      <c r="M41" s="1012"/>
      <c r="N41" s="1012"/>
      <c r="O41" s="1013"/>
      <c r="P41" s="785"/>
      <c r="Q41" s="785"/>
      <c r="R41" s="785"/>
      <c r="S41" s="785"/>
      <c r="T41" s="785"/>
      <c r="U41" s="785"/>
      <c r="V41" s="785"/>
      <c r="W41" s="785"/>
      <c r="X41" s="786"/>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489</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9"/>
      <c r="AA44" s="830"/>
      <c r="AB44" s="1029" t="s">
        <v>11</v>
      </c>
      <c r="AC44" s="1030"/>
      <c r="AD44" s="1031"/>
      <c r="AE44" s="1035" t="s">
        <v>357</v>
      </c>
      <c r="AF44" s="1035"/>
      <c r="AG44" s="1035"/>
      <c r="AH44" s="1035"/>
      <c r="AI44" s="1035" t="s">
        <v>363</v>
      </c>
      <c r="AJ44" s="1035"/>
      <c r="AK44" s="1035"/>
      <c r="AL44" s="1035"/>
      <c r="AM44" s="1035" t="s">
        <v>470</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6"/>
      <c r="I46" s="1006"/>
      <c r="J46" s="1006"/>
      <c r="K46" s="1006"/>
      <c r="L46" s="1006"/>
      <c r="M46" s="1006"/>
      <c r="N46" s="1006"/>
      <c r="O46" s="1007"/>
      <c r="P46" s="98"/>
      <c r="Q46" s="783"/>
      <c r="R46" s="783"/>
      <c r="S46" s="783"/>
      <c r="T46" s="783"/>
      <c r="U46" s="783"/>
      <c r="V46" s="783"/>
      <c r="W46" s="783"/>
      <c r="X46" s="784"/>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8"/>
      <c r="H47" s="1009"/>
      <c r="I47" s="1009"/>
      <c r="J47" s="1009"/>
      <c r="K47" s="1009"/>
      <c r="L47" s="1009"/>
      <c r="M47" s="1009"/>
      <c r="N47" s="1009"/>
      <c r="O47" s="1010"/>
      <c r="P47" s="1014"/>
      <c r="Q47" s="1014"/>
      <c r="R47" s="1014"/>
      <c r="S47" s="1014"/>
      <c r="T47" s="1014"/>
      <c r="U47" s="1014"/>
      <c r="V47" s="1014"/>
      <c r="W47" s="1014"/>
      <c r="X47" s="1015"/>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1"/>
      <c r="H48" s="1012"/>
      <c r="I48" s="1012"/>
      <c r="J48" s="1012"/>
      <c r="K48" s="1012"/>
      <c r="L48" s="1012"/>
      <c r="M48" s="1012"/>
      <c r="N48" s="1012"/>
      <c r="O48" s="1013"/>
      <c r="P48" s="785"/>
      <c r="Q48" s="785"/>
      <c r="R48" s="785"/>
      <c r="S48" s="785"/>
      <c r="T48" s="785"/>
      <c r="U48" s="785"/>
      <c r="V48" s="785"/>
      <c r="W48" s="785"/>
      <c r="X48" s="786"/>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489</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9"/>
      <c r="AA51" s="830"/>
      <c r="AB51" s="553" t="s">
        <v>11</v>
      </c>
      <c r="AC51" s="1030"/>
      <c r="AD51" s="1031"/>
      <c r="AE51" s="1035" t="s">
        <v>357</v>
      </c>
      <c r="AF51" s="1035"/>
      <c r="AG51" s="1035"/>
      <c r="AH51" s="1035"/>
      <c r="AI51" s="1035" t="s">
        <v>363</v>
      </c>
      <c r="AJ51" s="1035"/>
      <c r="AK51" s="1035"/>
      <c r="AL51" s="1035"/>
      <c r="AM51" s="1035" t="s">
        <v>470</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6"/>
      <c r="I53" s="1006"/>
      <c r="J53" s="1006"/>
      <c r="K53" s="1006"/>
      <c r="L53" s="1006"/>
      <c r="M53" s="1006"/>
      <c r="N53" s="1006"/>
      <c r="O53" s="1007"/>
      <c r="P53" s="98"/>
      <c r="Q53" s="783"/>
      <c r="R53" s="783"/>
      <c r="S53" s="783"/>
      <c r="T53" s="783"/>
      <c r="U53" s="783"/>
      <c r="V53" s="783"/>
      <c r="W53" s="783"/>
      <c r="X53" s="784"/>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8"/>
      <c r="H54" s="1009"/>
      <c r="I54" s="1009"/>
      <c r="J54" s="1009"/>
      <c r="K54" s="1009"/>
      <c r="L54" s="1009"/>
      <c r="M54" s="1009"/>
      <c r="N54" s="1009"/>
      <c r="O54" s="1010"/>
      <c r="P54" s="1014"/>
      <c r="Q54" s="1014"/>
      <c r="R54" s="1014"/>
      <c r="S54" s="1014"/>
      <c r="T54" s="1014"/>
      <c r="U54" s="1014"/>
      <c r="V54" s="1014"/>
      <c r="W54" s="1014"/>
      <c r="X54" s="1015"/>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1"/>
      <c r="H55" s="1012"/>
      <c r="I55" s="1012"/>
      <c r="J55" s="1012"/>
      <c r="K55" s="1012"/>
      <c r="L55" s="1012"/>
      <c r="M55" s="1012"/>
      <c r="N55" s="1012"/>
      <c r="O55" s="1013"/>
      <c r="P55" s="785"/>
      <c r="Q55" s="785"/>
      <c r="R55" s="785"/>
      <c r="S55" s="785"/>
      <c r="T55" s="785"/>
      <c r="U55" s="785"/>
      <c r="V55" s="785"/>
      <c r="W55" s="785"/>
      <c r="X55" s="786"/>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489</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9"/>
      <c r="AA58" s="830"/>
      <c r="AB58" s="1029" t="s">
        <v>11</v>
      </c>
      <c r="AC58" s="1030"/>
      <c r="AD58" s="1031"/>
      <c r="AE58" s="1035" t="s">
        <v>357</v>
      </c>
      <c r="AF58" s="1035"/>
      <c r="AG58" s="1035"/>
      <c r="AH58" s="1035"/>
      <c r="AI58" s="1035" t="s">
        <v>363</v>
      </c>
      <c r="AJ58" s="1035"/>
      <c r="AK58" s="1035"/>
      <c r="AL58" s="1035"/>
      <c r="AM58" s="1035" t="s">
        <v>470</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6"/>
      <c r="I60" s="1006"/>
      <c r="J60" s="1006"/>
      <c r="K60" s="1006"/>
      <c r="L60" s="1006"/>
      <c r="M60" s="1006"/>
      <c r="N60" s="1006"/>
      <c r="O60" s="1007"/>
      <c r="P60" s="98"/>
      <c r="Q60" s="783"/>
      <c r="R60" s="783"/>
      <c r="S60" s="783"/>
      <c r="T60" s="783"/>
      <c r="U60" s="783"/>
      <c r="V60" s="783"/>
      <c r="W60" s="783"/>
      <c r="X60" s="784"/>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8"/>
      <c r="H61" s="1009"/>
      <c r="I61" s="1009"/>
      <c r="J61" s="1009"/>
      <c r="K61" s="1009"/>
      <c r="L61" s="1009"/>
      <c r="M61" s="1009"/>
      <c r="N61" s="1009"/>
      <c r="O61" s="1010"/>
      <c r="P61" s="1014"/>
      <c r="Q61" s="1014"/>
      <c r="R61" s="1014"/>
      <c r="S61" s="1014"/>
      <c r="T61" s="1014"/>
      <c r="U61" s="1014"/>
      <c r="V61" s="1014"/>
      <c r="W61" s="1014"/>
      <c r="X61" s="1015"/>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1"/>
      <c r="H62" s="1012"/>
      <c r="I62" s="1012"/>
      <c r="J62" s="1012"/>
      <c r="K62" s="1012"/>
      <c r="L62" s="1012"/>
      <c r="M62" s="1012"/>
      <c r="N62" s="1012"/>
      <c r="O62" s="1013"/>
      <c r="P62" s="785"/>
      <c r="Q62" s="785"/>
      <c r="R62" s="785"/>
      <c r="S62" s="785"/>
      <c r="T62" s="785"/>
      <c r="U62" s="785"/>
      <c r="V62" s="785"/>
      <c r="W62" s="785"/>
      <c r="X62" s="786"/>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489</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9"/>
      <c r="AA65" s="830"/>
      <c r="AB65" s="1029" t="s">
        <v>11</v>
      </c>
      <c r="AC65" s="1030"/>
      <c r="AD65" s="1031"/>
      <c r="AE65" s="1035" t="s">
        <v>357</v>
      </c>
      <c r="AF65" s="1035"/>
      <c r="AG65" s="1035"/>
      <c r="AH65" s="1035"/>
      <c r="AI65" s="1035" t="s">
        <v>363</v>
      </c>
      <c r="AJ65" s="1035"/>
      <c r="AK65" s="1035"/>
      <c r="AL65" s="1035"/>
      <c r="AM65" s="1035" t="s">
        <v>470</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6"/>
      <c r="I67" s="1006"/>
      <c r="J67" s="1006"/>
      <c r="K67" s="1006"/>
      <c r="L67" s="1006"/>
      <c r="M67" s="1006"/>
      <c r="N67" s="1006"/>
      <c r="O67" s="1007"/>
      <c r="P67" s="98"/>
      <c r="Q67" s="783"/>
      <c r="R67" s="783"/>
      <c r="S67" s="783"/>
      <c r="T67" s="783"/>
      <c r="U67" s="783"/>
      <c r="V67" s="783"/>
      <c r="W67" s="783"/>
      <c r="X67" s="784"/>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8"/>
      <c r="H68" s="1009"/>
      <c r="I68" s="1009"/>
      <c r="J68" s="1009"/>
      <c r="K68" s="1009"/>
      <c r="L68" s="1009"/>
      <c r="M68" s="1009"/>
      <c r="N68" s="1009"/>
      <c r="O68" s="1010"/>
      <c r="P68" s="1014"/>
      <c r="Q68" s="1014"/>
      <c r="R68" s="1014"/>
      <c r="S68" s="1014"/>
      <c r="T68" s="1014"/>
      <c r="U68" s="1014"/>
      <c r="V68" s="1014"/>
      <c r="W68" s="1014"/>
      <c r="X68" s="1015"/>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1"/>
      <c r="H69" s="1012"/>
      <c r="I69" s="1012"/>
      <c r="J69" s="1012"/>
      <c r="K69" s="1012"/>
      <c r="L69" s="1012"/>
      <c r="M69" s="1012"/>
      <c r="N69" s="1012"/>
      <c r="O69" s="1013"/>
      <c r="P69" s="785"/>
      <c r="Q69" s="785"/>
      <c r="R69" s="785"/>
      <c r="S69" s="785"/>
      <c r="T69" s="785"/>
      <c r="U69" s="785"/>
      <c r="V69" s="785"/>
      <c r="W69" s="785"/>
      <c r="X69" s="786"/>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511</v>
      </c>
      <c r="H2" s="595"/>
      <c r="I2" s="595"/>
      <c r="J2" s="595"/>
      <c r="K2" s="595"/>
      <c r="L2" s="595"/>
      <c r="M2" s="595"/>
      <c r="N2" s="595"/>
      <c r="O2" s="595"/>
      <c r="P2" s="595"/>
      <c r="Q2" s="595"/>
      <c r="R2" s="595"/>
      <c r="S2" s="595"/>
      <c r="T2" s="595"/>
      <c r="U2" s="595"/>
      <c r="V2" s="595"/>
      <c r="W2" s="595"/>
      <c r="X2" s="595"/>
      <c r="Y2" s="595"/>
      <c r="Z2" s="595"/>
      <c r="AA2" s="595"/>
      <c r="AB2" s="596"/>
      <c r="AC2" s="594" t="s">
        <v>513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5" t="s">
        <v>17</v>
      </c>
      <c r="H3" s="667"/>
      <c r="I3" s="667"/>
      <c r="J3" s="667"/>
      <c r="K3" s="667"/>
      <c r="L3" s="666" t="s">
        <v>18</v>
      </c>
      <c r="M3" s="667"/>
      <c r="N3" s="667"/>
      <c r="O3" s="667"/>
      <c r="P3" s="667"/>
      <c r="Q3" s="667"/>
      <c r="R3" s="667"/>
      <c r="S3" s="667"/>
      <c r="T3" s="667"/>
      <c r="U3" s="667"/>
      <c r="V3" s="667"/>
      <c r="W3" s="667"/>
      <c r="X3" s="668"/>
      <c r="Y3" s="652" t="s">
        <v>19</v>
      </c>
      <c r="Z3" s="653"/>
      <c r="AA3" s="653"/>
      <c r="AB3" s="801"/>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8"/>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6"/>
    </row>
    <row r="16" spans="1:50" ht="25.5" customHeight="1" x14ac:dyDescent="0.15">
      <c r="A16" s="1048"/>
      <c r="B16" s="1049"/>
      <c r="C16" s="1049"/>
      <c r="D16" s="1049"/>
      <c r="E16" s="1049"/>
      <c r="F16" s="1050"/>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1"/>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8"/>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6"/>
    </row>
    <row r="29" spans="1:50" ht="24.75" customHeight="1" x14ac:dyDescent="0.15">
      <c r="A29" s="1048"/>
      <c r="B29" s="1049"/>
      <c r="C29" s="1049"/>
      <c r="D29" s="1049"/>
      <c r="E29" s="1049"/>
      <c r="F29" s="1050"/>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1"/>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8"/>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6"/>
    </row>
    <row r="42" spans="1:50" ht="24.75" customHeight="1" x14ac:dyDescent="0.15">
      <c r="A42" s="1048"/>
      <c r="B42" s="1049"/>
      <c r="C42" s="1049"/>
      <c r="D42" s="1049"/>
      <c r="E42" s="1049"/>
      <c r="F42" s="1050"/>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1"/>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8"/>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6"/>
    </row>
    <row r="56" spans="1:50" ht="24.75" customHeight="1" x14ac:dyDescent="0.15">
      <c r="A56" s="1048"/>
      <c r="B56" s="1049"/>
      <c r="C56" s="1049"/>
      <c r="D56" s="1049"/>
      <c r="E56" s="1049"/>
      <c r="F56" s="1050"/>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1"/>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8"/>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6"/>
    </row>
    <row r="69" spans="1:50" ht="25.5" customHeight="1" x14ac:dyDescent="0.15">
      <c r="A69" s="1048"/>
      <c r="B69" s="1049"/>
      <c r="C69" s="1049"/>
      <c r="D69" s="1049"/>
      <c r="E69" s="1049"/>
      <c r="F69" s="1050"/>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1"/>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8"/>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6"/>
    </row>
    <row r="82" spans="1:50" ht="24.75" customHeight="1" x14ac:dyDescent="0.15">
      <c r="A82" s="1048"/>
      <c r="B82" s="1049"/>
      <c r="C82" s="1049"/>
      <c r="D82" s="1049"/>
      <c r="E82" s="1049"/>
      <c r="F82" s="1050"/>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1"/>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8"/>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6"/>
    </row>
    <row r="95" spans="1:50" ht="24.75" customHeight="1" x14ac:dyDescent="0.15">
      <c r="A95" s="1048"/>
      <c r="B95" s="1049"/>
      <c r="C95" s="1049"/>
      <c r="D95" s="1049"/>
      <c r="E95" s="1049"/>
      <c r="F95" s="1050"/>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1"/>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8"/>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6"/>
    </row>
    <row r="109" spans="1:50" ht="24.75" customHeight="1" x14ac:dyDescent="0.15">
      <c r="A109" s="1048"/>
      <c r="B109" s="1049"/>
      <c r="C109" s="1049"/>
      <c r="D109" s="1049"/>
      <c r="E109" s="1049"/>
      <c r="F109" s="1050"/>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1"/>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8"/>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6"/>
    </row>
    <row r="122" spans="1:50" ht="25.5" customHeight="1" x14ac:dyDescent="0.15">
      <c r="A122" s="1048"/>
      <c r="B122" s="1049"/>
      <c r="C122" s="1049"/>
      <c r="D122" s="1049"/>
      <c r="E122" s="1049"/>
      <c r="F122" s="1050"/>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1"/>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8"/>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6"/>
    </row>
    <row r="135" spans="1:50" ht="24.75" customHeight="1" x14ac:dyDescent="0.15">
      <c r="A135" s="1048"/>
      <c r="B135" s="1049"/>
      <c r="C135" s="1049"/>
      <c r="D135" s="1049"/>
      <c r="E135" s="1049"/>
      <c r="F135" s="1050"/>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1"/>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8"/>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6"/>
    </row>
    <row r="148" spans="1:50" ht="24.75" customHeight="1" x14ac:dyDescent="0.15">
      <c r="A148" s="1048"/>
      <c r="B148" s="1049"/>
      <c r="C148" s="1049"/>
      <c r="D148" s="1049"/>
      <c r="E148" s="1049"/>
      <c r="F148" s="1050"/>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1"/>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8"/>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6"/>
    </row>
    <row r="162" spans="1:50" ht="24.75" customHeight="1" x14ac:dyDescent="0.15">
      <c r="A162" s="1048"/>
      <c r="B162" s="1049"/>
      <c r="C162" s="1049"/>
      <c r="D162" s="1049"/>
      <c r="E162" s="1049"/>
      <c r="F162" s="1050"/>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1"/>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8"/>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6"/>
    </row>
    <row r="175" spans="1:50" ht="25.5" customHeight="1" x14ac:dyDescent="0.15">
      <c r="A175" s="1048"/>
      <c r="B175" s="1049"/>
      <c r="C175" s="1049"/>
      <c r="D175" s="1049"/>
      <c r="E175" s="1049"/>
      <c r="F175" s="1050"/>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1"/>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8"/>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6"/>
    </row>
    <row r="188" spans="1:50" ht="24.75" customHeight="1" x14ac:dyDescent="0.15">
      <c r="A188" s="1048"/>
      <c r="B188" s="1049"/>
      <c r="C188" s="1049"/>
      <c r="D188" s="1049"/>
      <c r="E188" s="1049"/>
      <c r="F188" s="1050"/>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1"/>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8"/>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6"/>
    </row>
    <row r="201" spans="1:50" ht="24.75" customHeight="1" x14ac:dyDescent="0.15">
      <c r="A201" s="1048"/>
      <c r="B201" s="1049"/>
      <c r="C201" s="1049"/>
      <c r="D201" s="1049"/>
      <c r="E201" s="1049"/>
      <c r="F201" s="1050"/>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1"/>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8"/>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6"/>
    </row>
    <row r="215" spans="1:50" ht="24.75" customHeight="1" x14ac:dyDescent="0.15">
      <c r="A215" s="1048"/>
      <c r="B215" s="1049"/>
      <c r="C215" s="1049"/>
      <c r="D215" s="1049"/>
      <c r="E215" s="1049"/>
      <c r="F215" s="1050"/>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1"/>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8"/>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6"/>
    </row>
    <row r="228" spans="1:50" ht="25.5" customHeight="1" x14ac:dyDescent="0.15">
      <c r="A228" s="1048"/>
      <c r="B228" s="1049"/>
      <c r="C228" s="1049"/>
      <c r="D228" s="1049"/>
      <c r="E228" s="1049"/>
      <c r="F228" s="1050"/>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1"/>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8"/>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6"/>
    </row>
    <row r="241" spans="1:50" ht="24.75" customHeight="1" x14ac:dyDescent="0.15">
      <c r="A241" s="1048"/>
      <c r="B241" s="1049"/>
      <c r="C241" s="1049"/>
      <c r="D241" s="1049"/>
      <c r="E241" s="1049"/>
      <c r="F241" s="1050"/>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1"/>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8"/>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6"/>
    </row>
    <row r="254" spans="1:50" ht="24.75" customHeight="1" x14ac:dyDescent="0.15">
      <c r="A254" s="1048"/>
      <c r="B254" s="1049"/>
      <c r="C254" s="1049"/>
      <c r="D254" s="1049"/>
      <c r="E254" s="1049"/>
      <c r="F254" s="1050"/>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1"/>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8"/>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2018-05-01T04:19:39Z</cp:lastPrinted>
  <dcterms:created xsi:type="dcterms:W3CDTF">2012-03-13T00:50:25Z</dcterms:created>
  <dcterms:modified xsi:type="dcterms:W3CDTF">2018-07-10T06:28:26Z</dcterms:modified>
</cp:coreProperties>
</file>