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75" windowWidth="12450" windowHeight="81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<sst xmlns="http://schemas.openxmlformats.org/spreadsheetml/2006/main" count="2808" uniqueCount="620">
  <si>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</si>
  <si>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</si>
  <si>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</si>
  <si>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</si>
  <si>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</si>
  <si>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</si>
  <si>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</si>
  <si>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</si>
  <si>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</si>
  <si>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</si>
  <si>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</si>
  <si>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</si>
  <si>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</si>
  <si>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</si>
  <si>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</si>
  <si>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</si>
  <si>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</si>
  <si>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</si>
  <si>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</si>
  <si>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</si>
  <si>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</si>
  <si>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</si>
  <si>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</si>
  <si>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</si>
  <si>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</si>
  <si>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</si>
  <si>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</si>
  <si>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</si>
  <si>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</si>
  <si>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</si>
  <si>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</si>
  <si>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</si>
  <si>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</si>
  <si>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</si>
  <si>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</si>
  <si>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</si>
  <si>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</si>
  <si>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</si>
  <si>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</si>
  <si>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</si>
  <si>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</si>
  <si>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</si>
  <si>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</si>
  <si>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</si>
  <si>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</si>
  <si>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</si>
  <si>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</si>
  <si>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</si>
  <si>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</si>
  <si>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</si>
  <si>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</si>
  <si>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</si>
  <si>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</si>
  <si>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</si>
  <si>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</si>
  <si>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</si>
  <si>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</si>
  <si>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</si>
  <si>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</si>
  <si>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</si>
  <si>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</si>
  <si>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</si>
  <si>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</si>
  <si>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</si>
  <si>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</si>
  <si>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</si>
  <si>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</si>
  <si>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</si>
  <si>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</si>
  <si>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</si>
  <si>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</si>
  <si>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</si>
  <si>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</si>
  <si>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</si>
  <si>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</si>
  <si>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</si>
  <si>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</si>
  <si>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</si>
  <si>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</si>
  <si>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</si>
  <si>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</si>
  <si>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</si>
  <si>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</si>
  <si>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</si>
  <si>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</si>
  <si>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</si>
  <si>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</si>
  <si>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</si>
  <si>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</si>
  <si>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</si>
  <si>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</si>
  <si>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</si>
  <si>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</si>
  <si>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</si>
  <si>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</si>
  <si>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</si>
  <si>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</si>
  <si>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</si>
  <si>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</si>
  <si>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</si>
  <si>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</si>
  <si>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</si>
  <si>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</si>
  <si>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</si>
  <si>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</si>
  <si>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</si>
  <si>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</si>
  <si>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</si>
  <si>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</si>
  <si>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</si>
  <si>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</si>
  <si>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</si>
  <si>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</si>
  <si>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</si>
  <si>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</si>
  <si>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</si>
  <si>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</si>
  <si>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</si>
  <si>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</si>
  <si>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</si>
  <si>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</si>
  <si>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</si>
  <si>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</si>
  <si>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</si>
  <si>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</si>
  <si>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</si>
  <si>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</si>
  <si>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</si>
  <si>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</si>
  <si>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</si>
  <si>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</si>
  <si>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</si>
  <si>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</si>
  <si>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</si>
  <si>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</si>
  <si>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</si>
  <si>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</si>
  <si>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</si>
  <si>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</si>
  <si>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</si>
  <si>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</si>
  <si>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</si>
  <si>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</si>
  <si>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</si>
  <si>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</si>
  <si>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</si>
  <si>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</si>
  <si>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</si>
  <si>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</si>
  <si>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</si>
  <si>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</si>
  <si>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</si>
  <si>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</si>
  <si>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</si>
  <si>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</si>
  <si>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</si>
  <si>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</si>
  <si>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</si>
  <si>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</si>
  <si>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</si>
  <si>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</si>
  <si>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</si>
  <si>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</si>
  <si>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</si>
  <si>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</si>
  <si>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</si>
  <si>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</si>
  <si>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</si>
  <si>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</si>
  <si>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</si>
  <si>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</si>
  <si>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</si>
  <si>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</si>
  <si>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</si>
  <si>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</si>
  <si>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</si>
  <si>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</si>
  <si>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</si>
  <si>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</si>
  <si>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</si>
  <si>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</si>
  <si>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</si>
  <si>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</si>
  <si>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</si>
  <si>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</si>
  <si>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</si>
  <si>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</si>
  <si>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</si>
  <si>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</si>
  <si>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</si>
  <si>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</si>
  <si>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</si>
  <si>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</si>
  <si>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</si>
  <si>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</si>
  <si>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</si>
  <si>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</si>
  <si>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</si>
  <si>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</si>
  <si>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</si>
  <si>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</si>
  <si>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</si>
  <si>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</si>
  <si>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</si>
  <si>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</si>
  <si>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</si>
  <si>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</si>
  <si>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</si>
  <si>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</si>
  <si>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</si>
  <si>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</si>
  <si>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</si>
  <si>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</si>
  <si>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</si>
  <si>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</si>
  <si>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</si>
  <si>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</si>
  <si>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</si>
  <si>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</si>
  <si>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</si>
  <si>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</si>
  <si>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</si>
  <si>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</si>
  <si>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</si>
  <si>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</si>
  <si>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</si>
  <si>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</si>
  <si>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</si>
  <si>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</si>
  <si>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</si>
  <si>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</si>
  <si>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</si>
  <si>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</si>
  <si>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</si>
  <si>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</si>
  <si>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</si>
  <si>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</si>
  <si>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</si>
  <si>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</si>
  <si>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</si>
  <si>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</si>
  <si>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</si>
  <si>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</si>
  <si>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</si>
  <si>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</si>
  <si>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</si>
  <si>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</si>
  <si>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</si>
  <si>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</si>
  <si>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</si>
  <si>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</si>
  <si>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</si>
  <si>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</si>
  <si>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</si>
  <si>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</si>
  <si>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</si>
  <si>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</si>
  <si>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</si>
  <si>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</si>
  <si>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</si>
  <si>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</si>
  <si>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</si>
  <si>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</si>
  <si>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</si>
  <si>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</si>
  <si>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</si>
  <si>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</si>
  <si>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</si>
  <si>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</si>
  <si>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</si>
  <si>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</si>
  <si>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</si>
  <si>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</si>
  <si>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</si>
  <si>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</si>
  <si>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</si>
  <si>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</si>
  <si>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</si>
  <si>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</si>
  <si>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</si>
  <si>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</si>
  <si>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</si>
  <si>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</si>
  <si>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</si>
  <si>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</si>
  <si>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</si>
  <si>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</si>
  <si>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</si>
  <si>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</si>
  <si>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</si>
  <si>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</si>
  <si>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</si>
  <si>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</si>
  <si>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</si>
  <si>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</si>
  <si>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</si>
  <si>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</si>
  <si>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</si>
  <si>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</si>
  <si>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</si>
  <si>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</si>
  <si>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</si>
  <si>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</si>
  <si>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</si>
  <si>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</si>
  <si>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</si>
  <si>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</si>
  <si>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</si>
  <si>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</si>
  <si>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</si>
  <si>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</si>
  <si>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</si>
  <si>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</si>
  <si>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</si>
  <si>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</si>
  <si>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</si>
  <si>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</si>
  <si>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</si>
  <si>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</si>
  <si>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</si>
  <si>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</si>
  <si>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</si>
  <si>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</si>
  <si>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</si>
  <si>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</si>
  <si>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</si>
  <si>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</si>
  <si>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</si>
  <si>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</si>
  <si>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</si>
  <si>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</si>
  <si>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</si>
  <si>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</si>
  <si>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</si>
  <si>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</si>
  <si>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</si>
  <si>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</si>
  <si>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</si>
  <si>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</si>
  <si>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</si>
  <si>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</si>
  <si>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</si>
  <si>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</si>
  <si>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</si>
  <si>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</si>
  <si>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</si>
  <si>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</si>
  <si>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</si>
  <si>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</si>
  <si>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</si>
  <si>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</si>
  <si>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</si>
  <si>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</si>
  <si>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</si>
  <si>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</si>
  <si>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</si>
  <si>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</si>
  <si>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</si>
  <si>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</si>
  <si>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</si>
  <si>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</si>
  <si>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</si>
  <si>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</si>
  <si>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</si>
  <si>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</si>
  <si>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</si>
  <si>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</si>
  <si>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</si>
  <si>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</si>
  <si>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</si>
  <si>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</si>
  <si>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</si>
  <si>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</si>
  <si>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</si>
  <si>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</si>
  <si>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</si>
  <si>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</si>
  <si>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</si>
  <si>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</si>
  <si>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</si>
  <si>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</si>
  <si>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</si>
  <si>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</si>
  <si>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</si>
  <si>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</si>
  <si>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</si>
  <si>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</si>
  <si>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</si>
  <si>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</si>
  <si>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</si>
  <si>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</si>
  <si>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</si>
  <si>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</si>
  <si>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</si>
  <si>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</si>
  <si>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</si>
  <si>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</si>
  <si>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</si>
  <si>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</si>
  <si>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</si>
  <si>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</si>
  <si>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</si>
  <si>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</si>
  <si>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</si>
  <si>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</si>
  <si>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</si>
  <si>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</si>
  <si>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</si>
  <si>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</si>
  <si>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</si>
  <si>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</si>
  <si>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</si>
  <si>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</si>
  <si>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</si>
  <si>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</si>
  <si>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</si>
  <si>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</si>
  <si>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</si>
  <si>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</si>
  <si>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</si>
  <si>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</si>
  <si>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</si>
  <si>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</si>
  <si>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</si>
  <si>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</si>
  <si>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</si>
  <si>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</si>
  <si>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</si>
  <si>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</si>
  <si>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</si>
  <si>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</si>
  <si>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</si>
  <si>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</si>
  <si>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</si>
  <si>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</si>
  <si>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</si>
  <si>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</si>
  <si>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</si>
  <si>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</si>
  <si>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</si>
  <si>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</si>
  <si>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</si>
  <si>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</si>
  <si>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</si>
  <si>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</si>
  <si>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</si>
  <si>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</si>
  <si>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</si>
  <si>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</si>
  <si>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</si>
  <si>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</si>
  <si>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</si>
  <si>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</si>
  <si>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</si>
  <si>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</si>
  <si>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</si>
  <si>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</si>
  <si>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</si>
  <si>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</si>
  <si>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</si>
  <si>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</si>
  <si>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</si>
  <si>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</si>
  <si>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</si>
  <si>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</si>
  <si>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</si>
  <si>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</si>
  <si>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</si>
  <si>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</si>
  <si>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</si>
  <si>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</si>
  <si>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</si>
  <si>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</si>
  <si>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</si>
  <si>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</si>
  <si>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</si>
  <si>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</si>
  <si>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</si>
  <si>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</si>
  <si>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</si>
  <si>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</si>
  <si>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</si>
  <si>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</si>
  <si>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</si>
  <si>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</si>
  <si>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</si>
  <si>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</si>
  <si>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</si>
  <si>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</si>
  <si>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</si>
  <si>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</si>
  <si>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</si>
  <si>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</si>
  <si>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</si>
  <si>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</si>
  <si>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</si>
  <si>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</si>
  <si>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</si>
  <si>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</si>
  <si>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</si>
  <si>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</si>
  <si>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</si>
  <si>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</si>
  <si>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</si>
  <si>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</si>
  <si>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</si>
  <si>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</si>
  <si>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</si>
  <si>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</si>
  <si>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</si>
  <si>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</si>
  <si>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</si>
  <si>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</si>
  <si>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</si>
  <si>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</si>
  <si>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</si>
  <si>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</si>
  <si>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</si>
  <si>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</si>
  <si>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</si>
  <si>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</si>
  <si>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</si>
  <si>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</si>
  <si>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</si>
  <si>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</si>
  <si>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</si>
  <si>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</si>
  <si>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</si>
  <si>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</si>
  <si>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</si>
  <si>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</si>
  <si>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</si>
  <si>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</si>
  <si>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</si>
  <si>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</si>
  <si>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</si>
  <si>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</si>
  <si>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</si>
  <si>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</si>
  <si>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</si>
  <si>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</si>
  <si>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</si>
  <si>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</si>
  <si>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</si>
  <si>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</si>
  <si>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</si>
  <si>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</si>
  <si>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中央合同庁舎第５号館施設整備等事業</t>
    <rPh sb="0" eb="2">
      <t>チュウオウ</t>
    </rPh>
    <rPh sb="2" eb="4">
      <t>ゴウドウ</t>
    </rPh>
    <rPh sb="4" eb="6">
      <t>チョウシャ</t>
    </rPh>
    <rPh sb="6" eb="7">
      <t>ダイ</t>
    </rPh>
    <rPh sb="8" eb="10">
      <t>ゴウカン</t>
    </rPh>
    <rPh sb="10" eb="12">
      <t>シセツ</t>
    </rPh>
    <rPh sb="12" eb="14">
      <t>セイビ</t>
    </rPh>
    <rPh sb="14" eb="15">
      <t>トウ</t>
    </rPh>
    <rPh sb="15" eb="17">
      <t>ジギョウ</t>
    </rPh>
    <phoneticPr fontId="5"/>
  </si>
  <si>
    <t>大臣官房（会計課）</t>
    <rPh sb="0" eb="2">
      <t>ダイジン</t>
    </rPh>
    <rPh sb="2" eb="4">
      <t>カンボウ</t>
    </rPh>
    <rPh sb="5" eb="8">
      <t>カイケイカ</t>
    </rPh>
    <phoneticPr fontId="5"/>
  </si>
  <si>
    <t>国家公務員宿舎法第５条</t>
    <rPh sb="0" eb="2">
      <t>コッカ</t>
    </rPh>
    <rPh sb="2" eb="5">
      <t>コウムイン</t>
    </rPh>
    <rPh sb="5" eb="7">
      <t>シュクシャ</t>
    </rPh>
    <rPh sb="7" eb="8">
      <t>ホウ</t>
    </rPh>
    <rPh sb="8" eb="9">
      <t>ダイ</t>
    </rPh>
    <rPh sb="10" eb="11">
      <t>ジョウ</t>
    </rPh>
    <phoneticPr fontId="5"/>
  </si>
  <si>
    <t>-</t>
    <phoneticPr fontId="5"/>
  </si>
  <si>
    <t>○</t>
  </si>
  <si>
    <t>厚生労働省の庁舎等について、経年により老朽化した設備等の改修・整備を行うことにより、来庁者や職員の利便と公務の能率増進を図ることを目的とする。</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</si>
  <si>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</si>
  <si>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</si>
  <si>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</si>
  <si>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</si>
  <si>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</si>
  <si>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</si>
  <si>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</si>
  <si>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</si>
  <si>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</si>
  <si>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工期内の庁舎等の調査や改修工事等の完了</t>
    <phoneticPr fontId="5"/>
  </si>
  <si>
    <t>完了件数</t>
    <phoneticPr fontId="5"/>
  </si>
  <si>
    <t>調査及び工事完了報告</t>
    <phoneticPr fontId="5"/>
  </si>
  <si>
    <t>庁舎等の調査や改修工事等の着手件数</t>
    <phoneticPr fontId="5"/>
  </si>
  <si>
    <t>百万円</t>
    <rPh sb="0" eb="3">
      <t>ヒャクマンエン</t>
    </rPh>
    <phoneticPr fontId="5"/>
  </si>
  <si>
    <t>363/1</t>
    <phoneticPr fontId="5"/>
  </si>
  <si>
    <t>87/2</t>
    <phoneticPr fontId="5"/>
  </si>
  <si>
    <t>Ｘ：「当該年度の執行額」／Ｙ：「当該年度の完了件数」</t>
    <phoneticPr fontId="5"/>
  </si>
  <si>
    <t>　　Ｘ／Ｙ</t>
    <phoneticPr fontId="5"/>
  </si>
  <si>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</si>
  <si>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</si>
  <si>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</si>
  <si>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有</t>
  </si>
  <si>
    <t>‐</t>
  </si>
  <si>
    <t>一般競争入札により調達を実施または実施予定であり、妥当である。</t>
  </si>
  <si>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6"/>
  </si>
  <si>
    <t>一般競争入札により最小限のコストで事業を実施した。</t>
    <rPh sb="0" eb="2">
      <t>イッパン</t>
    </rPh>
    <rPh sb="2" eb="4">
      <t>キョウソウ</t>
    </rPh>
    <rPh sb="4" eb="6">
      <t>ニュウサツ</t>
    </rPh>
    <rPh sb="9" eb="12">
      <t>サイショウゲン</t>
    </rPh>
    <rPh sb="17" eb="19">
      <t>ジギョウ</t>
    </rPh>
    <rPh sb="20" eb="22">
      <t>ジッシ</t>
    </rPh>
    <phoneticPr fontId="6"/>
  </si>
  <si>
    <t>△</t>
  </si>
  <si>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</si>
  <si>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</si>
  <si>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t>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</si>
  <si>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・工事の調達時期の遅れにより繰越を行っており、工期内に完了しなかった工事があったが、今後も老朽化等のために真に必要となる設備等の改修・整備を行っていく。</t>
    <rPh sb="4" eb="6">
      <t>チャクシュ</t>
    </rPh>
    <rPh sb="6" eb="7">
      <t>オヨ</t>
    </rPh>
    <rPh sb="118" eb="120">
      <t>コウジ</t>
    </rPh>
    <rPh sb="121" eb="123">
      <t>チョウタツ</t>
    </rPh>
    <rPh sb="123" eb="125">
      <t>ジキ</t>
    </rPh>
    <rPh sb="126" eb="127">
      <t>オク</t>
    </rPh>
    <rPh sb="131" eb="133">
      <t>クリコシ</t>
    </rPh>
    <rPh sb="134" eb="135">
      <t>オコナ</t>
    </rPh>
    <rPh sb="140" eb="142">
      <t>コウキ</t>
    </rPh>
    <rPh sb="142" eb="143">
      <t>ナイ</t>
    </rPh>
    <rPh sb="144" eb="146">
      <t>カンリョウ</t>
    </rPh>
    <rPh sb="151" eb="153">
      <t>コウジ</t>
    </rPh>
    <rPh sb="159" eb="161">
      <t>コンゴ</t>
    </rPh>
    <rPh sb="162" eb="164">
      <t>ロウキュウ</t>
    </rPh>
    <rPh sb="164" eb="165">
      <t>カ</t>
    </rPh>
    <rPh sb="165" eb="166">
      <t>トウ</t>
    </rPh>
    <rPh sb="177" eb="179">
      <t>セツビ</t>
    </rPh>
    <rPh sb="179" eb="180">
      <t>トウ</t>
    </rPh>
    <rPh sb="181" eb="183">
      <t>カイシュウ</t>
    </rPh>
    <rPh sb="184" eb="186">
      <t>セイビ</t>
    </rPh>
    <rPh sb="187" eb="188">
      <t>オコナ</t>
    </rPh>
    <phoneticPr fontId="5"/>
  </si>
  <si>
    <t>20</t>
    <phoneticPr fontId="5"/>
  </si>
  <si>
    <t>20</t>
    <phoneticPr fontId="5"/>
  </si>
  <si>
    <t>931</t>
    <phoneticPr fontId="5"/>
  </si>
  <si>
    <t>930</t>
    <phoneticPr fontId="5"/>
  </si>
  <si>
    <t>936</t>
    <phoneticPr fontId="5"/>
  </si>
  <si>
    <t>904</t>
    <phoneticPr fontId="5"/>
  </si>
  <si>
    <t>工事費</t>
    <rPh sb="0" eb="3">
      <t>コウジヒ</t>
    </rPh>
    <phoneticPr fontId="5"/>
  </si>
  <si>
    <t>設計業務費</t>
    <rPh sb="0" eb="2">
      <t>セッケイ</t>
    </rPh>
    <rPh sb="2" eb="5">
      <t>ギョウムヒ</t>
    </rPh>
    <phoneticPr fontId="5"/>
  </si>
  <si>
    <t>中央合同庁舎第５号館空調・衛生中央監視装置更新工事</t>
    <rPh sb="0" eb="2">
      <t>チュウオウ</t>
    </rPh>
    <rPh sb="2" eb="4">
      <t>ゴウドウ</t>
    </rPh>
    <rPh sb="4" eb="6">
      <t>チョウシャ</t>
    </rPh>
    <rPh sb="6" eb="7">
      <t>ダイ</t>
    </rPh>
    <rPh sb="8" eb="10">
      <t>ゴウカン</t>
    </rPh>
    <phoneticPr fontId="5"/>
  </si>
  <si>
    <t>－</t>
    <phoneticPr fontId="5"/>
  </si>
  <si>
    <t>－</t>
    <phoneticPr fontId="5"/>
  </si>
  <si>
    <t>－</t>
    <phoneticPr fontId="5"/>
  </si>
  <si>
    <t>（株）丹野設備工業所</t>
    <phoneticPr fontId="5"/>
  </si>
  <si>
    <t>中央合同庁舎第５号館空調・衛生中央監視装置更新工事</t>
    <phoneticPr fontId="5"/>
  </si>
  <si>
    <t>-</t>
    <phoneticPr fontId="5"/>
  </si>
  <si>
    <t>施設整備費</t>
    <phoneticPr fontId="5"/>
  </si>
  <si>
    <t>施設施工庁費</t>
    <phoneticPr fontId="5"/>
  </si>
  <si>
    <t>356/3</t>
    <phoneticPr fontId="5"/>
  </si>
  <si>
    <t>A.（株）ユアテック</t>
    <phoneticPr fontId="5"/>
  </si>
  <si>
    <t>B.（株）丹野設備工業所</t>
    <rPh sb="5" eb="7">
      <t>タンノ</t>
    </rPh>
    <rPh sb="7" eb="9">
      <t>セツビ</t>
    </rPh>
    <rPh sb="9" eb="11">
      <t>コウギョウ</t>
    </rPh>
    <rPh sb="11" eb="12">
      <t>ショ</t>
    </rPh>
    <phoneticPr fontId="5"/>
  </si>
  <si>
    <t>D.</t>
    <phoneticPr fontId="5"/>
  </si>
  <si>
    <t>E.</t>
    <phoneticPr fontId="5"/>
  </si>
  <si>
    <t>（株）ユアテック</t>
    <phoneticPr fontId="5"/>
  </si>
  <si>
    <t>中央合同庁舎第５号館設備の設計業務（ガス系消火設備更新工事、ターボ冷凍機更新工事、放送設備更新工事）</t>
    <rPh sb="0" eb="2">
      <t>チュウオウ</t>
    </rPh>
    <rPh sb="2" eb="4">
      <t>ゴウドウ</t>
    </rPh>
    <rPh sb="4" eb="6">
      <t>チョウシャ</t>
    </rPh>
    <rPh sb="6" eb="7">
      <t>ダイ</t>
    </rPh>
    <rPh sb="8" eb="10">
      <t>ゴウカン</t>
    </rPh>
    <rPh sb="10" eb="12">
      <t>セツビ</t>
    </rPh>
    <rPh sb="13" eb="15">
      <t>セッケイ</t>
    </rPh>
    <rPh sb="15" eb="17">
      <t>ギョウム</t>
    </rPh>
    <rPh sb="20" eb="21">
      <t>ケイ</t>
    </rPh>
    <rPh sb="21" eb="23">
      <t>ショウカ</t>
    </rPh>
    <rPh sb="23" eb="25">
      <t>セツビ</t>
    </rPh>
    <rPh sb="25" eb="27">
      <t>コウシン</t>
    </rPh>
    <rPh sb="27" eb="29">
      <t>コウジ</t>
    </rPh>
    <rPh sb="33" eb="36">
      <t>レイトウキ</t>
    </rPh>
    <rPh sb="36" eb="38">
      <t>コウシン</t>
    </rPh>
    <rPh sb="38" eb="40">
      <t>コウジ</t>
    </rPh>
    <rPh sb="41" eb="43">
      <t>ホウソウ</t>
    </rPh>
    <rPh sb="43" eb="45">
      <t>セツビ</t>
    </rPh>
    <rPh sb="45" eb="47">
      <t>コウシン</t>
    </rPh>
    <rPh sb="47" eb="49">
      <t>コウジ</t>
    </rPh>
    <phoneticPr fontId="5"/>
  </si>
  <si>
    <t>中央合同庁舎第５号館電灯分電盤更新工事、電気中央監視装置RS盤更新工事</t>
    <rPh sb="0" eb="2">
      <t>チュウオウ</t>
    </rPh>
    <rPh sb="2" eb="4">
      <t>ゴウドウ</t>
    </rPh>
    <rPh sb="4" eb="6">
      <t>チョウシャ</t>
    </rPh>
    <rPh sb="6" eb="7">
      <t>ダイ</t>
    </rPh>
    <rPh sb="8" eb="10">
      <t>ゴウカン</t>
    </rPh>
    <rPh sb="10" eb="12">
      <t>デントウ</t>
    </rPh>
    <rPh sb="12" eb="13">
      <t>ブン</t>
    </rPh>
    <rPh sb="13" eb="14">
      <t>デン</t>
    </rPh>
    <rPh sb="14" eb="15">
      <t>バン</t>
    </rPh>
    <rPh sb="15" eb="17">
      <t>コウシン</t>
    </rPh>
    <rPh sb="20" eb="22">
      <t>デンキ</t>
    </rPh>
    <rPh sb="22" eb="24">
      <t>チュウオウ</t>
    </rPh>
    <rPh sb="24" eb="26">
      <t>カンシ</t>
    </rPh>
    <rPh sb="26" eb="28">
      <t>ソウチ</t>
    </rPh>
    <rPh sb="30" eb="31">
      <t>バン</t>
    </rPh>
    <rPh sb="31" eb="33">
      <t>コウシン</t>
    </rPh>
    <rPh sb="33" eb="35">
      <t>コウジ</t>
    </rPh>
    <phoneticPr fontId="5"/>
  </si>
  <si>
    <t>大臣官房会計課管理室</t>
    <rPh sb="0" eb="2">
      <t>ダイジン</t>
    </rPh>
    <rPh sb="2" eb="4">
      <t>カンボウ</t>
    </rPh>
    <rPh sb="4" eb="7">
      <t>カイケイカ</t>
    </rPh>
    <rPh sb="7" eb="9">
      <t>カンリ</t>
    </rPh>
    <rPh sb="9" eb="10">
      <t>シツ</t>
    </rPh>
    <phoneticPr fontId="5"/>
  </si>
  <si>
    <t>大前　祐治</t>
    <rPh sb="0" eb="2">
      <t>オオマエ</t>
    </rPh>
    <rPh sb="3" eb="5">
      <t>ユウジ</t>
    </rPh>
    <phoneticPr fontId="5"/>
  </si>
  <si>
    <t>中央合同庁舎第５号館電灯分電盤更新工事、電気中央監視装置RS盤更新工事</t>
    <phoneticPr fontId="5"/>
  </si>
  <si>
    <t>中央合同庁舎第５号館設備の設計業務（ガス系消火設備更新工事、ターボ冷凍機更新工事、放送設備更新工事）</t>
    <phoneticPr fontId="5"/>
  </si>
  <si>
    <t>232/4</t>
    <phoneticPr fontId="5"/>
  </si>
  <si>
    <t>一部工事について、入札不調により調達時期が遅くなったため、繰越を行ったものがあった。</t>
    <rPh sb="0" eb="2">
      <t>イチブ</t>
    </rPh>
    <rPh sb="2" eb="4">
      <t>コウジ</t>
    </rPh>
    <rPh sb="9" eb="11">
      <t>ニュウサツ</t>
    </rPh>
    <rPh sb="11" eb="13">
      <t>フチョウ</t>
    </rPh>
    <rPh sb="16" eb="18">
      <t>チョウタツ</t>
    </rPh>
    <rPh sb="18" eb="20">
      <t>ジキ</t>
    </rPh>
    <rPh sb="21" eb="22">
      <t>オソ</t>
    </rPh>
    <rPh sb="29" eb="31">
      <t>クリコシ</t>
    </rPh>
    <rPh sb="32" eb="33">
      <t>オコナ</t>
    </rPh>
    <phoneticPr fontId="6"/>
  </si>
  <si>
    <t>・平成29年度においては、入札不調により調達時期が遅くなったため繰越を行っており、成果実績が当初見込みを下回った。
・一般競争入札による競争性のある調達を実施しており、最小限のコストで事業を実施できた。</t>
    <rPh sb="5" eb="7">
      <t>ネンド</t>
    </rPh>
    <rPh sb="13" eb="15">
      <t>ニュウサツ</t>
    </rPh>
    <rPh sb="15" eb="17">
      <t>フチョウ</t>
    </rPh>
    <rPh sb="20" eb="22">
      <t>チョウタツ</t>
    </rPh>
    <rPh sb="22" eb="24">
      <t>ジキ</t>
    </rPh>
    <rPh sb="25" eb="26">
      <t>オソ</t>
    </rPh>
    <phoneticPr fontId="5"/>
  </si>
  <si>
    <t>C.（株）日永設計</t>
    <rPh sb="5" eb="6">
      <t>ニチ</t>
    </rPh>
    <rPh sb="6" eb="7">
      <t>ナガ</t>
    </rPh>
    <phoneticPr fontId="5"/>
  </si>
  <si>
    <t>（株）日永設計</t>
    <rPh sb="3" eb="4">
      <t>ニチ</t>
    </rPh>
    <rPh sb="4" eb="5">
      <t>ナガ</t>
    </rPh>
    <phoneticPr fontId="5"/>
  </si>
  <si>
    <t>　厚生労働省の庁舎等については、築後21年以上経過しており、老朽化が進行している状況にある。このような状況を踏まえ、個々の設備等の不具合発生頻度（耐用年数）や緊急度により、時宜に応じた計画的な改修や更新等を実施している。
　平成30年度においては、経年劣化による損傷が著しく、早急な改修が必要となっている、①中央合同庁舎第５号館ターボ冷凍機更新工事、②中央合同庁舎第５号館ガス系消火設備更新工事、③中央合同庁舎第５号放送設備更新工事を実施する。</t>
    <rPh sb="167" eb="170">
      <t>レイトウキ</t>
    </rPh>
    <rPh sb="188" eb="189">
      <t>ケイ</t>
    </rPh>
    <rPh sb="189" eb="191">
      <t>ショウカ</t>
    </rPh>
    <rPh sb="191" eb="193">
      <t>セツビ</t>
    </rPh>
    <rPh sb="208" eb="210">
      <t>ホウソウ</t>
    </rPh>
    <rPh sb="210" eb="212">
      <t>セツビ</t>
    </rPh>
    <phoneticPr fontId="5"/>
  </si>
  <si>
    <t>原則として、一般競争入札を行い競争性を確保しながら支出先を選定しているが、中央合同庁舎第５号館電気中央監視装置ＲＳ盤更新工事、中央合同庁舎第５号館電灯分電盤更新工事については一者応札であるだけでなく、入札説明書を取りに来た事業者も一者のみであったため、今後、入札公告を行う際には事業者への声かけを行うなど次回の入札に向けて改善する。</t>
    <rPh sb="106" eb="107">
      <t>ト</t>
    </rPh>
    <rPh sb="109" eb="110">
      <t>キ</t>
    </rPh>
    <rPh sb="112" eb="114">
      <t>ギョウシャ</t>
    </rPh>
    <rPh sb="134" eb="13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</si>
</sst>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12306</xdr:colOff>
      <xdr:row>740</xdr:row>
      <xdr:rowOff>204107</xdr:rowOff>
    </xdr:from>
    <xdr:to>
      <xdr:col>29</xdr:col>
      <xdr:colOff>131556</xdr:colOff>
      <xdr:row>742</xdr:row>
      <xdr:rowOff>216536</xdr:rowOff>
    </xdr:to>
    <xdr:sp macro="" textlink="">
      <xdr:nvSpPr>
        <xdr:cNvPr id="2" name="正方形/長方形 1"/>
        <xdr:cNvSpPr/>
      </xdr:nvSpPr>
      <xdr:spPr bwMode="auto">
        <a:xfrm>
          <a:off x="4502663" y="32466643"/>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356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22</xdr:col>
      <xdr:colOff>12306</xdr:colOff>
      <xdr:row>744</xdr:row>
      <xdr:rowOff>325210</xdr:rowOff>
    </xdr:from>
    <xdr:to>
      <xdr:col>29</xdr:col>
      <xdr:colOff>131556</xdr:colOff>
      <xdr:row>746</xdr:row>
      <xdr:rowOff>337639</xdr:rowOff>
    </xdr:to>
    <xdr:sp macro="" textlink="">
      <xdr:nvSpPr>
        <xdr:cNvPr id="5" name="正方形/長方形 4"/>
        <xdr:cNvSpPr/>
      </xdr:nvSpPr>
      <xdr:spPr bwMode="auto">
        <a:xfrm>
          <a:off x="4502663" y="34002889"/>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356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157345</xdr:colOff>
      <xdr:row>749</xdr:row>
      <xdr:rowOff>92528</xdr:rowOff>
    </xdr:from>
    <xdr:to>
      <xdr:col>40</xdr:col>
      <xdr:colOff>72488</xdr:colOff>
      <xdr:row>751</xdr:row>
      <xdr:rowOff>104956</xdr:rowOff>
    </xdr:to>
    <xdr:sp macro="" textlink="">
      <xdr:nvSpPr>
        <xdr:cNvPr id="8" name="正方形/長方形 7"/>
        <xdr:cNvSpPr/>
      </xdr:nvSpPr>
      <xdr:spPr bwMode="auto">
        <a:xfrm>
          <a:off x="6688774" y="35539135"/>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．（株）日永設計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22</xdr:col>
      <xdr:colOff>12306</xdr:colOff>
      <xdr:row>749</xdr:row>
      <xdr:rowOff>92528</xdr:rowOff>
    </xdr:from>
    <xdr:to>
      <xdr:col>29</xdr:col>
      <xdr:colOff>131556</xdr:colOff>
      <xdr:row>751</xdr:row>
      <xdr:rowOff>104956</xdr:rowOff>
    </xdr:to>
    <xdr:sp macro="" textlink="">
      <xdr:nvSpPr>
        <xdr:cNvPr id="9" name="正方形/長方形 8"/>
        <xdr:cNvSpPr/>
      </xdr:nvSpPr>
      <xdr:spPr bwMode="auto">
        <a:xfrm>
          <a:off x="4502663" y="35539135"/>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．（株）丹野設備工業所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11</xdr:col>
      <xdr:colOff>95257</xdr:colOff>
      <xdr:row>749</xdr:row>
      <xdr:rowOff>92528</xdr:rowOff>
    </xdr:from>
    <xdr:to>
      <xdr:col>19</xdr:col>
      <xdr:colOff>10400</xdr:colOff>
      <xdr:row>751</xdr:row>
      <xdr:rowOff>104956</xdr:rowOff>
    </xdr:to>
    <xdr:sp macro="" textlink="">
      <xdr:nvSpPr>
        <xdr:cNvPr id="11" name="正方形/長方形 10"/>
        <xdr:cNvSpPr/>
      </xdr:nvSpPr>
      <xdr:spPr bwMode="auto">
        <a:xfrm>
          <a:off x="2340436" y="35539135"/>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．（株）ユアテック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318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26</xdr:col>
      <xdr:colOff>27214</xdr:colOff>
      <xdr:row>748</xdr:row>
      <xdr:rowOff>123057</xdr:rowOff>
    </xdr:from>
    <xdr:to>
      <xdr:col>33</xdr:col>
      <xdr:colOff>122464</xdr:colOff>
      <xdr:row>749</xdr:row>
      <xdr:rowOff>54429</xdr:rowOff>
    </xdr:to>
    <xdr:sp macro="" textlink="">
      <xdr:nvSpPr>
        <xdr:cNvPr id="15" name="正方形/長方形 14"/>
        <xdr:cNvSpPr/>
      </xdr:nvSpPr>
      <xdr:spPr>
        <a:xfrm>
          <a:off x="5334000" y="34467486"/>
          <a:ext cx="1524000" cy="2851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随意契約（不落随契）</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15</xdr:col>
      <xdr:colOff>124241</xdr:colOff>
      <xdr:row>748</xdr:row>
      <xdr:rowOff>136663</xdr:rowOff>
    </xdr:from>
    <xdr:to>
      <xdr:col>21</xdr:col>
      <xdr:colOff>13608</xdr:colOff>
      <xdr:row>749</xdr:row>
      <xdr:rowOff>54428</xdr:rowOff>
    </xdr:to>
    <xdr:sp macro="" textlink="">
      <xdr:nvSpPr>
        <xdr:cNvPr id="16" name="正方形/長方形 15"/>
        <xdr:cNvSpPr/>
      </xdr:nvSpPr>
      <xdr:spPr>
        <a:xfrm>
          <a:off x="3185848" y="34481092"/>
          <a:ext cx="1114010" cy="271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36</xdr:col>
      <xdr:colOff>202406</xdr:colOff>
      <xdr:row>748</xdr:row>
      <xdr:rowOff>117360</xdr:rowOff>
    </xdr:from>
    <xdr:to>
      <xdr:col>43</xdr:col>
      <xdr:colOff>122464</xdr:colOff>
      <xdr:row>749</xdr:row>
      <xdr:rowOff>40822</xdr:rowOff>
    </xdr:to>
    <xdr:sp macro="" textlink="">
      <xdr:nvSpPr>
        <xdr:cNvPr id="19" name="正方形/長方形 18"/>
        <xdr:cNvSpPr/>
      </xdr:nvSpPr>
      <xdr:spPr>
        <a:xfrm>
          <a:off x="7550263" y="34461789"/>
          <a:ext cx="1348808" cy="2772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指名競争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26</xdr:col>
      <xdr:colOff>17013</xdr:colOff>
      <xdr:row>744</xdr:row>
      <xdr:rowOff>57829</xdr:rowOff>
    </xdr:from>
    <xdr:to>
      <xdr:col>30</xdr:col>
      <xdr:colOff>149679</xdr:colOff>
      <xdr:row>744</xdr:row>
      <xdr:rowOff>299356</xdr:rowOff>
    </xdr:to>
    <xdr:sp macro="" textlink="">
      <xdr:nvSpPr>
        <xdr:cNvPr id="20" name="正方形/長方形 19"/>
        <xdr:cNvSpPr/>
      </xdr:nvSpPr>
      <xdr:spPr>
        <a:xfrm>
          <a:off x="5323799" y="33735508"/>
          <a:ext cx="949094" cy="2415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支出委任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25</xdr:col>
      <xdr:colOff>173984</xdr:colOff>
      <xdr:row>742</xdr:row>
      <xdr:rowOff>216536</xdr:rowOff>
    </xdr:from>
    <xdr:to>
      <xdr:col>25</xdr:col>
      <xdr:colOff>173984</xdr:colOff>
      <xdr:row>744</xdr:row>
      <xdr:rowOff>325210</xdr:rowOff>
    </xdr:to>
    <xdr:cxnSp macro="">
      <xdr:nvCxnSpPr>
        <xdr:cNvPr id="22" name="直線矢印コネクタ 21"/>
        <xdr:cNvCxnSpPr>
          <a:stCxn id="2" idx="2"/>
          <a:endCxn id="5" idx="0"/>
        </xdr:cNvCxnSpPr>
      </xdr:nvCxnSpPr>
      <xdr:spPr>
        <a:xfrm>
          <a:off x="5276663" y="33186643"/>
          <a:ext cx="0" cy="8162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173984</xdr:colOff>
      <xdr:row>746</xdr:row>
      <xdr:rowOff>337639</xdr:rowOff>
    </xdr:from>
    <xdr:to>
      <xdr:col>25</xdr:col>
      <xdr:colOff>173984</xdr:colOff>
      <xdr:row>749</xdr:row>
      <xdr:rowOff>92528</xdr:rowOff>
    </xdr:to>
    <xdr:cxnSp macro="">
      <xdr:nvCxnSpPr>
        <xdr:cNvPr id="23" name="直線矢印コネクタ 22"/>
        <xdr:cNvCxnSpPr>
          <a:stCxn id="5" idx="2"/>
          <a:endCxn id="9" idx="0"/>
        </xdr:cNvCxnSpPr>
      </xdr:nvCxnSpPr>
      <xdr:spPr>
        <a:xfrm>
          <a:off x="5276663" y="34722889"/>
          <a:ext cx="0" cy="8162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173983</xdr:colOff>
      <xdr:row>746</xdr:row>
      <xdr:rowOff>337639</xdr:rowOff>
    </xdr:from>
    <xdr:to>
      <xdr:col>36</xdr:col>
      <xdr:colOff>114916</xdr:colOff>
      <xdr:row>749</xdr:row>
      <xdr:rowOff>92528</xdr:rowOff>
    </xdr:to>
    <xdr:cxnSp macro="">
      <xdr:nvCxnSpPr>
        <xdr:cNvPr id="27" name="カギ線コネクタ 26"/>
        <xdr:cNvCxnSpPr>
          <a:stCxn id="5" idx="2"/>
          <a:endCxn id="8" idx="0"/>
        </xdr:cNvCxnSpPr>
      </xdr:nvCxnSpPr>
      <xdr:spPr>
        <a:xfrm rot="16200000" flipH="1">
          <a:off x="5961595" y="34037956"/>
          <a:ext cx="816246" cy="2186111"/>
        </a:xfrm>
        <a:prstGeom prst="bentConnector3">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52829</xdr:colOff>
      <xdr:row>746</xdr:row>
      <xdr:rowOff>337640</xdr:rowOff>
    </xdr:from>
    <xdr:to>
      <xdr:col>25</xdr:col>
      <xdr:colOff>173984</xdr:colOff>
      <xdr:row>749</xdr:row>
      <xdr:rowOff>92529</xdr:rowOff>
    </xdr:to>
    <xdr:cxnSp macro="">
      <xdr:nvCxnSpPr>
        <xdr:cNvPr id="28" name="カギ線コネクタ 27"/>
        <xdr:cNvCxnSpPr>
          <a:stCxn id="5" idx="2"/>
          <a:endCxn id="11" idx="0"/>
        </xdr:cNvCxnSpPr>
      </xdr:nvCxnSpPr>
      <xdr:spPr>
        <a:xfrm rot="5400000">
          <a:off x="3787427" y="34049899"/>
          <a:ext cx="816246" cy="2162227"/>
        </a:xfrm>
        <a:prstGeom prst="bentConnector3">
          <a:avLst>
            <a:gd name="adj1" fmla="val 50000"/>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706" sqref="E706:A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912</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547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8" t="s">
        <v>71</v>
      </c>
      <c r="H5" s="559"/>
      <c r="I5" s="559"/>
      <c r="J5" s="559"/>
      <c r="K5" s="559"/>
      <c r="L5" s="559"/>
      <c r="M5" s="560" t="s">
        <v>66</v>
      </c>
      <c r="N5" s="561"/>
      <c r="O5" s="561"/>
      <c r="P5" s="561"/>
      <c r="Q5" s="561"/>
      <c r="R5" s="562"/>
      <c r="S5" s="563" t="s">
        <v>131</v>
      </c>
      <c r="T5" s="559"/>
      <c r="U5" s="559"/>
      <c r="V5" s="559"/>
      <c r="W5" s="559"/>
      <c r="X5" s="564"/>
      <c r="Y5" s="708" t="s">
        <v>3</v>
      </c>
      <c r="Z5" s="709"/>
      <c r="AA5" s="709"/>
      <c r="AB5" s="709"/>
      <c r="AC5" s="709"/>
      <c r="AD5" s="710"/>
      <c r="AE5" s="711" t="s">
        <v>609</v>
      </c>
      <c r="AF5" s="711"/>
      <c r="AG5" s="711"/>
      <c r="AH5" s="711"/>
      <c r="AI5" s="711"/>
      <c r="AJ5" s="711"/>
      <c r="AK5" s="711"/>
      <c r="AL5" s="711"/>
      <c r="AM5" s="711"/>
      <c r="AN5" s="711"/>
      <c r="AO5" s="711"/>
      <c r="AP5" s="712"/>
      <c r="AQ5" s="713" t="s">
        <v>610</v>
      </c>
      <c r="AR5" s="714"/>
      <c r="AS5" s="714"/>
      <c r="AT5" s="714"/>
      <c r="AU5" s="714"/>
      <c r="AV5" s="714"/>
      <c r="AW5" s="714"/>
      <c r="AX5" s="715"/>
    </row>
    <row r="6" spans="1:50" ht="39" customHeight="1" x14ac:dyDescent="0.15">
      <c r="A6" s="718" t="s">
        <v>4</v>
      </c>
      <c r="B6" s="719"/>
      <c r="C6" s="719"/>
      <c r="D6" s="719"/>
      <c r="E6" s="719"/>
      <c r="F6" s="71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549</v>
      </c>
      <c r="H7" s="827"/>
      <c r="I7" s="827"/>
      <c r="J7" s="827"/>
      <c r="K7" s="827"/>
      <c r="L7" s="827"/>
      <c r="M7" s="827"/>
      <c r="N7" s="827"/>
      <c r="O7" s="827"/>
      <c r="P7" s="827"/>
      <c r="Q7" s="827"/>
      <c r="R7" s="827"/>
      <c r="S7" s="827"/>
      <c r="T7" s="827"/>
      <c r="U7" s="827"/>
      <c r="V7" s="827"/>
      <c r="W7" s="827"/>
      <c r="X7" s="828"/>
      <c r="Y7" s="393" t="s">
        <v>544</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389</v>
      </c>
      <c r="B8" s="824"/>
      <c r="C8" s="824"/>
      <c r="D8" s="824"/>
      <c r="E8" s="824"/>
      <c r="F8" s="82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2"/>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3" t="s">
        <v>30</v>
      </c>
      <c r="B10" s="734"/>
      <c r="C10" s="734"/>
      <c r="D10" s="734"/>
      <c r="E10" s="734"/>
      <c r="F10" s="734"/>
      <c r="G10" s="669" t="s">
        <v>618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3" t="s">
        <v>5</v>
      </c>
      <c r="B11" s="734"/>
      <c r="C11" s="734"/>
      <c r="D11" s="734"/>
      <c r="E11" s="734"/>
      <c r="F11" s="74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35"/>
    </row>
    <row r="13" spans="1:50" ht="21" customHeight="1" x14ac:dyDescent="0.15">
      <c r="A13" s="139"/>
      <c r="B13" s="140"/>
      <c r="C13" s="140"/>
      <c r="D13" s="140"/>
      <c r="E13" s="140"/>
      <c r="F13" s="141"/>
      <c r="G13" s="736" t="s">
        <v>6</v>
      </c>
      <c r="H13" s="737"/>
      <c r="I13" s="635" t="s">
        <v>7</v>
      </c>
      <c r="J13" s="636"/>
      <c r="K13" s="636"/>
      <c r="L13" s="636"/>
      <c r="M13" s="636"/>
      <c r="N13" s="636"/>
      <c r="O13" s="637"/>
      <c r="P13" s="97">
        <v>279</v>
      </c>
      <c r="Q13" s="98"/>
      <c r="R13" s="98"/>
      <c r="S13" s="98"/>
      <c r="T13" s="98"/>
      <c r="U13" s="98"/>
      <c r="V13" s="99"/>
      <c r="W13" s="97">
        <v>215</v>
      </c>
      <c r="X13" s="98"/>
      <c r="Y13" s="98"/>
      <c r="Z13" s="98"/>
      <c r="AA13" s="98"/>
      <c r="AB13" s="98"/>
      <c r="AC13" s="99"/>
      <c r="AD13" s="97">
        <v>226</v>
      </c>
      <c r="AE13" s="98"/>
      <c r="AF13" s="98"/>
      <c r="AG13" s="98"/>
      <c r="AH13" s="98"/>
      <c r="AI13" s="98"/>
      <c r="AJ13" s="99"/>
      <c r="AK13" s="97">
        <v>228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38"/>
      <c r="H14" s="739"/>
      <c r="I14" s="575" t="s">
        <v>8</v>
      </c>
      <c r="J14" s="629"/>
      <c r="K14" s="629"/>
      <c r="L14" s="629"/>
      <c r="M14" s="629"/>
      <c r="N14" s="629"/>
      <c r="O14" s="630"/>
      <c r="P14" s="97" t="s">
        <v>553</v>
      </c>
      <c r="Q14" s="98"/>
      <c r="R14" s="98"/>
      <c r="S14" s="98"/>
      <c r="T14" s="98"/>
      <c r="U14" s="98"/>
      <c r="V14" s="99"/>
      <c r="W14" s="97" t="s">
        <v>555</v>
      </c>
      <c r="X14" s="98"/>
      <c r="Y14" s="98"/>
      <c r="Z14" s="98"/>
      <c r="AA14" s="98"/>
      <c r="AB14" s="98"/>
      <c r="AC14" s="99"/>
      <c r="AD14" s="97" t="s">
        <v>556</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38"/>
      <c r="H15" s="739"/>
      <c r="I15" s="575" t="s">
        <v>51</v>
      </c>
      <c r="J15" s="576"/>
      <c r="K15" s="576"/>
      <c r="L15" s="576"/>
      <c r="M15" s="576"/>
      <c r="N15" s="576"/>
      <c r="O15" s="577"/>
      <c r="P15" s="97">
        <v>201</v>
      </c>
      <c r="Q15" s="98"/>
      <c r="R15" s="98"/>
      <c r="S15" s="98"/>
      <c r="T15" s="98"/>
      <c r="U15" s="98"/>
      <c r="V15" s="99"/>
      <c r="W15" s="97">
        <v>41</v>
      </c>
      <c r="X15" s="98"/>
      <c r="Y15" s="98"/>
      <c r="Z15" s="98"/>
      <c r="AA15" s="98"/>
      <c r="AB15" s="98"/>
      <c r="AC15" s="99"/>
      <c r="AD15" s="97">
        <v>157</v>
      </c>
      <c r="AE15" s="98"/>
      <c r="AF15" s="98"/>
      <c r="AG15" s="98"/>
      <c r="AH15" s="98"/>
      <c r="AI15" s="98"/>
      <c r="AJ15" s="99"/>
      <c r="AK15" s="97">
        <v>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38"/>
      <c r="H16" s="739"/>
      <c r="I16" s="575" t="s">
        <v>52</v>
      </c>
      <c r="J16" s="576"/>
      <c r="K16" s="576"/>
      <c r="L16" s="576"/>
      <c r="M16" s="576"/>
      <c r="N16" s="576"/>
      <c r="O16" s="577"/>
      <c r="P16" s="97">
        <v>-41</v>
      </c>
      <c r="Q16" s="98"/>
      <c r="R16" s="98"/>
      <c r="S16" s="98"/>
      <c r="T16" s="98"/>
      <c r="U16" s="98"/>
      <c r="V16" s="99"/>
      <c r="W16" s="97">
        <v>-157</v>
      </c>
      <c r="X16" s="98"/>
      <c r="Y16" s="98"/>
      <c r="Z16" s="98"/>
      <c r="AA16" s="98"/>
      <c r="AB16" s="98"/>
      <c r="AC16" s="99"/>
      <c r="AD16" s="97">
        <v>-4</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38"/>
      <c r="H17" s="739"/>
      <c r="I17" s="575" t="s">
        <v>50</v>
      </c>
      <c r="J17" s="629"/>
      <c r="K17" s="629"/>
      <c r="L17" s="629"/>
      <c r="M17" s="629"/>
      <c r="N17" s="629"/>
      <c r="O17" s="630"/>
      <c r="P17" s="97" t="s">
        <v>554</v>
      </c>
      <c r="Q17" s="98"/>
      <c r="R17" s="98"/>
      <c r="S17" s="98"/>
      <c r="T17" s="98"/>
      <c r="U17" s="98"/>
      <c r="V17" s="99"/>
      <c r="W17" s="97" t="s">
        <v>555</v>
      </c>
      <c r="X17" s="98"/>
      <c r="Y17" s="98"/>
      <c r="Z17" s="98"/>
      <c r="AA17" s="98"/>
      <c r="AB17" s="98"/>
      <c r="AC17" s="99"/>
      <c r="AD17" s="97" t="s">
        <v>557</v>
      </c>
      <c r="AE17" s="98"/>
      <c r="AF17" s="98"/>
      <c r="AG17" s="98"/>
      <c r="AH17" s="98"/>
      <c r="AI17" s="98"/>
      <c r="AJ17" s="99"/>
      <c r="AK17" s="97" t="s">
        <v>582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0"/>
      <c r="H18" s="741"/>
      <c r="I18" s="728" t="s">
        <v>20</v>
      </c>
      <c r="J18" s="729"/>
      <c r="K18" s="729"/>
      <c r="L18" s="729"/>
      <c r="M18" s="729"/>
      <c r="N18" s="729"/>
      <c r="O18" s="730"/>
      <c r="P18" s="103">
        <f>SUM(P13:V17)</f>
        <v>439</v>
      </c>
      <c r="Q18" s="104"/>
      <c r="R18" s="104"/>
      <c r="S18" s="104"/>
      <c r="T18" s="104"/>
      <c r="U18" s="104"/>
      <c r="V18" s="105"/>
      <c r="W18" s="103">
        <f>SUM(W13:AC17)</f>
        <v>99</v>
      </c>
      <c r="X18" s="104"/>
      <c r="Y18" s="104"/>
      <c r="Z18" s="104"/>
      <c r="AA18" s="104"/>
      <c r="AB18" s="104"/>
      <c r="AC18" s="105"/>
      <c r="AD18" s="103">
        <f>SUM(AD13:AJ17)</f>
        <v>379</v>
      </c>
      <c r="AE18" s="104"/>
      <c r="AF18" s="104"/>
      <c r="AG18" s="104"/>
      <c r="AH18" s="104"/>
      <c r="AI18" s="104"/>
      <c r="AJ18" s="105"/>
      <c r="AK18" s="103">
        <f>SUM(AK13:AQ17)</f>
        <v>232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363</v>
      </c>
      <c r="Q19" s="98"/>
      <c r="R19" s="98"/>
      <c r="S19" s="98"/>
      <c r="T19" s="98"/>
      <c r="U19" s="98"/>
      <c r="V19" s="99"/>
      <c r="W19" s="97">
        <v>87</v>
      </c>
      <c r="X19" s="98"/>
      <c r="Y19" s="98"/>
      <c r="Z19" s="98"/>
      <c r="AA19" s="98"/>
      <c r="AB19" s="98"/>
      <c r="AC19" s="99"/>
      <c r="AD19" s="97">
        <v>356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0.82687927107061499</v>
      </c>
      <c r="Q20" s="539"/>
      <c r="R20" s="539"/>
      <c r="S20" s="539"/>
      <c r="T20" s="539"/>
      <c r="U20" s="539"/>
      <c r="V20" s="539"/>
      <c r="W20" s="539">
        <f t="shared" ref="W20" si="0">IF(W18=0, "-", SUM(W19)/W18)</f>
        <v>0.87878787878787878</v>
      </c>
      <c r="X20" s="539"/>
      <c r="Y20" s="539"/>
      <c r="Z20" s="539"/>
      <c r="AA20" s="539"/>
      <c r="AB20" s="539"/>
      <c r="AC20" s="539"/>
      <c r="AD20" s="539">
        <f t="shared" ref="AD20" si="1">IF(AD18=0, "-", SUM(AD19)/AD18)</f>
        <v>0.93931398416886547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3" t="s">
        <v>494</v>
      </c>
      <c r="H21" s="924"/>
      <c r="I21" s="924"/>
      <c r="J21" s="924"/>
      <c r="K21" s="924"/>
      <c r="L21" s="924"/>
      <c r="M21" s="924"/>
      <c r="N21" s="924"/>
      <c r="O21" s="924"/>
      <c r="P21" s="539">
        <f>IF(P19=0, "-", SUM(P19)/SUM(P13,P14))</f>
        <v>1.3010752688172043</v>
      </c>
      <c r="Q21" s="539"/>
      <c r="R21" s="539"/>
      <c r="S21" s="539"/>
      <c r="T21" s="539"/>
      <c r="U21" s="539"/>
      <c r="V21" s="539"/>
      <c r="W21" s="539">
        <f t="shared" ref="W21" si="2">IF(W19=0, "-", SUM(W19)/SUM(W13,W14))</f>
        <v>0.40465116279069768</v>
      </c>
      <c r="X21" s="539"/>
      <c r="Y21" s="539"/>
      <c r="Z21" s="539"/>
      <c r="AA21" s="539"/>
      <c r="AB21" s="539"/>
      <c r="AC21" s="539"/>
      <c r="AD21" s="539">
        <f t="shared" ref="AD21" si="3">IF(AD19=0, "-", SUM(AD19)/SUM(AD13,AD14))</f>
        <v>1.5752212389380531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599</v>
      </c>
      <c r="H23" s="184"/>
      <c r="I23" s="184"/>
      <c r="J23" s="184"/>
      <c r="K23" s="184"/>
      <c r="L23" s="184"/>
      <c r="M23" s="184"/>
      <c r="N23" s="184"/>
      <c r="O23" s="185"/>
      <c r="P23" s="94">
        <v>220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600</v>
      </c>
      <c r="H24" s="187"/>
      <c r="I24" s="187"/>
      <c r="J24" s="187"/>
      <c r="K24" s="187"/>
      <c r="L24" s="187"/>
      <c r="M24" s="187"/>
      <c r="N24" s="187"/>
      <c r="O24" s="188"/>
      <c r="P24" s="97">
        <v>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228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558</v>
      </c>
      <c r="AC32" s="551"/>
      <c r="AD32" s="551"/>
      <c r="AE32" s="362">
        <v>1</v>
      </c>
      <c r="AF32" s="363"/>
      <c r="AG32" s="363"/>
      <c r="AH32" s="363"/>
      <c r="AI32" s="362">
        <v>2</v>
      </c>
      <c r="AJ32" s="363"/>
      <c r="AK32" s="363"/>
      <c r="AL32" s="363"/>
      <c r="AM32" s="362">
        <v>3</v>
      </c>
      <c r="AN32" s="363"/>
      <c r="AO32" s="363"/>
      <c r="AP32" s="363"/>
      <c r="AQ32" s="100" t="s">
        <v>560</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v>3</v>
      </c>
      <c r="AF33" s="363"/>
      <c r="AG33" s="363"/>
      <c r="AH33" s="363"/>
      <c r="AI33" s="362">
        <v>3</v>
      </c>
      <c r="AJ33" s="363"/>
      <c r="AK33" s="363"/>
      <c r="AL33" s="363"/>
      <c r="AM33" s="362">
        <v>6</v>
      </c>
      <c r="AN33" s="363"/>
      <c r="AO33" s="363"/>
      <c r="AP33" s="363"/>
      <c r="AQ33" s="100" t="s">
        <v>560</v>
      </c>
      <c r="AR33" s="101"/>
      <c r="AS33" s="101"/>
      <c r="AT33" s="102"/>
      <c r="AU33" s="363">
        <v>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ROUND(AE32/AE33*100,0)</f>
        <v>33</v>
      </c>
      <c r="AF34" s="363"/>
      <c r="AG34" s="363"/>
      <c r="AH34" s="363"/>
      <c r="AI34" s="362">
        <f>ROUND(AI32/AI33*100,0)</f>
        <v>67</v>
      </c>
      <c r="AJ34" s="363"/>
      <c r="AK34" s="363"/>
      <c r="AL34" s="363"/>
      <c r="AM34" s="362">
        <f>ROUND(AM32/AM33*100,0)</f>
        <v>50</v>
      </c>
      <c r="AN34" s="363"/>
      <c r="AO34" s="363"/>
      <c r="AP34" s="363"/>
      <c r="AQ34" s="100" t="s">
        <v>561</v>
      </c>
      <c r="AR34" s="101"/>
      <c r="AS34" s="101"/>
      <c r="AT34" s="102"/>
      <c r="AU34" s="363"/>
      <c r="AV34" s="363"/>
      <c r="AW34" s="363"/>
      <c r="AX34" s="365"/>
    </row>
    <row r="35" spans="1:50" ht="23.25" customHeight="1" x14ac:dyDescent="0.15">
      <c r="A35" s="894" t="s">
        <v>524</v>
      </c>
      <c r="B35" s="895"/>
      <c r="C35" s="895"/>
      <c r="D35" s="895"/>
      <c r="E35" s="895"/>
      <c r="F35" s="896"/>
      <c r="G35" s="900" t="s">
        <v>564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4" t="s">
        <v>524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4" t="s">
        <v>524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4" t="s">
        <v>524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4" t="s">
        <v>524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489</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484</v>
      </c>
      <c r="X65" s="867"/>
      <c r="Y65" s="870"/>
      <c r="Z65" s="870"/>
      <c r="AA65" s="871"/>
      <c r="AB65" s="864" t="s">
        <v>11</v>
      </c>
      <c r="AC65" s="860"/>
      <c r="AD65" s="861"/>
      <c r="AE65" s="366" t="s">
        <v>357</v>
      </c>
      <c r="AF65" s="367"/>
      <c r="AG65" s="367"/>
      <c r="AH65" s="368"/>
      <c r="AI65" s="366" t="s">
        <v>363</v>
      </c>
      <c r="AJ65" s="367"/>
      <c r="AK65" s="367"/>
      <c r="AL65" s="368"/>
      <c r="AM65" s="373" t="s">
        <v>469</v>
      </c>
      <c r="AN65" s="373"/>
      <c r="AO65" s="373"/>
      <c r="AP65" s="366"/>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0"/>
      <c r="AF66" s="331"/>
      <c r="AG66" s="331"/>
      <c r="AH66" s="332"/>
      <c r="AI66" s="330"/>
      <c r="AJ66" s="331"/>
      <c r="AK66" s="331"/>
      <c r="AL66" s="332"/>
      <c r="AM66" s="374"/>
      <c r="AN66" s="374"/>
      <c r="AO66" s="374"/>
      <c r="AP66" s="330"/>
      <c r="AQ66" s="268"/>
      <c r="AR66" s="269"/>
      <c r="AS66" s="862" t="s">
        <v>356</v>
      </c>
      <c r="AT66" s="863"/>
      <c r="AU66" s="269"/>
      <c r="AV66" s="269"/>
      <c r="AW66" s="862" t="s">
        <v>487</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514</v>
      </c>
      <c r="AC67" s="948"/>
      <c r="AD67" s="94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514</v>
      </c>
      <c r="AC68" s="971"/>
      <c r="AD68" s="97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515</v>
      </c>
      <c r="AC69" s="972"/>
      <c r="AD69" s="972"/>
      <c r="AE69" s="811"/>
      <c r="AF69" s="812"/>
      <c r="AG69" s="812"/>
      <c r="AH69" s="812"/>
      <c r="AI69" s="811"/>
      <c r="AJ69" s="812"/>
      <c r="AK69" s="812"/>
      <c r="AL69" s="812"/>
      <c r="AM69" s="811"/>
      <c r="AN69" s="812"/>
      <c r="AO69" s="812"/>
      <c r="AP69" s="812"/>
      <c r="AQ69" s="362"/>
      <c r="AR69" s="363"/>
      <c r="AS69" s="363"/>
      <c r="AT69" s="364"/>
      <c r="AU69" s="363"/>
      <c r="AV69" s="363"/>
      <c r="AW69" s="363"/>
      <c r="AX69" s="365"/>
    </row>
    <row r="70" spans="1:50" ht="23.25" hidden="1" customHeight="1" x14ac:dyDescent="0.15">
      <c r="A70" s="848" t="s">
        <v>495</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513</v>
      </c>
      <c r="X70" s="941"/>
      <c r="Y70" s="946" t="s">
        <v>12</v>
      </c>
      <c r="Z70" s="946"/>
      <c r="AA70" s="947"/>
      <c r="AB70" s="948" t="s">
        <v>514</v>
      </c>
      <c r="AC70" s="948"/>
      <c r="AD70" s="94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514</v>
      </c>
      <c r="AC71" s="971"/>
      <c r="AD71" s="97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515</v>
      </c>
      <c r="AC72" s="972"/>
      <c r="AD72" s="97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4" t="s">
        <v>489</v>
      </c>
      <c r="B73" s="835"/>
      <c r="C73" s="835"/>
      <c r="D73" s="835"/>
      <c r="E73" s="835"/>
      <c r="F73" s="836"/>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37"/>
      <c r="B74" s="838"/>
      <c r="C74" s="838"/>
      <c r="D74" s="838"/>
      <c r="E74" s="838"/>
      <c r="F74" s="839"/>
      <c r="G74" s="80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7"/>
      <c r="B75" s="838"/>
      <c r="C75" s="838"/>
      <c r="D75" s="838"/>
      <c r="E75" s="838"/>
      <c r="F75" s="839"/>
      <c r="G75" s="77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7"/>
      <c r="B76" s="838"/>
      <c r="C76" s="838"/>
      <c r="D76" s="838"/>
      <c r="E76" s="838"/>
      <c r="F76" s="839"/>
      <c r="G76" s="77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7"/>
      <c r="B77" s="838"/>
      <c r="C77" s="838"/>
      <c r="D77" s="838"/>
      <c r="E77" s="838"/>
      <c r="F77" s="839"/>
      <c r="G77" s="77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08" t="s">
        <v>527</v>
      </c>
      <c r="B78" s="909"/>
      <c r="C78" s="909"/>
      <c r="D78" s="909"/>
      <c r="E78" s="906" t="s">
        <v>462</v>
      </c>
      <c r="F78" s="907"/>
      <c r="G78" s="57" t="s">
        <v>365</v>
      </c>
      <c r="H78" s="786"/>
      <c r="I78" s="242"/>
      <c r="J78" s="242"/>
      <c r="K78" s="242"/>
      <c r="L78" s="242"/>
      <c r="M78" s="242"/>
      <c r="N78" s="242"/>
      <c r="O78" s="78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483</v>
      </c>
      <c r="AP79" s="146"/>
      <c r="AQ79" s="146"/>
      <c r="AR79" s="81" t="s">
        <v>481</v>
      </c>
      <c r="AS79" s="145"/>
      <c r="AT79" s="146"/>
      <c r="AU79" s="146"/>
      <c r="AV79" s="146"/>
      <c r="AW79" s="146"/>
      <c r="AX79" s="147"/>
    </row>
    <row r="80" spans="1:50" ht="18.75" hidden="1" customHeight="1" x14ac:dyDescent="0.15">
      <c r="A80" s="519" t="s">
        <v>266</v>
      </c>
      <c r="B80" s="843" t="s">
        <v>480</v>
      </c>
      <c r="C80" s="844"/>
      <c r="D80" s="844"/>
      <c r="E80" s="844"/>
      <c r="F80" s="845"/>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545</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20"/>
      <c r="B81" s="84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6"/>
      <c r="R87" s="796"/>
      <c r="S87" s="796"/>
      <c r="T87" s="796"/>
      <c r="U87" s="796"/>
      <c r="V87" s="796"/>
      <c r="W87" s="796"/>
      <c r="X87" s="797"/>
      <c r="Y87" s="749" t="s">
        <v>62</v>
      </c>
      <c r="Z87" s="750"/>
      <c r="AA87" s="75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798"/>
      <c r="Q88" s="798"/>
      <c r="R88" s="798"/>
      <c r="S88" s="798"/>
      <c r="T88" s="798"/>
      <c r="U88" s="798"/>
      <c r="V88" s="798"/>
      <c r="W88" s="798"/>
      <c r="X88" s="799"/>
      <c r="Y88" s="723" t="s">
        <v>54</v>
      </c>
      <c r="Z88" s="724"/>
      <c r="AA88" s="72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0"/>
      <c r="Y89" s="723" t="s">
        <v>13</v>
      </c>
      <c r="Z89" s="724"/>
      <c r="AA89" s="72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6"/>
      <c r="R92" s="796"/>
      <c r="S92" s="796"/>
      <c r="T92" s="796"/>
      <c r="U92" s="796"/>
      <c r="V92" s="796"/>
      <c r="W92" s="796"/>
      <c r="X92" s="797"/>
      <c r="Y92" s="749" t="s">
        <v>62</v>
      </c>
      <c r="Z92" s="750"/>
      <c r="AA92" s="75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8"/>
      <c r="Q93" s="798"/>
      <c r="R93" s="798"/>
      <c r="S93" s="798"/>
      <c r="T93" s="798"/>
      <c r="U93" s="798"/>
      <c r="V93" s="798"/>
      <c r="W93" s="798"/>
      <c r="X93" s="799"/>
      <c r="Y93" s="723" t="s">
        <v>54</v>
      </c>
      <c r="Z93" s="724"/>
      <c r="AA93" s="72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0"/>
      <c r="Y94" s="723" t="s">
        <v>13</v>
      </c>
      <c r="Z94" s="724"/>
      <c r="AA94" s="72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6"/>
      <c r="R97" s="796"/>
      <c r="S97" s="796"/>
      <c r="T97" s="796"/>
      <c r="U97" s="796"/>
      <c r="V97" s="796"/>
      <c r="W97" s="796"/>
      <c r="X97" s="797"/>
      <c r="Y97" s="749" t="s">
        <v>62</v>
      </c>
      <c r="Z97" s="750"/>
      <c r="AA97" s="75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8"/>
      <c r="Q98" s="798"/>
      <c r="R98" s="798"/>
      <c r="S98" s="798"/>
      <c r="T98" s="798"/>
      <c r="U98" s="798"/>
      <c r="V98" s="798"/>
      <c r="W98" s="798"/>
      <c r="X98" s="799"/>
      <c r="Y98" s="723" t="s">
        <v>54</v>
      </c>
      <c r="Z98" s="724"/>
      <c r="AA98" s="725"/>
      <c r="AB98" s="793"/>
      <c r="AC98" s="794"/>
      <c r="AD98" s="79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5"/>
      <c r="I99" s="245"/>
      <c r="J99" s="245"/>
      <c r="K99" s="245"/>
      <c r="L99" s="245"/>
      <c r="M99" s="245"/>
      <c r="N99" s="245"/>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357</v>
      </c>
      <c r="AF100" s="821"/>
      <c r="AG100" s="821"/>
      <c r="AH100" s="822"/>
      <c r="AI100" s="820" t="s">
        <v>363</v>
      </c>
      <c r="AJ100" s="821"/>
      <c r="AK100" s="821"/>
      <c r="AL100" s="822"/>
      <c r="AM100" s="820" t="s">
        <v>469</v>
      </c>
      <c r="AN100" s="821"/>
      <c r="AO100" s="821"/>
      <c r="AP100" s="822"/>
      <c r="AQ100" s="925" t="s">
        <v>491</v>
      </c>
      <c r="AR100" s="926"/>
      <c r="AS100" s="926"/>
      <c r="AT100" s="927"/>
      <c r="AU100" s="925" t="s">
        <v>537</v>
      </c>
      <c r="AV100" s="926"/>
      <c r="AW100" s="926"/>
      <c r="AX100" s="928"/>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0" t="s">
        <v>55</v>
      </c>
      <c r="Z101" s="709"/>
      <c r="AA101" s="710"/>
      <c r="AB101" s="551" t="s">
        <v>558</v>
      </c>
      <c r="AC101" s="551"/>
      <c r="AD101" s="551"/>
      <c r="AE101" s="362">
        <v>2</v>
      </c>
      <c r="AF101" s="363"/>
      <c r="AG101" s="363"/>
      <c r="AH101" s="364"/>
      <c r="AI101" s="362">
        <v>4</v>
      </c>
      <c r="AJ101" s="363"/>
      <c r="AK101" s="363"/>
      <c r="AL101" s="364"/>
      <c r="AM101" s="362">
        <v>3</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v>3</v>
      </c>
      <c r="AF102" s="356"/>
      <c r="AG102" s="356"/>
      <c r="AH102" s="356"/>
      <c r="AI102" s="356">
        <v>4</v>
      </c>
      <c r="AJ102" s="356"/>
      <c r="AK102" s="356"/>
      <c r="AL102" s="356"/>
      <c r="AM102" s="356">
        <v>3</v>
      </c>
      <c r="AN102" s="356"/>
      <c r="AO102" s="356"/>
      <c r="AP102" s="356"/>
      <c r="AQ102" s="811">
        <v>5</v>
      </c>
      <c r="AR102" s="812"/>
      <c r="AS102" s="812"/>
      <c r="AT102" s="813"/>
      <c r="AU102" s="811"/>
      <c r="AV102" s="812"/>
      <c r="AW102" s="812"/>
      <c r="AX102" s="813"/>
    </row>
    <row r="103" spans="1:60" ht="31.5" hidden="1" customHeight="1" x14ac:dyDescent="0.15">
      <c r="A103" s="488" t="s">
        <v>490</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1"/>
      <c r="AV105" s="812"/>
      <c r="AW105" s="812"/>
      <c r="AX105" s="813"/>
    </row>
    <row r="106" spans="1:60" ht="31.5" hidden="1" customHeight="1" x14ac:dyDescent="0.15">
      <c r="A106" s="488" t="s">
        <v>490</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1"/>
      <c r="AV108" s="812"/>
      <c r="AW108" s="812"/>
      <c r="AX108" s="813"/>
    </row>
    <row r="109" spans="1:60" ht="31.5" hidden="1" customHeight="1" x14ac:dyDescent="0.15">
      <c r="A109" s="488" t="s">
        <v>490</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1"/>
      <c r="AV111" s="812"/>
      <c r="AW111" s="812"/>
      <c r="AX111" s="813"/>
    </row>
    <row r="112" spans="1:60" ht="31.5" hidden="1" customHeight="1" x14ac:dyDescent="0.15">
      <c r="A112" s="488" t="s">
        <v>490</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363</v>
      </c>
      <c r="AF116" s="356"/>
      <c r="AG116" s="356"/>
      <c r="AH116" s="356"/>
      <c r="AI116" s="356">
        <v>44</v>
      </c>
      <c r="AJ116" s="356"/>
      <c r="AK116" s="356"/>
      <c r="AL116" s="356"/>
      <c r="AM116" s="356">
        <v>119</v>
      </c>
      <c r="AN116" s="356"/>
      <c r="AO116" s="356"/>
      <c r="AP116" s="356"/>
      <c r="AQ116" s="362">
        <v>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567</v>
      </c>
      <c r="AF117" s="304"/>
      <c r="AG117" s="304"/>
      <c r="AH117" s="304"/>
      <c r="AI117" s="304" t="s">
        <v>568</v>
      </c>
      <c r="AJ117" s="304"/>
      <c r="AK117" s="304"/>
      <c r="AL117" s="304"/>
      <c r="AM117" s="304" t="s">
        <v>601</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0" t="s">
        <v>369</v>
      </c>
      <c r="B130" s="988"/>
      <c r="C130" s="987" t="s">
        <v>366</v>
      </c>
      <c r="D130" s="988"/>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1"/>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hidden="1" customHeight="1" x14ac:dyDescent="0.15">
      <c r="A133" s="99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50"/>
      <c r="C214" s="249"/>
      <c r="D214" s="250"/>
      <c r="E214" s="249"/>
      <c r="F214" s="312"/>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1"/>
      <c r="B215" s="250"/>
      <c r="C215" s="249"/>
      <c r="D215" s="250"/>
      <c r="E215" s="249"/>
      <c r="F215" s="312"/>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1"/>
      <c r="B216" s="250"/>
      <c r="C216" s="249"/>
      <c r="D216" s="250"/>
      <c r="E216" s="249"/>
      <c r="F216" s="312"/>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1"/>
      <c r="B217" s="250"/>
      <c r="C217" s="249"/>
      <c r="D217" s="250"/>
      <c r="E217" s="249"/>
      <c r="F217" s="312"/>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1"/>
      <c r="B218" s="250"/>
      <c r="C218" s="249"/>
      <c r="D218" s="250"/>
      <c r="E218" s="249"/>
      <c r="F218" s="312"/>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1"/>
      <c r="B221" s="250"/>
      <c r="C221" s="249"/>
      <c r="D221" s="250"/>
      <c r="E221" s="249"/>
      <c r="F221" s="312"/>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1"/>
      <c r="B222" s="250"/>
      <c r="C222" s="249"/>
      <c r="D222" s="250"/>
      <c r="E222" s="249"/>
      <c r="F222" s="312"/>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1"/>
      <c r="B223" s="250"/>
      <c r="C223" s="249"/>
      <c r="D223" s="250"/>
      <c r="E223" s="249"/>
      <c r="F223" s="312"/>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1"/>
      <c r="B224" s="250"/>
      <c r="C224" s="249"/>
      <c r="D224" s="250"/>
      <c r="E224" s="249"/>
      <c r="F224" s="312"/>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1"/>
      <c r="B225" s="250"/>
      <c r="C225" s="249"/>
      <c r="D225" s="250"/>
      <c r="E225" s="249"/>
      <c r="F225" s="312"/>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1"/>
      <c r="B228" s="250"/>
      <c r="C228" s="249"/>
      <c r="D228" s="250"/>
      <c r="E228" s="249"/>
      <c r="F228" s="312"/>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1"/>
      <c r="B229" s="250"/>
      <c r="C229" s="249"/>
      <c r="D229" s="250"/>
      <c r="E229" s="249"/>
      <c r="F229" s="312"/>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1"/>
      <c r="B230" s="250"/>
      <c r="C230" s="249"/>
      <c r="D230" s="250"/>
      <c r="E230" s="249"/>
      <c r="F230" s="312"/>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1"/>
      <c r="B231" s="250"/>
      <c r="C231" s="249"/>
      <c r="D231" s="250"/>
      <c r="E231" s="249"/>
      <c r="F231" s="312"/>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1"/>
      <c r="B232" s="250"/>
      <c r="C232" s="249"/>
      <c r="D232" s="250"/>
      <c r="E232" s="249"/>
      <c r="F232" s="312"/>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1"/>
      <c r="B235" s="250"/>
      <c r="C235" s="249"/>
      <c r="D235" s="250"/>
      <c r="E235" s="249"/>
      <c r="F235" s="312"/>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1"/>
      <c r="B236" s="250"/>
      <c r="C236" s="249"/>
      <c r="D236" s="250"/>
      <c r="E236" s="249"/>
      <c r="F236" s="312"/>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1"/>
      <c r="B237" s="250"/>
      <c r="C237" s="249"/>
      <c r="D237" s="250"/>
      <c r="E237" s="249"/>
      <c r="F237" s="312"/>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1"/>
      <c r="B238" s="250"/>
      <c r="C238" s="249"/>
      <c r="D238" s="250"/>
      <c r="E238" s="249"/>
      <c r="F238" s="312"/>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1"/>
      <c r="B239" s="250"/>
      <c r="C239" s="249"/>
      <c r="D239" s="250"/>
      <c r="E239" s="249"/>
      <c r="F239" s="312"/>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1"/>
      <c r="B242" s="250"/>
      <c r="C242" s="249"/>
      <c r="D242" s="250"/>
      <c r="E242" s="249"/>
      <c r="F242" s="312"/>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1"/>
      <c r="B243" s="250"/>
      <c r="C243" s="249"/>
      <c r="D243" s="250"/>
      <c r="E243" s="249"/>
      <c r="F243" s="312"/>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1"/>
      <c r="B244" s="250"/>
      <c r="C244" s="249"/>
      <c r="D244" s="250"/>
      <c r="E244" s="249"/>
      <c r="F244" s="312"/>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1"/>
      <c r="B245" s="250"/>
      <c r="C245" s="249"/>
      <c r="D245" s="250"/>
      <c r="E245" s="249"/>
      <c r="F245" s="312"/>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1"/>
      <c r="B246" s="250"/>
      <c r="C246" s="249"/>
      <c r="D246" s="250"/>
      <c r="E246" s="313"/>
      <c r="F246" s="314"/>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50"/>
      <c r="C274" s="249"/>
      <c r="D274" s="250"/>
      <c r="E274" s="249"/>
      <c r="F274" s="312"/>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1"/>
      <c r="B275" s="250"/>
      <c r="C275" s="249"/>
      <c r="D275" s="250"/>
      <c r="E275" s="249"/>
      <c r="F275" s="312"/>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1"/>
      <c r="B276" s="250"/>
      <c r="C276" s="249"/>
      <c r="D276" s="250"/>
      <c r="E276" s="249"/>
      <c r="F276" s="312"/>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1"/>
      <c r="B277" s="250"/>
      <c r="C277" s="249"/>
      <c r="D277" s="250"/>
      <c r="E277" s="249"/>
      <c r="F277" s="312"/>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1"/>
      <c r="B278" s="250"/>
      <c r="C278" s="249"/>
      <c r="D278" s="250"/>
      <c r="E278" s="249"/>
      <c r="F278" s="312"/>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1"/>
      <c r="B281" s="250"/>
      <c r="C281" s="249"/>
      <c r="D281" s="250"/>
      <c r="E281" s="249"/>
      <c r="F281" s="312"/>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1"/>
      <c r="B282" s="250"/>
      <c r="C282" s="249"/>
      <c r="D282" s="250"/>
      <c r="E282" s="249"/>
      <c r="F282" s="312"/>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1"/>
      <c r="B283" s="250"/>
      <c r="C283" s="249"/>
      <c r="D283" s="250"/>
      <c r="E283" s="249"/>
      <c r="F283" s="312"/>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1"/>
      <c r="B284" s="250"/>
      <c r="C284" s="249"/>
      <c r="D284" s="250"/>
      <c r="E284" s="249"/>
      <c r="F284" s="312"/>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1"/>
      <c r="B285" s="250"/>
      <c r="C285" s="249"/>
      <c r="D285" s="250"/>
      <c r="E285" s="249"/>
      <c r="F285" s="312"/>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1"/>
      <c r="B288" s="250"/>
      <c r="C288" s="249"/>
      <c r="D288" s="250"/>
      <c r="E288" s="249"/>
      <c r="F288" s="312"/>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1"/>
      <c r="B289" s="250"/>
      <c r="C289" s="249"/>
      <c r="D289" s="250"/>
      <c r="E289" s="249"/>
      <c r="F289" s="312"/>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1"/>
      <c r="B290" s="250"/>
      <c r="C290" s="249"/>
      <c r="D290" s="250"/>
      <c r="E290" s="249"/>
      <c r="F290" s="312"/>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1"/>
      <c r="B291" s="250"/>
      <c r="C291" s="249"/>
      <c r="D291" s="250"/>
      <c r="E291" s="249"/>
      <c r="F291" s="312"/>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1"/>
      <c r="B292" s="250"/>
      <c r="C292" s="249"/>
      <c r="D292" s="250"/>
      <c r="E292" s="249"/>
      <c r="F292" s="312"/>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1"/>
      <c r="B295" s="250"/>
      <c r="C295" s="249"/>
      <c r="D295" s="250"/>
      <c r="E295" s="249"/>
      <c r="F295" s="312"/>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1"/>
      <c r="B296" s="250"/>
      <c r="C296" s="249"/>
      <c r="D296" s="250"/>
      <c r="E296" s="249"/>
      <c r="F296" s="312"/>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1"/>
      <c r="B297" s="250"/>
      <c r="C297" s="249"/>
      <c r="D297" s="250"/>
      <c r="E297" s="249"/>
      <c r="F297" s="312"/>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1"/>
      <c r="B298" s="250"/>
      <c r="C298" s="249"/>
      <c r="D298" s="250"/>
      <c r="E298" s="249"/>
      <c r="F298" s="312"/>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1"/>
      <c r="B299" s="250"/>
      <c r="C299" s="249"/>
      <c r="D299" s="250"/>
      <c r="E299" s="249"/>
      <c r="F299" s="312"/>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1"/>
      <c r="B302" s="250"/>
      <c r="C302" s="249"/>
      <c r="D302" s="250"/>
      <c r="E302" s="249"/>
      <c r="F302" s="312"/>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1"/>
      <c r="B303" s="250"/>
      <c r="C303" s="249"/>
      <c r="D303" s="250"/>
      <c r="E303" s="249"/>
      <c r="F303" s="312"/>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1"/>
      <c r="B304" s="250"/>
      <c r="C304" s="249"/>
      <c r="D304" s="250"/>
      <c r="E304" s="249"/>
      <c r="F304" s="312"/>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1"/>
      <c r="B305" s="250"/>
      <c r="C305" s="249"/>
      <c r="D305" s="250"/>
      <c r="E305" s="249"/>
      <c r="F305" s="312"/>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1"/>
      <c r="B306" s="250"/>
      <c r="C306" s="249"/>
      <c r="D306" s="250"/>
      <c r="E306" s="313"/>
      <c r="F306" s="314"/>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50"/>
      <c r="C334" s="249"/>
      <c r="D334" s="250"/>
      <c r="E334" s="249"/>
      <c r="F334" s="312"/>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1"/>
      <c r="B335" s="250"/>
      <c r="C335" s="249"/>
      <c r="D335" s="250"/>
      <c r="E335" s="249"/>
      <c r="F335" s="312"/>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1"/>
      <c r="B336" s="250"/>
      <c r="C336" s="249"/>
      <c r="D336" s="250"/>
      <c r="E336" s="249"/>
      <c r="F336" s="312"/>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1"/>
      <c r="B337" s="250"/>
      <c r="C337" s="249"/>
      <c r="D337" s="250"/>
      <c r="E337" s="249"/>
      <c r="F337" s="312"/>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1"/>
      <c r="B338" s="250"/>
      <c r="C338" s="249"/>
      <c r="D338" s="250"/>
      <c r="E338" s="249"/>
      <c r="F338" s="312"/>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1"/>
      <c r="B341" s="250"/>
      <c r="C341" s="249"/>
      <c r="D341" s="250"/>
      <c r="E341" s="249"/>
      <c r="F341" s="312"/>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1"/>
      <c r="B342" s="250"/>
      <c r="C342" s="249"/>
      <c r="D342" s="250"/>
      <c r="E342" s="249"/>
      <c r="F342" s="312"/>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1"/>
      <c r="B343" s="250"/>
      <c r="C343" s="249"/>
      <c r="D343" s="250"/>
      <c r="E343" s="249"/>
      <c r="F343" s="312"/>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1"/>
      <c r="B344" s="250"/>
      <c r="C344" s="249"/>
      <c r="D344" s="250"/>
      <c r="E344" s="249"/>
      <c r="F344" s="312"/>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1"/>
      <c r="B345" s="250"/>
      <c r="C345" s="249"/>
      <c r="D345" s="250"/>
      <c r="E345" s="249"/>
      <c r="F345" s="312"/>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1"/>
      <c r="B348" s="250"/>
      <c r="C348" s="249"/>
      <c r="D348" s="250"/>
      <c r="E348" s="249"/>
      <c r="F348" s="312"/>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1"/>
      <c r="B349" s="250"/>
      <c r="C349" s="249"/>
      <c r="D349" s="250"/>
      <c r="E349" s="249"/>
      <c r="F349" s="312"/>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1"/>
      <c r="B350" s="250"/>
      <c r="C350" s="249"/>
      <c r="D350" s="250"/>
      <c r="E350" s="249"/>
      <c r="F350" s="312"/>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1"/>
      <c r="B351" s="250"/>
      <c r="C351" s="249"/>
      <c r="D351" s="250"/>
      <c r="E351" s="249"/>
      <c r="F351" s="312"/>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1"/>
      <c r="B352" s="250"/>
      <c r="C352" s="249"/>
      <c r="D352" s="250"/>
      <c r="E352" s="249"/>
      <c r="F352" s="312"/>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1"/>
      <c r="B355" s="250"/>
      <c r="C355" s="249"/>
      <c r="D355" s="250"/>
      <c r="E355" s="249"/>
      <c r="F355" s="312"/>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1"/>
      <c r="B356" s="250"/>
      <c r="C356" s="249"/>
      <c r="D356" s="250"/>
      <c r="E356" s="249"/>
      <c r="F356" s="312"/>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1"/>
      <c r="B357" s="250"/>
      <c r="C357" s="249"/>
      <c r="D357" s="250"/>
      <c r="E357" s="249"/>
      <c r="F357" s="312"/>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1"/>
      <c r="B358" s="250"/>
      <c r="C358" s="249"/>
      <c r="D358" s="250"/>
      <c r="E358" s="249"/>
      <c r="F358" s="312"/>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1"/>
      <c r="B359" s="250"/>
      <c r="C359" s="249"/>
      <c r="D359" s="250"/>
      <c r="E359" s="249"/>
      <c r="F359" s="312"/>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1"/>
      <c r="B362" s="250"/>
      <c r="C362" s="249"/>
      <c r="D362" s="250"/>
      <c r="E362" s="249"/>
      <c r="F362" s="312"/>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1"/>
      <c r="B363" s="250"/>
      <c r="C363" s="249"/>
      <c r="D363" s="250"/>
      <c r="E363" s="249"/>
      <c r="F363" s="312"/>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1"/>
      <c r="B364" s="250"/>
      <c r="C364" s="249"/>
      <c r="D364" s="250"/>
      <c r="E364" s="249"/>
      <c r="F364" s="312"/>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1"/>
      <c r="B365" s="250"/>
      <c r="C365" s="249"/>
      <c r="D365" s="250"/>
      <c r="E365" s="249"/>
      <c r="F365" s="312"/>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1"/>
      <c r="B366" s="250"/>
      <c r="C366" s="249"/>
      <c r="D366" s="250"/>
      <c r="E366" s="313"/>
      <c r="F366" s="314"/>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50"/>
      <c r="C394" s="249"/>
      <c r="D394" s="250"/>
      <c r="E394" s="249"/>
      <c r="F394" s="312"/>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1"/>
      <c r="B395" s="250"/>
      <c r="C395" s="249"/>
      <c r="D395" s="250"/>
      <c r="E395" s="249"/>
      <c r="F395" s="312"/>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1"/>
      <c r="B396" s="250"/>
      <c r="C396" s="249"/>
      <c r="D396" s="250"/>
      <c r="E396" s="249"/>
      <c r="F396" s="312"/>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1"/>
      <c r="B397" s="250"/>
      <c r="C397" s="249"/>
      <c r="D397" s="250"/>
      <c r="E397" s="249"/>
      <c r="F397" s="312"/>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1"/>
      <c r="B398" s="250"/>
      <c r="C398" s="249"/>
      <c r="D398" s="250"/>
      <c r="E398" s="249"/>
      <c r="F398" s="312"/>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1"/>
      <c r="B401" s="250"/>
      <c r="C401" s="249"/>
      <c r="D401" s="250"/>
      <c r="E401" s="249"/>
      <c r="F401" s="312"/>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1"/>
      <c r="B402" s="250"/>
      <c r="C402" s="249"/>
      <c r="D402" s="250"/>
      <c r="E402" s="249"/>
      <c r="F402" s="312"/>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1"/>
      <c r="B403" s="250"/>
      <c r="C403" s="249"/>
      <c r="D403" s="250"/>
      <c r="E403" s="249"/>
      <c r="F403" s="312"/>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1"/>
      <c r="B404" s="250"/>
      <c r="C404" s="249"/>
      <c r="D404" s="250"/>
      <c r="E404" s="249"/>
      <c r="F404" s="312"/>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1"/>
      <c r="B405" s="250"/>
      <c r="C405" s="249"/>
      <c r="D405" s="250"/>
      <c r="E405" s="249"/>
      <c r="F405" s="312"/>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1"/>
      <c r="B408" s="250"/>
      <c r="C408" s="249"/>
      <c r="D408" s="250"/>
      <c r="E408" s="249"/>
      <c r="F408" s="312"/>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1"/>
      <c r="B409" s="250"/>
      <c r="C409" s="249"/>
      <c r="D409" s="250"/>
      <c r="E409" s="249"/>
      <c r="F409" s="312"/>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1"/>
      <c r="B410" s="250"/>
      <c r="C410" s="249"/>
      <c r="D410" s="250"/>
      <c r="E410" s="249"/>
      <c r="F410" s="312"/>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1"/>
      <c r="B411" s="250"/>
      <c r="C411" s="249"/>
      <c r="D411" s="250"/>
      <c r="E411" s="249"/>
      <c r="F411" s="312"/>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1"/>
      <c r="B412" s="250"/>
      <c r="C412" s="249"/>
      <c r="D412" s="250"/>
      <c r="E412" s="249"/>
      <c r="F412" s="312"/>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1"/>
      <c r="B415" s="250"/>
      <c r="C415" s="249"/>
      <c r="D415" s="250"/>
      <c r="E415" s="249"/>
      <c r="F415" s="312"/>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1"/>
      <c r="B416" s="250"/>
      <c r="C416" s="249"/>
      <c r="D416" s="250"/>
      <c r="E416" s="249"/>
      <c r="F416" s="312"/>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1"/>
      <c r="B417" s="250"/>
      <c r="C417" s="249"/>
      <c r="D417" s="250"/>
      <c r="E417" s="249"/>
      <c r="F417" s="312"/>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1"/>
      <c r="B418" s="250"/>
      <c r="C418" s="249"/>
      <c r="D418" s="250"/>
      <c r="E418" s="249"/>
      <c r="F418" s="312"/>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1"/>
      <c r="B419" s="250"/>
      <c r="C419" s="249"/>
      <c r="D419" s="250"/>
      <c r="E419" s="249"/>
      <c r="F419" s="312"/>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1"/>
      <c r="B422" s="250"/>
      <c r="C422" s="249"/>
      <c r="D422" s="250"/>
      <c r="E422" s="249"/>
      <c r="F422" s="312"/>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1"/>
      <c r="B423" s="250"/>
      <c r="C423" s="249"/>
      <c r="D423" s="250"/>
      <c r="E423" s="249"/>
      <c r="F423" s="312"/>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1"/>
      <c r="B424" s="250"/>
      <c r="C424" s="249"/>
      <c r="D424" s="250"/>
      <c r="E424" s="249"/>
      <c r="F424" s="312"/>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1"/>
      <c r="B425" s="250"/>
      <c r="C425" s="249"/>
      <c r="D425" s="250"/>
      <c r="E425" s="249"/>
      <c r="F425" s="312"/>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1"/>
      <c r="B426" s="250"/>
      <c r="C426" s="249"/>
      <c r="D426" s="250"/>
      <c r="E426" s="313"/>
      <c r="F426" s="314"/>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1"/>
      <c r="B429" s="250"/>
      <c r="C429" s="313"/>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2" t="s">
        <v>551</v>
      </c>
      <c r="AE702" s="893"/>
      <c r="AF702" s="893"/>
      <c r="AG702" s="882" t="s">
        <v>571</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594" t="s">
        <v>572</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36" customHeight="1" x14ac:dyDescent="0.15">
      <c r="A705" s="621" t="s">
        <v>39</v>
      </c>
      <c r="B705" s="76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6" t="s">
        <v>551</v>
      </c>
      <c r="AE705" s="727"/>
      <c r="AF705" s="727"/>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36" customHeight="1" x14ac:dyDescent="0.15">
      <c r="A706" s="655"/>
      <c r="B706" s="764"/>
      <c r="C706" s="614"/>
      <c r="D706" s="615"/>
      <c r="E706" s="680" t="s">
        <v>525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6" customHeight="1" x14ac:dyDescent="0.15">
      <c r="A707" s="655"/>
      <c r="B707" s="764"/>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575</v>
      </c>
      <c r="AE708" s="665"/>
      <c r="AF708" s="66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594" t="s">
        <v>576</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594" t="s">
        <v>577</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5" t="s">
        <v>458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91" t="s">
        <v>551</v>
      </c>
      <c r="AE714" s="592"/>
      <c r="AF714" s="593"/>
      <c r="AG714" s="594" t="s">
        <v>578</v>
      </c>
      <c r="AH714" s="595"/>
      <c r="AI714" s="595"/>
      <c r="AJ714" s="595"/>
      <c r="AK714" s="595"/>
      <c r="AL714" s="595"/>
      <c r="AM714" s="595"/>
      <c r="AN714" s="595"/>
      <c r="AO714" s="595"/>
      <c r="AP714" s="595"/>
      <c r="AQ714" s="595"/>
      <c r="AR714" s="595"/>
      <c r="AS714" s="595"/>
      <c r="AT714" s="595"/>
      <c r="AU714" s="595"/>
      <c r="AV714" s="595"/>
      <c r="AW714" s="595"/>
      <c r="AX714" s="596"/>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579</v>
      </c>
      <c r="AE715" s="665"/>
      <c r="AF715" s="771"/>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575</v>
      </c>
      <c r="AE716" s="753"/>
      <c r="AF716" s="753"/>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594" t="s">
        <v>580</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6"/>
      <c r="AD719" s="664" t="s">
        <v>575</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2" t="s">
        <v>477</v>
      </c>
      <c r="D720" s="930"/>
      <c r="E720" s="930"/>
      <c r="F720" s="933"/>
      <c r="G720" s="929" t="s">
        <v>478</v>
      </c>
      <c r="H720" s="930"/>
      <c r="I720" s="930"/>
      <c r="J720" s="930"/>
      <c r="K720" s="930"/>
      <c r="L720" s="930"/>
      <c r="M720" s="930"/>
      <c r="N720" s="929" t="s">
        <v>482</v>
      </c>
      <c r="O720" s="930"/>
      <c r="P720" s="930"/>
      <c r="Q720" s="930"/>
      <c r="R720" s="930"/>
      <c r="S720" s="930"/>
      <c r="T720" s="930"/>
      <c r="U720" s="930"/>
      <c r="V720" s="930"/>
      <c r="W720" s="930"/>
      <c r="X720" s="930"/>
      <c r="Y720" s="930"/>
      <c r="Z720" s="930"/>
      <c r="AA720" s="930"/>
      <c r="AB720" s="930"/>
      <c r="AC720" s="930"/>
      <c r="AD720" s="930"/>
      <c r="AE720" s="930"/>
      <c r="AF720" s="93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1" t="s">
        <v>615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3"/>
      <c r="B727" s="624"/>
      <c r="C727" s="689" t="s">
        <v>57</v>
      </c>
      <c r="D727" s="690"/>
      <c r="E727" s="690"/>
      <c r="F727" s="691"/>
      <c r="G727" s="789" t="s">
        <v>583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9"/>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3"/>
      <c r="B733" s="744"/>
      <c r="C733" s="744"/>
      <c r="D733" s="744"/>
      <c r="E733" s="74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68" t="s">
        <v>492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479</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911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530</v>
      </c>
      <c r="B779" s="755"/>
      <c r="C779" s="755"/>
      <c r="D779" s="755"/>
      <c r="E779" s="755"/>
      <c r="F779" s="756"/>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7"/>
      <c r="C780" s="757"/>
      <c r="D780" s="757"/>
      <c r="E780" s="757"/>
      <c r="F780" s="75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7"/>
      <c r="C781" s="757"/>
      <c r="D781" s="757"/>
      <c r="E781" s="757"/>
      <c r="F781" s="758"/>
      <c r="G781" s="449" t="s">
        <v>590</v>
      </c>
      <c r="H781" s="450"/>
      <c r="I781" s="450"/>
      <c r="J781" s="450"/>
      <c r="K781" s="451"/>
      <c r="L781" s="452" t="s">
        <v>608</v>
      </c>
      <c r="M781" s="453"/>
      <c r="N781" s="453"/>
      <c r="O781" s="453"/>
      <c r="P781" s="453"/>
      <c r="Q781" s="453"/>
      <c r="R781" s="453"/>
      <c r="S781" s="453"/>
      <c r="T781" s="453"/>
      <c r="U781" s="453"/>
      <c r="V781" s="453"/>
      <c r="W781" s="453"/>
      <c r="X781" s="454"/>
      <c r="Y781" s="455">
        <v>318</v>
      </c>
      <c r="Z781" s="456"/>
      <c r="AA781" s="456"/>
      <c r="AB781" s="557"/>
      <c r="AC781" s="449" t="s">
        <v>590</v>
      </c>
      <c r="AD781" s="450"/>
      <c r="AE781" s="450"/>
      <c r="AF781" s="450"/>
      <c r="AG781" s="451"/>
      <c r="AH781" s="452" t="s">
        <v>592</v>
      </c>
      <c r="AI781" s="453"/>
      <c r="AJ781" s="453"/>
      <c r="AK781" s="453"/>
      <c r="AL781" s="453"/>
      <c r="AM781" s="453"/>
      <c r="AN781" s="453"/>
      <c r="AO781" s="453"/>
      <c r="AP781" s="453"/>
      <c r="AQ781" s="453"/>
      <c r="AR781" s="453"/>
      <c r="AS781" s="453"/>
      <c r="AT781" s="454"/>
      <c r="AU781" s="455">
        <v>36</v>
      </c>
      <c r="AV781" s="456"/>
      <c r="AW781" s="456"/>
      <c r="AX781" s="457"/>
    </row>
    <row r="782" spans="1:50" ht="24.75" customHeight="1" x14ac:dyDescent="0.15">
      <c r="A782" s="556"/>
      <c r="B782" s="757"/>
      <c r="C782" s="757"/>
      <c r="D782" s="757"/>
      <c r="E782" s="757"/>
      <c r="F782" s="75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57"/>
      <c r="C783" s="757"/>
      <c r="D783" s="757"/>
      <c r="E783" s="757"/>
      <c r="F783" s="75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57"/>
      <c r="C784" s="757"/>
      <c r="D784" s="757"/>
      <c r="E784" s="757"/>
      <c r="F784" s="75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57"/>
      <c r="C785" s="757"/>
      <c r="D785" s="757"/>
      <c r="E785" s="757"/>
      <c r="F785" s="75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57"/>
      <c r="C786" s="757"/>
      <c r="D786" s="757"/>
      <c r="E786" s="757"/>
      <c r="F786" s="75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57"/>
      <c r="C787" s="757"/>
      <c r="D787" s="757"/>
      <c r="E787" s="757"/>
      <c r="F787" s="75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57"/>
      <c r="C788" s="757"/>
      <c r="D788" s="757"/>
      <c r="E788" s="757"/>
      <c r="F788" s="75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57"/>
      <c r="C789" s="757"/>
      <c r="D789" s="757"/>
      <c r="E789" s="757"/>
      <c r="F789" s="75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57"/>
      <c r="C790" s="757"/>
      <c r="D790" s="757"/>
      <c r="E790" s="757"/>
      <c r="F790" s="75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57"/>
      <c r="C791" s="757"/>
      <c r="D791" s="757"/>
      <c r="E791" s="757"/>
      <c r="F791" s="758"/>
      <c r="G791" s="407" t="s">
        <v>20</v>
      </c>
      <c r="H791" s="408"/>
      <c r="I791" s="408"/>
      <c r="J791" s="408"/>
      <c r="K791" s="408"/>
      <c r="L791" s="409"/>
      <c r="M791" s="410"/>
      <c r="N791" s="410"/>
      <c r="O791" s="410"/>
      <c r="P791" s="410"/>
      <c r="Q791" s="410"/>
      <c r="R791" s="410"/>
      <c r="S791" s="410"/>
      <c r="T791" s="410"/>
      <c r="U791" s="410"/>
      <c r="V791" s="410"/>
      <c r="W791" s="410"/>
      <c r="X791" s="411"/>
      <c r="Y791" s="412">
        <f>SUM(Y781:AB790)</f>
        <v>318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36</v>
      </c>
      <c r="AV791" s="413"/>
      <c r="AW791" s="413"/>
      <c r="AX791" s="415"/>
    </row>
    <row r="792" spans="1:50" ht="24.75" customHeight="1" x14ac:dyDescent="0.15">
      <c r="A792" s="556"/>
      <c r="B792" s="757"/>
      <c r="C792" s="757"/>
      <c r="D792" s="757"/>
      <c r="E792" s="757"/>
      <c r="F792" s="758"/>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57"/>
      <c r="C793" s="757"/>
      <c r="D793" s="757"/>
      <c r="E793" s="757"/>
      <c r="F793" s="75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2.75" customHeight="1" x14ac:dyDescent="0.15">
      <c r="A794" s="556"/>
      <c r="B794" s="757"/>
      <c r="C794" s="757"/>
      <c r="D794" s="757"/>
      <c r="E794" s="757"/>
      <c r="F794" s="758"/>
      <c r="G794" s="449" t="s">
        <v>591</v>
      </c>
      <c r="H794" s="450"/>
      <c r="I794" s="450"/>
      <c r="J794" s="450"/>
      <c r="K794" s="451"/>
      <c r="L794" s="452" t="s">
        <v>607</v>
      </c>
      <c r="M794" s="453"/>
      <c r="N794" s="453"/>
      <c r="O794" s="453"/>
      <c r="P794" s="453"/>
      <c r="Q794" s="453"/>
      <c r="R794" s="453"/>
      <c r="S794" s="453"/>
      <c r="T794" s="453"/>
      <c r="U794" s="453"/>
      <c r="V794" s="453"/>
      <c r="W794" s="453"/>
      <c r="X794" s="454"/>
      <c r="Y794" s="455">
        <v>2</v>
      </c>
      <c r="Z794" s="456"/>
      <c r="AA794" s="456"/>
      <c r="AB794" s="4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557"/>
    </row>
    <row r="795" spans="1:50" ht="24.75" customHeight="1" x14ac:dyDescent="0.15">
      <c r="A795" s="556"/>
      <c r="B795" s="757"/>
      <c r="C795" s="757"/>
      <c r="D795" s="757"/>
      <c r="E795" s="757"/>
      <c r="F795" s="75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57"/>
      <c r="C796" s="757"/>
      <c r="D796" s="757"/>
      <c r="E796" s="757"/>
      <c r="F796" s="75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57"/>
      <c r="C797" s="757"/>
      <c r="D797" s="757"/>
      <c r="E797" s="757"/>
      <c r="F797" s="75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57"/>
      <c r="C798" s="757"/>
      <c r="D798" s="757"/>
      <c r="E798" s="757"/>
      <c r="F798" s="75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57"/>
      <c r="C799" s="757"/>
      <c r="D799" s="757"/>
      <c r="E799" s="757"/>
      <c r="F799" s="75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57"/>
      <c r="C800" s="757"/>
      <c r="D800" s="757"/>
      <c r="E800" s="757"/>
      <c r="F800" s="75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57"/>
      <c r="C801" s="757"/>
      <c r="D801" s="757"/>
      <c r="E801" s="757"/>
      <c r="F801" s="75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57"/>
      <c r="C802" s="757"/>
      <c r="D802" s="757"/>
      <c r="E802" s="757"/>
      <c r="F802" s="75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57"/>
      <c r="C803" s="757"/>
      <c r="D803" s="757"/>
      <c r="E803" s="757"/>
      <c r="F803" s="75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57"/>
      <c r="C804" s="757"/>
      <c r="D804" s="757"/>
      <c r="E804" s="757"/>
      <c r="F804" s="758"/>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57"/>
      <c r="C805" s="757"/>
      <c r="D805" s="757"/>
      <c r="E805" s="757"/>
      <c r="F805" s="758"/>
      <c r="G805" s="440" t="s">
        <v>605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7"/>
      <c r="C806" s="757"/>
      <c r="D806" s="757"/>
      <c r="E806" s="757"/>
      <c r="F806" s="75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7"/>
      <c r="C807" s="757"/>
      <c r="D807" s="757"/>
      <c r="E807" s="757"/>
      <c r="F807" s="75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7"/>
      <c r="C808" s="757"/>
      <c r="D808" s="757"/>
      <c r="E808" s="757"/>
      <c r="F808" s="75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57"/>
      <c r="C809" s="757"/>
      <c r="D809" s="757"/>
      <c r="E809" s="757"/>
      <c r="F809" s="75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57"/>
      <c r="C810" s="757"/>
      <c r="D810" s="757"/>
      <c r="E810" s="757"/>
      <c r="F810" s="75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57"/>
      <c r="C811" s="757"/>
      <c r="D811" s="757"/>
      <c r="E811" s="757"/>
      <c r="F811" s="75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57"/>
      <c r="C812" s="757"/>
      <c r="D812" s="757"/>
      <c r="E812" s="757"/>
      <c r="F812" s="75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57"/>
      <c r="C813" s="757"/>
      <c r="D813" s="757"/>
      <c r="E813" s="757"/>
      <c r="F813" s="75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57"/>
      <c r="C814" s="757"/>
      <c r="D814" s="757"/>
      <c r="E814" s="757"/>
      <c r="F814" s="75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57"/>
      <c r="C815" s="757"/>
      <c r="D815" s="757"/>
      <c r="E815" s="757"/>
      <c r="F815" s="75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57"/>
      <c r="C816" s="757"/>
      <c r="D816" s="757"/>
      <c r="E816" s="757"/>
      <c r="F816" s="75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57"/>
      <c r="C817" s="757"/>
      <c r="D817" s="757"/>
      <c r="E817" s="757"/>
      <c r="F817" s="75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57"/>
      <c r="C818" s="757"/>
      <c r="D818" s="757"/>
      <c r="E818" s="757"/>
      <c r="F818" s="75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7"/>
      <c r="C819" s="757"/>
      <c r="D819" s="757"/>
      <c r="E819" s="757"/>
      <c r="F819" s="75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7"/>
      <c r="C820" s="757"/>
      <c r="D820" s="757"/>
      <c r="E820" s="757"/>
      <c r="F820" s="75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7"/>
      <c r="C821" s="757"/>
      <c r="D821" s="757"/>
      <c r="E821" s="757"/>
      <c r="F821" s="75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57"/>
      <c r="C822" s="757"/>
      <c r="D822" s="757"/>
      <c r="E822" s="757"/>
      <c r="F822" s="75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57"/>
      <c r="C823" s="757"/>
      <c r="D823" s="757"/>
      <c r="E823" s="757"/>
      <c r="F823" s="75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57"/>
      <c r="C824" s="757"/>
      <c r="D824" s="757"/>
      <c r="E824" s="757"/>
      <c r="F824" s="75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57"/>
      <c r="C825" s="757"/>
      <c r="D825" s="757"/>
      <c r="E825" s="757"/>
      <c r="F825" s="75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57"/>
      <c r="C826" s="757"/>
      <c r="D826" s="757"/>
      <c r="E826" s="757"/>
      <c r="F826" s="75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57"/>
      <c r="C827" s="757"/>
      <c r="D827" s="757"/>
      <c r="E827" s="757"/>
      <c r="F827" s="75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57"/>
      <c r="C828" s="757"/>
      <c r="D828" s="757"/>
      <c r="E828" s="757"/>
      <c r="F828" s="75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57"/>
      <c r="C829" s="757"/>
      <c r="D829" s="757"/>
      <c r="E829" s="757"/>
      <c r="F829" s="75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57"/>
      <c r="C830" s="757"/>
      <c r="D830" s="757"/>
      <c r="E830" s="757"/>
      <c r="F830" s="75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2" t="s">
        <v>483</v>
      </c>
      <c r="AM831" s="953"/>
      <c r="AN831" s="95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606</v>
      </c>
      <c r="D837" s="416"/>
      <c r="E837" s="416"/>
      <c r="F837" s="416"/>
      <c r="G837" s="416"/>
      <c r="H837" s="416"/>
      <c r="I837" s="416"/>
      <c r="J837" s="417">
        <v>2010501022069</v>
      </c>
      <c r="K837" s="418"/>
      <c r="L837" s="418"/>
      <c r="M837" s="418"/>
      <c r="N837" s="418"/>
      <c r="O837" s="418"/>
      <c r="P837" s="426" t="s">
        <v>611</v>
      </c>
      <c r="Q837" s="315"/>
      <c r="R837" s="315"/>
      <c r="S837" s="315"/>
      <c r="T837" s="315"/>
      <c r="U837" s="315"/>
      <c r="V837" s="315"/>
      <c r="W837" s="315"/>
      <c r="X837" s="315"/>
      <c r="Y837" s="316">
        <v>318</v>
      </c>
      <c r="Z837" s="317"/>
      <c r="AA837" s="317"/>
      <c r="AB837" s="318"/>
      <c r="AC837" s="326" t="s">
        <v>518</v>
      </c>
      <c r="AD837" s="424"/>
      <c r="AE837" s="424"/>
      <c r="AF837" s="424"/>
      <c r="AG837" s="424"/>
      <c r="AH837" s="419">
        <v>1</v>
      </c>
      <c r="AI837" s="420"/>
      <c r="AJ837" s="420"/>
      <c r="AK837" s="420"/>
      <c r="AL837" s="323">
        <v>99.07</v>
      </c>
      <c r="AM837" s="324"/>
      <c r="AN837" s="324"/>
      <c r="AO837" s="325"/>
      <c r="AP837" s="319" t="s">
        <v>593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52.5" customHeight="1" x14ac:dyDescent="0.15">
      <c r="A870" s="402">
        <v>1</v>
      </c>
      <c r="B870" s="402">
        <v>1</v>
      </c>
      <c r="C870" s="425" t="s">
        <v>596</v>
      </c>
      <c r="D870" s="416"/>
      <c r="E870" s="416"/>
      <c r="F870" s="416"/>
      <c r="G870" s="416"/>
      <c r="H870" s="416"/>
      <c r="I870" s="416"/>
      <c r="J870" s="417">
        <v>8021001021182</v>
      </c>
      <c r="K870" s="418"/>
      <c r="L870" s="418"/>
      <c r="M870" s="418"/>
      <c r="N870" s="418"/>
      <c r="O870" s="418"/>
      <c r="P870" s="426" t="s">
        <v>597</v>
      </c>
      <c r="Q870" s="315"/>
      <c r="R870" s="315"/>
      <c r="S870" s="315"/>
      <c r="T870" s="315"/>
      <c r="U870" s="315"/>
      <c r="V870" s="315"/>
      <c r="W870" s="315"/>
      <c r="X870" s="315"/>
      <c r="Y870" s="316">
        <v>36</v>
      </c>
      <c r="Z870" s="317"/>
      <c r="AA870" s="317"/>
      <c r="AB870" s="318"/>
      <c r="AC870" s="326" t="s">
        <v>523</v>
      </c>
      <c r="AD870" s="424"/>
      <c r="AE870" s="424"/>
      <c r="AF870" s="424"/>
      <c r="AG870" s="424"/>
      <c r="AH870" s="419">
        <v>1</v>
      </c>
      <c r="AI870" s="420"/>
      <c r="AJ870" s="420"/>
      <c r="AK870" s="420"/>
      <c r="AL870" s="323">
        <v>99.78</v>
      </c>
      <c r="AM870" s="324"/>
      <c r="AN870" s="324"/>
      <c r="AO870" s="325"/>
      <c r="AP870" s="319" t="s">
        <v>594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72" customHeight="1" x14ac:dyDescent="0.15">
      <c r="A903" s="402">
        <v>1</v>
      </c>
      <c r="B903" s="402">
        <v>1</v>
      </c>
      <c r="C903" s="425" t="s">
        <v>617</v>
      </c>
      <c r="D903" s="416"/>
      <c r="E903" s="416"/>
      <c r="F903" s="416"/>
      <c r="G903" s="416"/>
      <c r="H903" s="416"/>
      <c r="I903" s="416"/>
      <c r="J903" s="417">
        <v>6010501016240</v>
      </c>
      <c r="K903" s="418"/>
      <c r="L903" s="418"/>
      <c r="M903" s="418"/>
      <c r="N903" s="418"/>
      <c r="O903" s="418"/>
      <c r="P903" s="426" t="s">
        <v>612</v>
      </c>
      <c r="Q903" s="315"/>
      <c r="R903" s="315"/>
      <c r="S903" s="315"/>
      <c r="T903" s="315"/>
      <c r="U903" s="315"/>
      <c r="V903" s="315"/>
      <c r="W903" s="315"/>
      <c r="X903" s="315"/>
      <c r="Y903" s="316">
        <v>2</v>
      </c>
      <c r="Z903" s="317"/>
      <c r="AA903" s="317"/>
      <c r="AB903" s="318"/>
      <c r="AC903" s="326" t="s">
        <v>521</v>
      </c>
      <c r="AD903" s="424"/>
      <c r="AE903" s="424"/>
      <c r="AF903" s="424"/>
      <c r="AG903" s="424"/>
      <c r="AH903" s="419">
        <v>28</v>
      </c>
      <c r="AI903" s="420"/>
      <c r="AJ903" s="420"/>
      <c r="AK903" s="420"/>
      <c r="AL903" s="323">
        <v>99.8</v>
      </c>
      <c r="AM903" s="324"/>
      <c r="AN903" s="324"/>
      <c r="AO903" s="325"/>
      <c r="AP903" s="319" t="s">
        <v>595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5" t="s">
        <v>464</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483</v>
      </c>
      <c r="AM1098" s="955"/>
      <c r="AN1098" s="95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88"/>
      <c r="E1101" s="275" t="s">
        <v>396</v>
      </c>
      <c r="F1101" s="888"/>
      <c r="G1101" s="888"/>
      <c r="H1101" s="888"/>
      <c r="I1101" s="888"/>
      <c r="J1101" s="275" t="s">
        <v>432</v>
      </c>
      <c r="K1101" s="275"/>
      <c r="L1101" s="275"/>
      <c r="M1101" s="275"/>
      <c r="N1101" s="275"/>
      <c r="O1101" s="275"/>
      <c r="P1101" s="342" t="s">
        <v>27</v>
      </c>
      <c r="Q1101" s="342"/>
      <c r="R1101" s="342"/>
      <c r="S1101" s="342"/>
      <c r="T1101" s="342"/>
      <c r="U1101" s="342"/>
      <c r="V1101" s="342"/>
      <c r="W1101" s="342"/>
      <c r="X1101" s="342"/>
      <c r="Y1101" s="275" t="s">
        <v>434</v>
      </c>
      <c r="Z1101" s="888"/>
      <c r="AA1101" s="888"/>
      <c r="AB1101" s="888"/>
      <c r="AC1101" s="275" t="s">
        <v>377</v>
      </c>
      <c r="AD1101" s="275"/>
      <c r="AE1101" s="275"/>
      <c r="AF1101" s="275"/>
      <c r="AG1101" s="275"/>
      <c r="AH1101" s="342" t="s">
        <v>391</v>
      </c>
      <c r="AI1101" s="343"/>
      <c r="AJ1101" s="343"/>
      <c r="AK1101" s="343"/>
      <c r="AL1101" s="343" t="s">
        <v>21</v>
      </c>
      <c r="AM1101" s="343"/>
      <c r="AN1101" s="343"/>
      <c r="AO1101" s="891"/>
      <c r="AP1101" s="428" t="s">
        <v>465</v>
      </c>
      <c r="AQ1101" s="428"/>
      <c r="AR1101" s="428"/>
      <c r="AS1101" s="428"/>
      <c r="AT1101" s="428"/>
      <c r="AU1101" s="428"/>
      <c r="AV1101" s="428"/>
      <c r="AW1101" s="428"/>
      <c r="AX1101" s="428"/>
    </row>
    <row r="1102" spans="1:50" ht="30" customHeight="1" x14ac:dyDescent="0.15">
      <c r="A1102" s="402">
        <v>1</v>
      </c>
      <c r="B1102" s="402">
        <v>1</v>
      </c>
      <c r="C1102" s="890"/>
      <c r="D1102" s="890"/>
      <c r="E1102" s="259" t="s">
        <v>598</v>
      </c>
      <c r="F1102" s="889"/>
      <c r="G1102" s="889"/>
      <c r="H1102" s="889"/>
      <c r="I1102" s="889"/>
      <c r="J1102" s="417" t="s">
        <v>598</v>
      </c>
      <c r="K1102" s="418"/>
      <c r="L1102" s="418"/>
      <c r="M1102" s="418"/>
      <c r="N1102" s="418"/>
      <c r="O1102" s="418"/>
      <c r="P1102" s="426" t="s">
        <v>598</v>
      </c>
      <c r="Q1102" s="315"/>
      <c r="R1102" s="315"/>
      <c r="S1102" s="315"/>
      <c r="T1102" s="315"/>
      <c r="U1102" s="315"/>
      <c r="V1102" s="315"/>
      <c r="W1102" s="315"/>
      <c r="X1102" s="315"/>
      <c r="Y1102" s="316" t="s">
        <v>598</v>
      </c>
      <c r="Z1102" s="317"/>
      <c r="AA1102" s="317"/>
      <c r="AB1102" s="318"/>
      <c r="AC1102" s="320"/>
      <c r="AD1102" s="320"/>
      <c r="AE1102" s="320"/>
      <c r="AF1102" s="320"/>
      <c r="AG1102" s="320"/>
      <c r="AH1102" s="321" t="s">
        <v>598</v>
      </c>
      <c r="AI1102" s="322"/>
      <c r="AJ1102" s="322"/>
      <c r="AK1102" s="322"/>
      <c r="AL1102" s="323" t="s">
        <v>598</v>
      </c>
      <c r="AM1102" s="324"/>
      <c r="AN1102" s="324"/>
      <c r="AO1102" s="325"/>
      <c r="AP1102" s="319" t="s">
        <v>598</v>
      </c>
      <c r="AQ1102" s="319"/>
      <c r="AR1102" s="319"/>
      <c r="AS1102" s="319"/>
      <c r="AT1102" s="319"/>
      <c r="AU1102" s="319"/>
      <c r="AV1102" s="319"/>
      <c r="AW1102" s="319"/>
      <c r="AX1102" s="319"/>
    </row>
    <row r="1103" spans="1:50" ht="30" hidden="1" customHeight="1" x14ac:dyDescent="0.15">
      <c r="A1103" s="402">
        <v>2</v>
      </c>
      <c r="B1103" s="402">
        <v>1</v>
      </c>
      <c r="C1103" s="890"/>
      <c r="D1103" s="890"/>
      <c r="E1103" s="889"/>
      <c r="F1103" s="889"/>
      <c r="G1103" s="889"/>
      <c r="H1103" s="889"/>
      <c r="I1103" s="88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0"/>
      <c r="D1104" s="890"/>
      <c r="E1104" s="889"/>
      <c r="F1104" s="889"/>
      <c r="G1104" s="889"/>
      <c r="H1104" s="889"/>
      <c r="I1104" s="88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0"/>
      <c r="D1105" s="890"/>
      <c r="E1105" s="889"/>
      <c r="F1105" s="889"/>
      <c r="G1105" s="889"/>
      <c r="H1105" s="889"/>
      <c r="I1105" s="88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0"/>
      <c r="D1106" s="890"/>
      <c r="E1106" s="889"/>
      <c r="F1106" s="889"/>
      <c r="G1106" s="889"/>
      <c r="H1106" s="889"/>
      <c r="I1106" s="88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0"/>
      <c r="D1107" s="890"/>
      <c r="E1107" s="889"/>
      <c r="F1107" s="889"/>
      <c r="G1107" s="889"/>
      <c r="H1107" s="889"/>
      <c r="I1107" s="88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0"/>
      <c r="D1108" s="890"/>
      <c r="E1108" s="889"/>
      <c r="F1108" s="889"/>
      <c r="G1108" s="889"/>
      <c r="H1108" s="889"/>
      <c r="I1108" s="88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0"/>
      <c r="D1109" s="890"/>
      <c r="E1109" s="889"/>
      <c r="F1109" s="889"/>
      <c r="G1109" s="889"/>
      <c r="H1109" s="889"/>
      <c r="I1109" s="88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0"/>
      <c r="D1110" s="890"/>
      <c r="E1110" s="889"/>
      <c r="F1110" s="889"/>
      <c r="G1110" s="889"/>
      <c r="H1110" s="889"/>
      <c r="I1110" s="88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0"/>
      <c r="D1111" s="890"/>
      <c r="E1111" s="889"/>
      <c r="F1111" s="889"/>
      <c r="G1111" s="889"/>
      <c r="H1111" s="889"/>
      <c r="I1111" s="88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0"/>
      <c r="D1112" s="890"/>
      <c r="E1112" s="889"/>
      <c r="F1112" s="889"/>
      <c r="G1112" s="889"/>
      <c r="H1112" s="889"/>
      <c r="I1112" s="88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0"/>
      <c r="D1113" s="890"/>
      <c r="E1113" s="889"/>
      <c r="F1113" s="889"/>
      <c r="G1113" s="889"/>
      <c r="H1113" s="889"/>
      <c r="I1113" s="88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0"/>
      <c r="D1114" s="890"/>
      <c r="E1114" s="889"/>
      <c r="F1114" s="889"/>
      <c r="G1114" s="889"/>
      <c r="H1114" s="889"/>
      <c r="I1114" s="88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0"/>
      <c r="D1115" s="890"/>
      <c r="E1115" s="889"/>
      <c r="F1115" s="889"/>
      <c r="G1115" s="889"/>
      <c r="H1115" s="889"/>
      <c r="I1115" s="88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0"/>
      <c r="D1116" s="890"/>
      <c r="E1116" s="889"/>
      <c r="F1116" s="889"/>
      <c r="G1116" s="889"/>
      <c r="H1116" s="889"/>
      <c r="I1116" s="88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0"/>
      <c r="D1117" s="890"/>
      <c r="E1117" s="889"/>
      <c r="F1117" s="889"/>
      <c r="G1117" s="889"/>
      <c r="H1117" s="889"/>
      <c r="I1117" s="88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0"/>
      <c r="D1118" s="890"/>
      <c r="E1118" s="889"/>
      <c r="F1118" s="889"/>
      <c r="G1118" s="889"/>
      <c r="H1118" s="889"/>
      <c r="I1118" s="88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0"/>
      <c r="D1119" s="890"/>
      <c r="E1119" s="259"/>
      <c r="F1119" s="889"/>
      <c r="G1119" s="889"/>
      <c r="H1119" s="889"/>
      <c r="I1119" s="88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0"/>
      <c r="D1120" s="890"/>
      <c r="E1120" s="889"/>
      <c r="F1120" s="889"/>
      <c r="G1120" s="889"/>
      <c r="H1120" s="889"/>
      <c r="I1120" s="88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0"/>
      <c r="D1121" s="890"/>
      <c r="E1121" s="889"/>
      <c r="F1121" s="889"/>
      <c r="G1121" s="889"/>
      <c r="H1121" s="889"/>
      <c r="I1121" s="88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0"/>
      <c r="D1122" s="890"/>
      <c r="E1122" s="889"/>
      <c r="F1122" s="889"/>
      <c r="G1122" s="889"/>
      <c r="H1122" s="889"/>
      <c r="I1122" s="88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0"/>
      <c r="D1123" s="890"/>
      <c r="E1123" s="889"/>
      <c r="F1123" s="889"/>
      <c r="G1123" s="889"/>
      <c r="H1123" s="889"/>
      <c r="I1123" s="88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0"/>
      <c r="D1124" s="890"/>
      <c r="E1124" s="889"/>
      <c r="F1124" s="889"/>
      <c r="G1124" s="889"/>
      <c r="H1124" s="889"/>
      <c r="I1124" s="88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0"/>
      <c r="D1125" s="890"/>
      <c r="E1125" s="889"/>
      <c r="F1125" s="889"/>
      <c r="G1125" s="889"/>
      <c r="H1125" s="889"/>
      <c r="I1125" s="88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0"/>
      <c r="D1126" s="890"/>
      <c r="E1126" s="889"/>
      <c r="F1126" s="889"/>
      <c r="G1126" s="889"/>
      <c r="H1126" s="889"/>
      <c r="I1126" s="88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0"/>
      <c r="D1127" s="890"/>
      <c r="E1127" s="889"/>
      <c r="F1127" s="889"/>
      <c r="G1127" s="889"/>
      <c r="H1127" s="889"/>
      <c r="I1127" s="88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0"/>
      <c r="D1128" s="890"/>
      <c r="E1128" s="889"/>
      <c r="F1128" s="889"/>
      <c r="G1128" s="889"/>
      <c r="H1128" s="889"/>
      <c r="I1128" s="88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0"/>
      <c r="D1129" s="890"/>
      <c r="E1129" s="889"/>
      <c r="F1129" s="889"/>
      <c r="G1129" s="889"/>
      <c r="H1129" s="889"/>
      <c r="I1129" s="88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0"/>
      <c r="D1130" s="890"/>
      <c r="E1130" s="889"/>
      <c r="F1130" s="889"/>
      <c r="G1130" s="889"/>
      <c r="H1130" s="889"/>
      <c r="I1130" s="88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0"/>
      <c r="D1131" s="890"/>
      <c r="E1131" s="889"/>
      <c r="F1131" s="889"/>
      <c r="G1131" s="889"/>
      <c r="H1131" s="889"/>
      <c r="I1131" s="88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055">
      <formula>IF(RIGHT(TEXT(P14,"0.#"),1)=".",FALSE,TRUE)</formula>
    </cfRule>
    <cfRule type="expression" dxfId="2838" priority="14056">
      <formula>IF(RIGHT(TEXT(P14,"0.#"),1)=".",TRUE,FALSE)</formula>
    </cfRule>
  </conditionalFormatting>
  <conditionalFormatting sqref="AE32">
    <cfRule type="expression" dxfId="2837" priority="14045">
      <formula>IF(RIGHT(TEXT(AE32,"0.#"),1)=".",FALSE,TRUE)</formula>
    </cfRule>
    <cfRule type="expression" dxfId="2836" priority="14046">
      <formula>IF(RIGHT(TEXT(AE32,"0.#"),1)=".",TRUE,FALSE)</formula>
    </cfRule>
  </conditionalFormatting>
  <conditionalFormatting sqref="P18:AX18">
    <cfRule type="expression" dxfId="2835" priority="13931">
      <formula>IF(RIGHT(TEXT(P18,"0.#"),1)=".",FALSE,TRUE)</formula>
    </cfRule>
    <cfRule type="expression" dxfId="2834" priority="13932">
      <formula>IF(RIGHT(TEXT(P18,"0.#"),1)=".",TRUE,FALSE)</formula>
    </cfRule>
  </conditionalFormatting>
  <conditionalFormatting sqref="Y782">
    <cfRule type="expression" dxfId="2833" priority="13927">
      <formula>IF(RIGHT(TEXT(Y782,"0.#"),1)=".",FALSE,TRUE)</formula>
    </cfRule>
    <cfRule type="expression" dxfId="2832" priority="13928">
      <formula>IF(RIGHT(TEXT(Y782,"0.#"),1)=".",TRUE,FALSE)</formula>
    </cfRule>
  </conditionalFormatting>
  <conditionalFormatting sqref="Y791">
    <cfRule type="expression" dxfId="2831" priority="13923">
      <formula>IF(RIGHT(TEXT(Y791,"0.#"),1)=".",FALSE,TRUE)</formula>
    </cfRule>
    <cfRule type="expression" dxfId="2830" priority="13924">
      <formula>IF(RIGHT(TEXT(Y791,"0.#"),1)=".",TRUE,FALSE)</formula>
    </cfRule>
  </conditionalFormatting>
  <conditionalFormatting sqref="Y822:Y829 Y820 Y809:Y816 Y796:Y803">
    <cfRule type="expression" dxfId="2829" priority="13705">
      <formula>IF(RIGHT(TEXT(Y796,"0.#"),1)=".",FALSE,TRUE)</formula>
    </cfRule>
    <cfRule type="expression" dxfId="2828" priority="13706">
      <formula>IF(RIGHT(TEXT(Y796,"0.#"),1)=".",TRUE,FALSE)</formula>
    </cfRule>
  </conditionalFormatting>
  <conditionalFormatting sqref="P16:AQ17 P15:AX15 P13:AX13">
    <cfRule type="expression" dxfId="2827" priority="13753">
      <formula>IF(RIGHT(TEXT(P13,"0.#"),1)=".",FALSE,TRUE)</formula>
    </cfRule>
    <cfRule type="expression" dxfId="2826" priority="13754">
      <formula>IF(RIGHT(TEXT(P13,"0.#"),1)=".",TRUE,FALSE)</formula>
    </cfRule>
  </conditionalFormatting>
  <conditionalFormatting sqref="P19:AJ19">
    <cfRule type="expression" dxfId="2825" priority="13751">
      <formula>IF(RIGHT(TEXT(P19,"0.#"),1)=".",FALSE,TRUE)</formula>
    </cfRule>
    <cfRule type="expression" dxfId="2824" priority="13752">
      <formula>IF(RIGHT(TEXT(P19,"0.#"),1)=".",TRUE,FALSE)</formula>
    </cfRule>
  </conditionalFormatting>
  <conditionalFormatting sqref="AE101 AQ101">
    <cfRule type="expression" dxfId="2823" priority="13743">
      <formula>IF(RIGHT(TEXT(AE101,"0.#"),1)=".",FALSE,TRUE)</formula>
    </cfRule>
    <cfRule type="expression" dxfId="2822" priority="13744">
      <formula>IF(RIGHT(TEXT(AE101,"0.#"),1)=".",TRUE,FALSE)</formula>
    </cfRule>
  </conditionalFormatting>
  <conditionalFormatting sqref="Y783:Y790">
    <cfRule type="expression" dxfId="2821" priority="13729">
      <formula>IF(RIGHT(TEXT(Y783,"0.#"),1)=".",FALSE,TRUE)</formula>
    </cfRule>
    <cfRule type="expression" dxfId="2820" priority="13730">
      <formula>IF(RIGHT(TEXT(Y783,"0.#"),1)=".",TRUE,FALSE)</formula>
    </cfRule>
  </conditionalFormatting>
  <conditionalFormatting sqref="AU782">
    <cfRule type="expression" dxfId="2819" priority="13727">
      <formula>IF(RIGHT(TEXT(AU782,"0.#"),1)=".",FALSE,TRUE)</formula>
    </cfRule>
    <cfRule type="expression" dxfId="2818" priority="13728">
      <formula>IF(RIGHT(TEXT(AU782,"0.#"),1)=".",TRUE,FALSE)</formula>
    </cfRule>
  </conditionalFormatting>
  <conditionalFormatting sqref="AU791">
    <cfRule type="expression" dxfId="2817" priority="13725">
      <formula>IF(RIGHT(TEXT(AU791,"0.#"),1)=".",FALSE,TRUE)</formula>
    </cfRule>
    <cfRule type="expression" dxfId="2816" priority="13726">
      <formula>IF(RIGHT(TEXT(AU791,"0.#"),1)=".",TRUE,FALSE)</formula>
    </cfRule>
  </conditionalFormatting>
  <conditionalFormatting sqref="AU783:AU790 AU781">
    <cfRule type="expression" dxfId="2815" priority="13723">
      <formula>IF(RIGHT(TEXT(AU781,"0.#"),1)=".",FALSE,TRUE)</formula>
    </cfRule>
    <cfRule type="expression" dxfId="2814" priority="13724">
      <formula>IF(RIGHT(TEXT(AU781,"0.#"),1)=".",TRUE,FALSE)</formula>
    </cfRule>
  </conditionalFormatting>
  <conditionalFormatting sqref="Y821 Y808 Y795">
    <cfRule type="expression" dxfId="2813" priority="13709">
      <formula>IF(RIGHT(TEXT(Y795,"0.#"),1)=".",FALSE,TRUE)</formula>
    </cfRule>
    <cfRule type="expression" dxfId="2812" priority="13710">
      <formula>IF(RIGHT(TEXT(Y795,"0.#"),1)=".",TRUE,FALSE)</formula>
    </cfRule>
  </conditionalFormatting>
  <conditionalFormatting sqref="Y830 Y817 Y804">
    <cfRule type="expression" dxfId="2811" priority="13707">
      <formula>IF(RIGHT(TEXT(Y804,"0.#"),1)=".",FALSE,TRUE)</formula>
    </cfRule>
    <cfRule type="expression" dxfId="2810" priority="13708">
      <formula>IF(RIGHT(TEXT(Y804,"0.#"),1)=".",TRUE,FALSE)</formula>
    </cfRule>
  </conditionalFormatting>
  <conditionalFormatting sqref="AU821 AU808 AU795">
    <cfRule type="expression" dxfId="2809" priority="13703">
      <formula>IF(RIGHT(TEXT(AU795,"0.#"),1)=".",FALSE,TRUE)</formula>
    </cfRule>
    <cfRule type="expression" dxfId="2808" priority="13704">
      <formula>IF(RIGHT(TEXT(AU795,"0.#"),1)=".",TRUE,FALSE)</formula>
    </cfRule>
  </conditionalFormatting>
  <conditionalFormatting sqref="AU830 AU817 AU804">
    <cfRule type="expression" dxfId="2807" priority="13701">
      <formula>IF(RIGHT(TEXT(AU804,"0.#"),1)=".",FALSE,TRUE)</formula>
    </cfRule>
    <cfRule type="expression" dxfId="2806" priority="13702">
      <formula>IF(RIGHT(TEXT(AU804,"0.#"),1)=".",TRUE,FALSE)</formula>
    </cfRule>
  </conditionalFormatting>
  <conditionalFormatting sqref="AU822:AU829 AU820 AU809:AU816 AU807 AU796:AU803">
    <cfRule type="expression" dxfId="2805" priority="13699">
      <formula>IF(RIGHT(TEXT(AU796,"0.#"),1)=".",FALSE,TRUE)</formula>
    </cfRule>
    <cfRule type="expression" dxfId="2804" priority="13700">
      <formula>IF(RIGHT(TEXT(AU796,"0.#"),1)=".",TRUE,FALSE)</formula>
    </cfRule>
  </conditionalFormatting>
  <conditionalFormatting sqref="AM87">
    <cfRule type="expression" dxfId="2803" priority="13353">
      <formula>IF(RIGHT(TEXT(AM87,"0.#"),1)=".",FALSE,TRUE)</formula>
    </cfRule>
    <cfRule type="expression" dxfId="2802" priority="13354">
      <formula>IF(RIGHT(TEXT(AM87,"0.#"),1)=".",TRUE,FALSE)</formula>
    </cfRule>
  </conditionalFormatting>
  <conditionalFormatting sqref="AE55">
    <cfRule type="expression" dxfId="2801" priority="13421">
      <formula>IF(RIGHT(TEXT(AE55,"0.#"),1)=".",FALSE,TRUE)</formula>
    </cfRule>
    <cfRule type="expression" dxfId="2800" priority="13422">
      <formula>IF(RIGHT(TEXT(AE55,"0.#"),1)=".",TRUE,FALSE)</formula>
    </cfRule>
  </conditionalFormatting>
  <conditionalFormatting sqref="AI55">
    <cfRule type="expression" dxfId="2799" priority="13419">
      <formula>IF(RIGHT(TEXT(AI55,"0.#"),1)=".",FALSE,TRUE)</formula>
    </cfRule>
    <cfRule type="expression" dxfId="2798" priority="13420">
      <formula>IF(RIGHT(TEXT(AI55,"0.#"),1)=".",TRUE,FALSE)</formula>
    </cfRule>
  </conditionalFormatting>
  <conditionalFormatting sqref="AE33">
    <cfRule type="expression" dxfId="2797" priority="13513">
      <formula>IF(RIGHT(TEXT(AE33,"0.#"),1)=".",FALSE,TRUE)</formula>
    </cfRule>
    <cfRule type="expression" dxfId="2796" priority="13514">
      <formula>IF(RIGHT(TEXT(AE33,"0.#"),1)=".",TRUE,FALSE)</formula>
    </cfRule>
  </conditionalFormatting>
  <conditionalFormatting sqref="AE34">
    <cfRule type="expression" dxfId="2795" priority="13511">
      <formula>IF(RIGHT(TEXT(AE34,"0.#"),1)=".",FALSE,TRUE)</formula>
    </cfRule>
    <cfRule type="expression" dxfId="2794" priority="13512">
      <formula>IF(RIGHT(TEXT(AE34,"0.#"),1)=".",TRUE,FALSE)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E117 AM117">
    <cfRule type="expression" dxfId="2631" priority="13201">
      <formula>IF(RIGHT(TEXT(AE117,"0.#"),1)=".",FALSE,TRUE)</formula>
    </cfRule>
    <cfRule type="expression" dxfId="2630" priority="13202">
      <formula>IF(RIGHT(TEXT(AE117,"0.#"),1)=".",TRUE,FALSE)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1">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1">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8">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871">
    <cfRule type="expression" dxfId="2101" priority="2115">
      <formula>IF(RIGHT(TEXT(Y871,"0.#"),1)=".",FALSE,TRUE)</formula>
    </cfRule>
    <cfRule type="expression" dxfId="2100" priority="2116">
      <formula>IF(RIGHT(TEXT(Y871,"0.#"),1)=".",TRUE,FALSE)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4">
    <cfRule type="expression" dxfId="2097" priority="2103">
      <formula>IF(RIGHT(TEXT(Y904,"0.#"),1)=".",FALSE,TRUE)</formula>
    </cfRule>
    <cfRule type="expression" dxfId="2096" priority="2104">
      <formula>IF(RIGHT(TEXT(Y904,"0.#"),1)=".",TRUE,FALSE)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7">
    <cfRule type="expression" dxfId="2093" priority="2091">
      <formula>IF(RIGHT(TEXT(Y937,"0.#"),1)=".",FALSE,TRUE)</formula>
    </cfRule>
    <cfRule type="expression" dxfId="2092" priority="2092">
      <formula>IF(RIGHT(TEXT(Y937,"0.#"),1)=".",TRUE,FALSE)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70">
    <cfRule type="expression" dxfId="2089" priority="2079">
      <formula>IF(RIGHT(TEXT(Y970,"0.#"),1)=".",FALSE,TRUE)</formula>
    </cfRule>
    <cfRule type="expression" dxfId="2088" priority="2080">
      <formula>IF(RIGHT(TEXT(Y970,"0.#"),1)=".",TRUE,FALSE)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1:AO871">
    <cfRule type="expression" dxfId="2001" priority="2117">
      <formula>IF(AND(AL871&gt;=0, RIGHT(TEXT(AL871,"0.#"),1)&lt;&gt;"."),TRUE,FALSE)</formula>
    </cfRule>
    <cfRule type="expression" dxfId="2000" priority="2118">
      <formula>IF(AND(AL871&gt;=0, RIGHT(TEXT(AL871,"0.#"),1)="."),TRUE,FALSE)</formula>
    </cfRule>
    <cfRule type="expression" dxfId="1999" priority="2119">
      <formula>IF(AND(AL871&lt;0, RIGHT(TEXT(AL871,"0.#"),1)&lt;&gt;"."),TRUE,FALSE)</formula>
    </cfRule>
    <cfRule type="expression" dxfId="1998" priority="2120">
      <formula>IF(AND(AL871&lt;0, RIGHT(TEXT(AL871,"0.#"),1)="."),TRUE,FALSE)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4:AO904">
    <cfRule type="expression" dxfId="1993" priority="2105">
      <formula>IF(AND(AL904&gt;=0, RIGHT(TEXT(AL904,"0.#"),1)&lt;&gt;"."),TRUE,FALSE)</formula>
    </cfRule>
    <cfRule type="expression" dxfId="1992" priority="2106">
      <formula>IF(AND(AL904&gt;=0, RIGHT(TEXT(AL904,"0.#"),1)="."),TRUE,FALSE)</formula>
    </cfRule>
    <cfRule type="expression" dxfId="1991" priority="2107">
      <formula>IF(AND(AL904&lt;0, RIGHT(TEXT(AL904,"0.#"),1)&lt;&gt;"."),TRUE,FALSE)</formula>
    </cfRule>
    <cfRule type="expression" dxfId="1990" priority="2108">
      <formula>IF(AND(AL904&lt;0, RIGHT(TEXT(AL904,"0.#"),1)="."),TRUE,FALSE)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7:AO937">
    <cfRule type="expression" dxfId="1985" priority="2093">
      <formula>IF(AND(AL937&gt;=0, RIGHT(TEXT(AL937,"0.#"),1)&lt;&gt;"."),TRUE,FALSE)</formula>
    </cfRule>
    <cfRule type="expression" dxfId="1984" priority="2094">
      <formula>IF(AND(AL937&gt;=0, RIGHT(TEXT(AL937,"0.#"),1)="."),TRUE,FALSE)</formula>
    </cfRule>
    <cfRule type="expression" dxfId="1983" priority="2095">
      <formula>IF(AND(AL937&lt;0, RIGHT(TEXT(AL937,"0.#"),1)&lt;&gt;"."),TRUE,FALSE)</formula>
    </cfRule>
    <cfRule type="expression" dxfId="1982" priority="2096">
      <formula>IF(AND(AL937&lt;0, RIGHT(TEXT(AL937,"0.#"),1)="."),TRUE,FALSE)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70:AO970">
    <cfRule type="expression" dxfId="1977" priority="2081">
      <formula>IF(AND(AL970&gt;=0, RIGHT(TEXT(AL970,"0.#"),1)&lt;&gt;"."),TRUE,FALSE)</formula>
    </cfRule>
    <cfRule type="expression" dxfId="1976" priority="2082">
      <formula>IF(AND(AL970&gt;=0, RIGHT(TEXT(AL970,"0.#"),1)="."),TRUE,FALSE)</formula>
    </cfRule>
    <cfRule type="expression" dxfId="1975" priority="2083">
      <formula>IF(AND(AL970&lt;0, RIGHT(TEXT(AL970,"0.#"),1)&lt;&gt;"."),TRUE,FALSE)</formula>
    </cfRule>
    <cfRule type="expression" dxfId="1974" priority="2084">
      <formula>IF(AND(AL970&lt;0, RIGHT(TEXT(AL970,"0.#"),1)="."),TRUE,FALSE)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5:AO1036">
    <cfRule type="expression" dxfId="1957" priority="2057">
      <formula>IF(AND(AL1035&gt;=0, RIGHT(TEXT(AL1035,"0.#"),1)&lt;&gt;"."),TRUE,FALSE)</formula>
    </cfRule>
    <cfRule type="expression" dxfId="1956" priority="2058">
      <formula>IF(AND(AL1035&gt;=0, RIGHT(TEXT(AL1035,"0.#"),1)="."),TRUE,FALSE)</formula>
    </cfRule>
    <cfRule type="expression" dxfId="1955" priority="2059">
      <formula>IF(AND(AL1035&lt;0, RIGHT(TEXT(AL1035,"0.#"),1)&lt;&gt;"."),TRUE,FALSE)</formula>
    </cfRule>
    <cfRule type="expression" dxfId="1954" priority="2060">
      <formula>IF(AND(AL1035&lt;0, RIGHT(TEXT(AL1035,"0.#"),1)="."),TRUE,FALSE)</formula>
    </cfRule>
  </conditionalFormatting>
  <conditionalFormatting sqref="Y1035:Y1036">
    <cfRule type="expression" dxfId="1953" priority="2055">
      <formula>IF(RIGHT(TEXT(Y1035,"0.#"),1)=".",FALSE,TRUE)</formula>
    </cfRule>
    <cfRule type="expression" dxfId="1952" priority="2056">
      <formula>IF(RIGHT(TEXT(Y1035,"0.#"),1)=".",TRUE,FALSE)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I34">
    <cfRule type="expression" dxfId="747" priority="53">
      <formula>IF(RIGHT(TEXT(AI34,"0.#"),1)=".",FALSE,TRUE)</formula>
    </cfRule>
    <cfRule type="expression" dxfId="746" priority="54">
      <formula>IF(RIGHT(TEXT(AI34,"0.#"),1)=".",TRUE,FALSE)</formula>
    </cfRule>
  </conditionalFormatting>
  <conditionalFormatting sqref="AM34">
    <cfRule type="expression" dxfId="745" priority="51">
      <formula>IF(RIGHT(TEXT(AM34,"0.#"),1)=".",FALSE,TRUE)</formula>
    </cfRule>
    <cfRule type="expression" dxfId="744" priority="52">
      <formula>IF(RIGHT(TEXT(AM34,"0.#"),1)=".",TRUE,FALSE)</formula>
    </cfRule>
  </conditionalFormatting>
  <conditionalFormatting sqref="Y781">
    <cfRule type="expression" dxfId="743" priority="49">
      <formula>IF(RIGHT(TEXT(Y781,"0.#"),1)=".",FALSE,TRUE)</formula>
    </cfRule>
    <cfRule type="expression" dxfId="742" priority="50">
      <formula>IF(RIGHT(TEXT(Y781,"0.#"),1)=".",TRUE,FALSE)</formula>
    </cfRule>
  </conditionalFormatting>
  <conditionalFormatting sqref="AU794">
    <cfRule type="expression" dxfId="741" priority="47">
      <formula>IF(RIGHT(TEXT(AU794,"0.#"),1)=".",FALSE,TRUE)</formula>
    </cfRule>
    <cfRule type="expression" dxfId="740" priority="48">
      <formula>IF(RIGHT(TEXT(AU794,"0.#"),1)=".",TRUE,FALSE)</formula>
    </cfRule>
  </conditionalFormatting>
  <conditionalFormatting sqref="Y794">
    <cfRule type="expression" dxfId="739" priority="45">
      <formula>IF(RIGHT(TEXT(Y794,"0.#"),1)=".",FALSE,TRUE)</formula>
    </cfRule>
    <cfRule type="expression" dxfId="738" priority="46">
      <formula>IF(RIGHT(TEXT(Y794,"0.#"),1)=".",TRUE,FALSE)</formula>
    </cfRule>
  </conditionalFormatting>
  <conditionalFormatting sqref="Y807">
    <cfRule type="expression" dxfId="737" priority="43">
      <formula>IF(RIGHT(TEXT(Y807,"0.#"),1)=".",FALSE,TRUE)</formula>
    </cfRule>
    <cfRule type="expression" dxfId="736" priority="44">
      <formula>IF(RIGHT(TEXT(Y807,"0.#"),1)=".",TRUE,FALSE)</formula>
    </cfRule>
  </conditionalFormatting>
  <conditionalFormatting sqref="AL837:AO837">
    <cfRule type="expression" dxfId="735" priority="39">
      <formula>IF(AND(AL837&gt;=0, RIGHT(TEXT(AL837,"0.#"),1)&lt;&gt;"."),TRUE,FALSE)</formula>
    </cfRule>
    <cfRule type="expression" dxfId="734" priority="40">
      <formula>IF(AND(AL837&gt;=0, RIGHT(TEXT(AL837,"0.#"),1)="."),TRUE,FALSE)</formula>
    </cfRule>
    <cfRule type="expression" dxfId="733" priority="41">
      <formula>IF(AND(AL837&lt;0, RIGHT(TEXT(AL837,"0.#"),1)&lt;&gt;"."),TRUE,FALSE)</formula>
    </cfRule>
    <cfRule type="expression" dxfId="732" priority="42">
      <formula>IF(AND(AL837&lt;0, RIGHT(TEXT(AL837,"0.#"),1)="."),TRUE,FALSE)</formula>
    </cfRule>
  </conditionalFormatting>
  <conditionalFormatting sqref="Y837">
    <cfRule type="expression" dxfId="731" priority="37">
      <formula>IF(RIGHT(TEXT(Y837,"0.#"),1)=".",FALSE,TRUE)</formula>
    </cfRule>
    <cfRule type="expression" dxfId="730" priority="38">
      <formula>IF(RIGHT(TEXT(Y837,"0.#"),1)=".",TRUE,FALSE)</formula>
    </cfRule>
  </conditionalFormatting>
  <conditionalFormatting sqref="Y903">
    <cfRule type="expression" dxfId="729" priority="25">
      <formula>IF(RIGHT(TEXT(Y903,"0.#"),1)=".",FALSE,TRUE)</formula>
    </cfRule>
    <cfRule type="expression" dxfId="728" priority="26">
      <formula>IF(RIGHT(TEXT(Y903,"0.#"),1)=".",TRUE,FALSE)</formula>
    </cfRule>
  </conditionalFormatting>
  <conditionalFormatting sqref="AL903:AO903">
    <cfRule type="expression" dxfId="727" priority="27">
      <formula>IF(AND(AL903&gt;=0, RIGHT(TEXT(AL903,"0.#"),1)&lt;&gt;"."),TRUE,FALSE)</formula>
    </cfRule>
    <cfRule type="expression" dxfId="726" priority="28">
      <formula>IF(AND(AL903&gt;=0, RIGHT(TEXT(AL903,"0.#"),1)="."),TRUE,FALSE)</formula>
    </cfRule>
    <cfRule type="expression" dxfId="725" priority="29">
      <formula>IF(AND(AL903&lt;0, RIGHT(TEXT(AL903,"0.#"),1)&lt;&gt;"."),TRUE,FALSE)</formula>
    </cfRule>
    <cfRule type="expression" dxfId="724" priority="30">
      <formula>IF(AND(AL903&lt;0, RIGHT(TEXT(AL903,"0.#"),1)="."),TRUE,FALSE)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69">
    <cfRule type="expression" dxfId="717" priority="13">
      <formula>IF(RIGHT(TEXT(Y969,"0.#"),1)=".",FALSE,TRUE)</formula>
    </cfRule>
    <cfRule type="expression" dxfId="716" priority="14">
      <formula>IF(RIGHT(TEXT(Y969,"0.#"),1)=".",TRUE,FALSE)</formula>
    </cfRule>
  </conditionalFormatting>
  <conditionalFormatting sqref="AL969:AO969">
    <cfRule type="expression" dxfId="715" priority="15">
      <formula>IF(AND(AL969&gt;=0, RIGHT(TEXT(AL969,"0.#"),1)&lt;&gt;"."),TRUE,FALSE)</formula>
    </cfRule>
    <cfRule type="expression" dxfId="714" priority="16">
      <formula>IF(AND(AL969&gt;=0, RIGHT(TEXT(AL969,"0.#"),1)="."),TRUE,FALSE)</formula>
    </cfRule>
    <cfRule type="expression" dxfId="713" priority="17">
      <formula>IF(AND(AL969&lt;0, RIGHT(TEXT(AL969,"0.#"),1)&lt;&gt;"."),TRUE,FALSE)</formula>
    </cfRule>
    <cfRule type="expression" dxfId="712" priority="18">
      <formula>IF(AND(AL969&lt;0, RIGHT(TEXT(AL969,"0.#"),1)="."),TRUE,FALSE)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1001"/>
      <c r="Z2" s="410"/>
      <c r="AA2" s="411"/>
      <c r="AB2" s="1005" t="s">
        <v>11</v>
      </c>
      <c r="AC2" s="1006"/>
      <c r="AD2" s="1007"/>
      <c r="AE2" s="993" t="s">
        <v>357</v>
      </c>
      <c r="AF2" s="993"/>
      <c r="AG2" s="993"/>
      <c r="AH2" s="993"/>
      <c r="AI2" s="993" t="s">
        <v>363</v>
      </c>
      <c r="AJ2" s="993"/>
      <c r="AK2" s="993"/>
      <c r="AL2" s="993"/>
      <c r="AM2" s="993" t="s">
        <v>469</v>
      </c>
      <c r="AN2" s="993"/>
      <c r="AO2" s="99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2"/>
      <c r="Z3" s="1003"/>
      <c r="AA3" s="1004"/>
      <c r="AB3" s="1008"/>
      <c r="AC3" s="1009"/>
      <c r="AD3" s="101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1"/>
      <c r="I4" s="1011"/>
      <c r="J4" s="1011"/>
      <c r="K4" s="1011"/>
      <c r="L4" s="1011"/>
      <c r="M4" s="1011"/>
      <c r="N4" s="1011"/>
      <c r="O4" s="1012"/>
      <c r="P4" s="158"/>
      <c r="Q4" s="1019"/>
      <c r="R4" s="1019"/>
      <c r="S4" s="1019"/>
      <c r="T4" s="1019"/>
      <c r="U4" s="1019"/>
      <c r="V4" s="1019"/>
      <c r="W4" s="1019"/>
      <c r="X4" s="1020"/>
      <c r="Y4" s="997" t="s">
        <v>12</v>
      </c>
      <c r="Z4" s="998"/>
      <c r="AA4" s="999"/>
      <c r="AB4" s="551"/>
      <c r="AC4" s="1000"/>
      <c r="AD4" s="100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1" t="s">
        <v>54</v>
      </c>
      <c r="Z5" s="994"/>
      <c r="AA5" s="995"/>
      <c r="AB5" s="522"/>
      <c r="AC5" s="996"/>
      <c r="AD5" s="99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4" t="s">
        <v>524</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488</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1001"/>
      <c r="Z9" s="410"/>
      <c r="AA9" s="411"/>
      <c r="AB9" s="1005" t="s">
        <v>11</v>
      </c>
      <c r="AC9" s="1006"/>
      <c r="AD9" s="1007"/>
      <c r="AE9" s="993" t="s">
        <v>357</v>
      </c>
      <c r="AF9" s="993"/>
      <c r="AG9" s="993"/>
      <c r="AH9" s="993"/>
      <c r="AI9" s="993" t="s">
        <v>363</v>
      </c>
      <c r="AJ9" s="993"/>
      <c r="AK9" s="993"/>
      <c r="AL9" s="993"/>
      <c r="AM9" s="993" t="s">
        <v>469</v>
      </c>
      <c r="AN9" s="993"/>
      <c r="AO9" s="99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2"/>
      <c r="Z10" s="1003"/>
      <c r="AA10" s="1004"/>
      <c r="AB10" s="1008"/>
      <c r="AC10" s="1009"/>
      <c r="AD10" s="101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1"/>
      <c r="I11" s="1011"/>
      <c r="J11" s="1011"/>
      <c r="K11" s="1011"/>
      <c r="L11" s="1011"/>
      <c r="M11" s="1011"/>
      <c r="N11" s="1011"/>
      <c r="O11" s="1012"/>
      <c r="P11" s="158"/>
      <c r="Q11" s="1019"/>
      <c r="R11" s="1019"/>
      <c r="S11" s="1019"/>
      <c r="T11" s="1019"/>
      <c r="U11" s="1019"/>
      <c r="V11" s="1019"/>
      <c r="W11" s="1019"/>
      <c r="X11" s="1020"/>
      <c r="Y11" s="997" t="s">
        <v>12</v>
      </c>
      <c r="Z11" s="998"/>
      <c r="AA11" s="999"/>
      <c r="AB11" s="551"/>
      <c r="AC11" s="1000"/>
      <c r="AD11" s="100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1" t="s">
        <v>54</v>
      </c>
      <c r="Z12" s="994"/>
      <c r="AA12" s="995"/>
      <c r="AB12" s="522"/>
      <c r="AC12" s="996"/>
      <c r="AD12" s="99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4" t="s">
        <v>524</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488</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1001"/>
      <c r="Z16" s="410"/>
      <c r="AA16" s="411"/>
      <c r="AB16" s="1005" t="s">
        <v>11</v>
      </c>
      <c r="AC16" s="1006"/>
      <c r="AD16" s="1007"/>
      <c r="AE16" s="993" t="s">
        <v>357</v>
      </c>
      <c r="AF16" s="993"/>
      <c r="AG16" s="993"/>
      <c r="AH16" s="993"/>
      <c r="AI16" s="993" t="s">
        <v>363</v>
      </c>
      <c r="AJ16" s="993"/>
      <c r="AK16" s="993"/>
      <c r="AL16" s="993"/>
      <c r="AM16" s="993" t="s">
        <v>469</v>
      </c>
      <c r="AN16" s="993"/>
      <c r="AO16" s="99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2"/>
      <c r="Z17" s="1003"/>
      <c r="AA17" s="1004"/>
      <c r="AB17" s="1008"/>
      <c r="AC17" s="1009"/>
      <c r="AD17" s="101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1"/>
      <c r="I18" s="1011"/>
      <c r="J18" s="1011"/>
      <c r="K18" s="1011"/>
      <c r="L18" s="1011"/>
      <c r="M18" s="1011"/>
      <c r="N18" s="1011"/>
      <c r="O18" s="1012"/>
      <c r="P18" s="158"/>
      <c r="Q18" s="1019"/>
      <c r="R18" s="1019"/>
      <c r="S18" s="1019"/>
      <c r="T18" s="1019"/>
      <c r="U18" s="1019"/>
      <c r="V18" s="1019"/>
      <c r="W18" s="1019"/>
      <c r="X18" s="1020"/>
      <c r="Y18" s="997" t="s">
        <v>12</v>
      </c>
      <c r="Z18" s="998"/>
      <c r="AA18" s="999"/>
      <c r="AB18" s="551"/>
      <c r="AC18" s="1000"/>
      <c r="AD18" s="100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1" t="s">
        <v>54</v>
      </c>
      <c r="Z19" s="994"/>
      <c r="AA19" s="995"/>
      <c r="AB19" s="522"/>
      <c r="AC19" s="996"/>
      <c r="AD19" s="99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4" t="s">
        <v>524</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488</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1001"/>
      <c r="Z23" s="410"/>
      <c r="AA23" s="411"/>
      <c r="AB23" s="1005" t="s">
        <v>11</v>
      </c>
      <c r="AC23" s="1006"/>
      <c r="AD23" s="1007"/>
      <c r="AE23" s="993" t="s">
        <v>357</v>
      </c>
      <c r="AF23" s="993"/>
      <c r="AG23" s="993"/>
      <c r="AH23" s="993"/>
      <c r="AI23" s="993" t="s">
        <v>363</v>
      </c>
      <c r="AJ23" s="993"/>
      <c r="AK23" s="993"/>
      <c r="AL23" s="993"/>
      <c r="AM23" s="993" t="s">
        <v>469</v>
      </c>
      <c r="AN23" s="993"/>
      <c r="AO23" s="99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2"/>
      <c r="Z24" s="1003"/>
      <c r="AA24" s="1004"/>
      <c r="AB24" s="1008"/>
      <c r="AC24" s="1009"/>
      <c r="AD24" s="101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1"/>
      <c r="I25" s="1011"/>
      <c r="J25" s="1011"/>
      <c r="K25" s="1011"/>
      <c r="L25" s="1011"/>
      <c r="M25" s="1011"/>
      <c r="N25" s="1011"/>
      <c r="O25" s="1012"/>
      <c r="P25" s="158"/>
      <c r="Q25" s="1019"/>
      <c r="R25" s="1019"/>
      <c r="S25" s="1019"/>
      <c r="T25" s="1019"/>
      <c r="U25" s="1019"/>
      <c r="V25" s="1019"/>
      <c r="W25" s="1019"/>
      <c r="X25" s="1020"/>
      <c r="Y25" s="997" t="s">
        <v>12</v>
      </c>
      <c r="Z25" s="998"/>
      <c r="AA25" s="999"/>
      <c r="AB25" s="551"/>
      <c r="AC25" s="1000"/>
      <c r="AD25" s="100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1" t="s">
        <v>54</v>
      </c>
      <c r="Z26" s="994"/>
      <c r="AA26" s="995"/>
      <c r="AB26" s="522"/>
      <c r="AC26" s="996"/>
      <c r="AD26" s="99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4" t="s">
        <v>524</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488</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1001"/>
      <c r="Z30" s="410"/>
      <c r="AA30" s="411"/>
      <c r="AB30" s="1005" t="s">
        <v>11</v>
      </c>
      <c r="AC30" s="1006"/>
      <c r="AD30" s="1007"/>
      <c r="AE30" s="993" t="s">
        <v>357</v>
      </c>
      <c r="AF30" s="993"/>
      <c r="AG30" s="993"/>
      <c r="AH30" s="993"/>
      <c r="AI30" s="993" t="s">
        <v>363</v>
      </c>
      <c r="AJ30" s="993"/>
      <c r="AK30" s="993"/>
      <c r="AL30" s="993"/>
      <c r="AM30" s="993" t="s">
        <v>469</v>
      </c>
      <c r="AN30" s="993"/>
      <c r="AO30" s="99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2"/>
      <c r="Z31" s="1003"/>
      <c r="AA31" s="1004"/>
      <c r="AB31" s="1008"/>
      <c r="AC31" s="1009"/>
      <c r="AD31" s="101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1"/>
      <c r="I32" s="1011"/>
      <c r="J32" s="1011"/>
      <c r="K32" s="1011"/>
      <c r="L32" s="1011"/>
      <c r="M32" s="1011"/>
      <c r="N32" s="1011"/>
      <c r="O32" s="1012"/>
      <c r="P32" s="158"/>
      <c r="Q32" s="1019"/>
      <c r="R32" s="1019"/>
      <c r="S32" s="1019"/>
      <c r="T32" s="1019"/>
      <c r="U32" s="1019"/>
      <c r="V32" s="1019"/>
      <c r="W32" s="1019"/>
      <c r="X32" s="1020"/>
      <c r="Y32" s="997" t="s">
        <v>12</v>
      </c>
      <c r="Z32" s="998"/>
      <c r="AA32" s="999"/>
      <c r="AB32" s="551"/>
      <c r="AC32" s="1000"/>
      <c r="AD32" s="100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1" t="s">
        <v>54</v>
      </c>
      <c r="Z33" s="994"/>
      <c r="AA33" s="995"/>
      <c r="AB33" s="522"/>
      <c r="AC33" s="996"/>
      <c r="AD33" s="99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4" t="s">
        <v>524</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488</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1001"/>
      <c r="Z37" s="410"/>
      <c r="AA37" s="411"/>
      <c r="AB37" s="1005" t="s">
        <v>11</v>
      </c>
      <c r="AC37" s="1006"/>
      <c r="AD37" s="1007"/>
      <c r="AE37" s="993" t="s">
        <v>357</v>
      </c>
      <c r="AF37" s="993"/>
      <c r="AG37" s="993"/>
      <c r="AH37" s="993"/>
      <c r="AI37" s="993" t="s">
        <v>363</v>
      </c>
      <c r="AJ37" s="993"/>
      <c r="AK37" s="993"/>
      <c r="AL37" s="993"/>
      <c r="AM37" s="993" t="s">
        <v>469</v>
      </c>
      <c r="AN37" s="993"/>
      <c r="AO37" s="99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2"/>
      <c r="Z38" s="1003"/>
      <c r="AA38" s="1004"/>
      <c r="AB38" s="1008"/>
      <c r="AC38" s="1009"/>
      <c r="AD38" s="101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1"/>
      <c r="I39" s="1011"/>
      <c r="J39" s="1011"/>
      <c r="K39" s="1011"/>
      <c r="L39" s="1011"/>
      <c r="M39" s="1011"/>
      <c r="N39" s="1011"/>
      <c r="O39" s="1012"/>
      <c r="P39" s="158"/>
      <c r="Q39" s="1019"/>
      <c r="R39" s="1019"/>
      <c r="S39" s="1019"/>
      <c r="T39" s="1019"/>
      <c r="U39" s="1019"/>
      <c r="V39" s="1019"/>
      <c r="W39" s="1019"/>
      <c r="X39" s="1020"/>
      <c r="Y39" s="997" t="s">
        <v>12</v>
      </c>
      <c r="Z39" s="998"/>
      <c r="AA39" s="999"/>
      <c r="AB39" s="551"/>
      <c r="AC39" s="1000"/>
      <c r="AD39" s="100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1" t="s">
        <v>54</v>
      </c>
      <c r="Z40" s="994"/>
      <c r="AA40" s="995"/>
      <c r="AB40" s="522"/>
      <c r="AC40" s="996"/>
      <c r="AD40" s="99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4" t="s">
        <v>524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488</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1001"/>
      <c r="Z44" s="410"/>
      <c r="AA44" s="411"/>
      <c r="AB44" s="1005" t="s">
        <v>11</v>
      </c>
      <c r="AC44" s="1006"/>
      <c r="AD44" s="1007"/>
      <c r="AE44" s="993" t="s">
        <v>357</v>
      </c>
      <c r="AF44" s="993"/>
      <c r="AG44" s="993"/>
      <c r="AH44" s="993"/>
      <c r="AI44" s="993" t="s">
        <v>363</v>
      </c>
      <c r="AJ44" s="993"/>
      <c r="AK44" s="993"/>
      <c r="AL44" s="993"/>
      <c r="AM44" s="993" t="s">
        <v>469</v>
      </c>
      <c r="AN44" s="993"/>
      <c r="AO44" s="99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2"/>
      <c r="Z45" s="1003"/>
      <c r="AA45" s="1004"/>
      <c r="AB45" s="1008"/>
      <c r="AC45" s="1009"/>
      <c r="AD45" s="101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1"/>
      <c r="I46" s="1011"/>
      <c r="J46" s="1011"/>
      <c r="K46" s="1011"/>
      <c r="L46" s="1011"/>
      <c r="M46" s="1011"/>
      <c r="N46" s="1011"/>
      <c r="O46" s="1012"/>
      <c r="P46" s="158"/>
      <c r="Q46" s="1019"/>
      <c r="R46" s="1019"/>
      <c r="S46" s="1019"/>
      <c r="T46" s="1019"/>
      <c r="U46" s="1019"/>
      <c r="V46" s="1019"/>
      <c r="W46" s="1019"/>
      <c r="X46" s="1020"/>
      <c r="Y46" s="997" t="s">
        <v>12</v>
      </c>
      <c r="Z46" s="998"/>
      <c r="AA46" s="999"/>
      <c r="AB46" s="551"/>
      <c r="AC46" s="1000"/>
      <c r="AD46" s="100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1" t="s">
        <v>54</v>
      </c>
      <c r="Z47" s="994"/>
      <c r="AA47" s="995"/>
      <c r="AB47" s="522"/>
      <c r="AC47" s="996"/>
      <c r="AD47" s="99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4" t="s">
        <v>524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488</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1001"/>
      <c r="Z51" s="410"/>
      <c r="AA51" s="411"/>
      <c r="AB51" s="458" t="s">
        <v>11</v>
      </c>
      <c r="AC51" s="1006"/>
      <c r="AD51" s="1007"/>
      <c r="AE51" s="993" t="s">
        <v>357</v>
      </c>
      <c r="AF51" s="993"/>
      <c r="AG51" s="993"/>
      <c r="AH51" s="993"/>
      <c r="AI51" s="993" t="s">
        <v>363</v>
      </c>
      <c r="AJ51" s="993"/>
      <c r="AK51" s="993"/>
      <c r="AL51" s="993"/>
      <c r="AM51" s="993" t="s">
        <v>469</v>
      </c>
      <c r="AN51" s="993"/>
      <c r="AO51" s="99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2"/>
      <c r="Z52" s="1003"/>
      <c r="AA52" s="1004"/>
      <c r="AB52" s="1008"/>
      <c r="AC52" s="1009"/>
      <c r="AD52" s="101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1"/>
      <c r="I53" s="1011"/>
      <c r="J53" s="1011"/>
      <c r="K53" s="1011"/>
      <c r="L53" s="1011"/>
      <c r="M53" s="1011"/>
      <c r="N53" s="1011"/>
      <c r="O53" s="1012"/>
      <c r="P53" s="158"/>
      <c r="Q53" s="1019"/>
      <c r="R53" s="1019"/>
      <c r="S53" s="1019"/>
      <c r="T53" s="1019"/>
      <c r="U53" s="1019"/>
      <c r="V53" s="1019"/>
      <c r="W53" s="1019"/>
      <c r="X53" s="1020"/>
      <c r="Y53" s="997" t="s">
        <v>12</v>
      </c>
      <c r="Z53" s="998"/>
      <c r="AA53" s="999"/>
      <c r="AB53" s="551"/>
      <c r="AC53" s="1000"/>
      <c r="AD53" s="100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1" t="s">
        <v>54</v>
      </c>
      <c r="Z54" s="994"/>
      <c r="AA54" s="995"/>
      <c r="AB54" s="522"/>
      <c r="AC54" s="996"/>
      <c r="AD54" s="99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4" t="s">
        <v>524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488</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1001"/>
      <c r="Z58" s="410"/>
      <c r="AA58" s="411"/>
      <c r="AB58" s="1005" t="s">
        <v>11</v>
      </c>
      <c r="AC58" s="1006"/>
      <c r="AD58" s="1007"/>
      <c r="AE58" s="993" t="s">
        <v>357</v>
      </c>
      <c r="AF58" s="993"/>
      <c r="AG58" s="993"/>
      <c r="AH58" s="993"/>
      <c r="AI58" s="993" t="s">
        <v>363</v>
      </c>
      <c r="AJ58" s="993"/>
      <c r="AK58" s="993"/>
      <c r="AL58" s="993"/>
      <c r="AM58" s="993" t="s">
        <v>469</v>
      </c>
      <c r="AN58" s="993"/>
      <c r="AO58" s="99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2"/>
      <c r="Z59" s="1003"/>
      <c r="AA59" s="1004"/>
      <c r="AB59" s="1008"/>
      <c r="AC59" s="1009"/>
      <c r="AD59" s="101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1"/>
      <c r="I60" s="1011"/>
      <c r="J60" s="1011"/>
      <c r="K60" s="1011"/>
      <c r="L60" s="1011"/>
      <c r="M60" s="1011"/>
      <c r="N60" s="1011"/>
      <c r="O60" s="1012"/>
      <c r="P60" s="158"/>
      <c r="Q60" s="1019"/>
      <c r="R60" s="1019"/>
      <c r="S60" s="1019"/>
      <c r="T60" s="1019"/>
      <c r="U60" s="1019"/>
      <c r="V60" s="1019"/>
      <c r="W60" s="1019"/>
      <c r="X60" s="1020"/>
      <c r="Y60" s="997" t="s">
        <v>12</v>
      </c>
      <c r="Z60" s="998"/>
      <c r="AA60" s="999"/>
      <c r="AB60" s="551"/>
      <c r="AC60" s="1000"/>
      <c r="AD60" s="100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1" t="s">
        <v>54</v>
      </c>
      <c r="Z61" s="994"/>
      <c r="AA61" s="995"/>
      <c r="AB61" s="522"/>
      <c r="AC61" s="996"/>
      <c r="AD61" s="99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4" t="s">
        <v>524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488</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1001"/>
      <c r="Z65" s="410"/>
      <c r="AA65" s="411"/>
      <c r="AB65" s="1005" t="s">
        <v>11</v>
      </c>
      <c r="AC65" s="1006"/>
      <c r="AD65" s="1007"/>
      <c r="AE65" s="993" t="s">
        <v>357</v>
      </c>
      <c r="AF65" s="993"/>
      <c r="AG65" s="993"/>
      <c r="AH65" s="993"/>
      <c r="AI65" s="993" t="s">
        <v>363</v>
      </c>
      <c r="AJ65" s="993"/>
      <c r="AK65" s="993"/>
      <c r="AL65" s="993"/>
      <c r="AM65" s="993" t="s">
        <v>469</v>
      </c>
      <c r="AN65" s="993"/>
      <c r="AO65" s="99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2"/>
      <c r="Z66" s="1003"/>
      <c r="AA66" s="1004"/>
      <c r="AB66" s="1008"/>
      <c r="AC66" s="1009"/>
      <c r="AD66" s="101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1"/>
      <c r="I67" s="1011"/>
      <c r="J67" s="1011"/>
      <c r="K67" s="1011"/>
      <c r="L67" s="1011"/>
      <c r="M67" s="1011"/>
      <c r="N67" s="1011"/>
      <c r="O67" s="1012"/>
      <c r="P67" s="158"/>
      <c r="Q67" s="1019"/>
      <c r="R67" s="1019"/>
      <c r="S67" s="1019"/>
      <c r="T67" s="1019"/>
      <c r="U67" s="1019"/>
      <c r="V67" s="1019"/>
      <c r="W67" s="1019"/>
      <c r="X67" s="1020"/>
      <c r="Y67" s="997" t="s">
        <v>12</v>
      </c>
      <c r="Z67" s="998"/>
      <c r="AA67" s="999"/>
      <c r="AB67" s="551"/>
      <c r="AC67" s="1000"/>
      <c r="AD67" s="100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1" t="s">
        <v>54</v>
      </c>
      <c r="Z68" s="994"/>
      <c r="AA68" s="995"/>
      <c r="AB68" s="522"/>
      <c r="AC68" s="996"/>
      <c r="AD68" s="99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1" t="s">
        <v>13</v>
      </c>
      <c r="Z69" s="994"/>
      <c r="AA69" s="99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4" t="s">
        <v>524</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3"/>
      <c r="B6" s="1034"/>
      <c r="C6" s="1034"/>
      <c r="D6" s="1034"/>
      <c r="E6" s="1034"/>
      <c r="F6" s="103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3"/>
      <c r="B7" s="1034"/>
      <c r="C7" s="1034"/>
      <c r="D7" s="1034"/>
      <c r="E7" s="1034"/>
      <c r="F7" s="103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3"/>
      <c r="B8" s="1034"/>
      <c r="C8" s="1034"/>
      <c r="D8" s="1034"/>
      <c r="E8" s="1034"/>
      <c r="F8" s="103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3"/>
      <c r="B9" s="1034"/>
      <c r="C9" s="1034"/>
      <c r="D9" s="1034"/>
      <c r="E9" s="1034"/>
      <c r="F9" s="103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3"/>
      <c r="B10" s="1034"/>
      <c r="C10" s="1034"/>
      <c r="D10" s="1034"/>
      <c r="E10" s="1034"/>
      <c r="F10" s="103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3"/>
      <c r="B11" s="1034"/>
      <c r="C11" s="1034"/>
      <c r="D11" s="1034"/>
      <c r="E11" s="1034"/>
      <c r="F11" s="103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3"/>
      <c r="B12" s="1034"/>
      <c r="C12" s="1034"/>
      <c r="D12" s="1034"/>
      <c r="E12" s="1034"/>
      <c r="F12" s="103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3"/>
      <c r="B13" s="1034"/>
      <c r="C13" s="1034"/>
      <c r="D13" s="1034"/>
      <c r="E13" s="1034"/>
      <c r="F13" s="103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3"/>
      <c r="B15" s="1034"/>
      <c r="C15" s="1034"/>
      <c r="D15" s="1034"/>
      <c r="E15" s="1034"/>
      <c r="F15" s="103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3"/>
      <c r="B19" s="1034"/>
      <c r="C19" s="1034"/>
      <c r="D19" s="1034"/>
      <c r="E19" s="1034"/>
      <c r="F19" s="103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3"/>
      <c r="B20" s="1034"/>
      <c r="C20" s="1034"/>
      <c r="D20" s="1034"/>
      <c r="E20" s="1034"/>
      <c r="F20" s="103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3"/>
      <c r="B21" s="1034"/>
      <c r="C21" s="1034"/>
      <c r="D21" s="1034"/>
      <c r="E21" s="1034"/>
      <c r="F21" s="103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3"/>
      <c r="B22" s="1034"/>
      <c r="C22" s="1034"/>
      <c r="D22" s="1034"/>
      <c r="E22" s="1034"/>
      <c r="F22" s="103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3"/>
      <c r="B23" s="1034"/>
      <c r="C23" s="1034"/>
      <c r="D23" s="1034"/>
      <c r="E23" s="1034"/>
      <c r="F23" s="103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3"/>
      <c r="B24" s="1034"/>
      <c r="C24" s="1034"/>
      <c r="D24" s="1034"/>
      <c r="E24" s="1034"/>
      <c r="F24" s="103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3"/>
      <c r="B25" s="1034"/>
      <c r="C25" s="1034"/>
      <c r="D25" s="1034"/>
      <c r="E25" s="1034"/>
      <c r="F25" s="103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3"/>
      <c r="B26" s="1034"/>
      <c r="C26" s="1034"/>
      <c r="D26" s="1034"/>
      <c r="E26" s="1034"/>
      <c r="F26" s="103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3"/>
      <c r="B28" s="1034"/>
      <c r="C28" s="1034"/>
      <c r="D28" s="1034"/>
      <c r="E28" s="1034"/>
      <c r="F28" s="103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3"/>
      <c r="B32" s="1034"/>
      <c r="C32" s="1034"/>
      <c r="D32" s="1034"/>
      <c r="E32" s="1034"/>
      <c r="F32" s="103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3"/>
      <c r="B33" s="1034"/>
      <c r="C33" s="1034"/>
      <c r="D33" s="1034"/>
      <c r="E33" s="1034"/>
      <c r="F33" s="103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3"/>
      <c r="B34" s="1034"/>
      <c r="C34" s="1034"/>
      <c r="D34" s="1034"/>
      <c r="E34" s="1034"/>
      <c r="F34" s="103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3"/>
      <c r="B35" s="1034"/>
      <c r="C35" s="1034"/>
      <c r="D35" s="1034"/>
      <c r="E35" s="1034"/>
      <c r="F35" s="103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3"/>
      <c r="B36" s="1034"/>
      <c r="C36" s="1034"/>
      <c r="D36" s="1034"/>
      <c r="E36" s="1034"/>
      <c r="F36" s="103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3"/>
      <c r="B37" s="1034"/>
      <c r="C37" s="1034"/>
      <c r="D37" s="1034"/>
      <c r="E37" s="1034"/>
      <c r="F37" s="103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3"/>
      <c r="B38" s="1034"/>
      <c r="C38" s="1034"/>
      <c r="D38" s="1034"/>
      <c r="E38" s="1034"/>
      <c r="F38" s="103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3"/>
      <c r="B39" s="1034"/>
      <c r="C39" s="1034"/>
      <c r="D39" s="1034"/>
      <c r="E39" s="1034"/>
      <c r="F39" s="103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3"/>
      <c r="B41" s="1034"/>
      <c r="C41" s="1034"/>
      <c r="D41" s="1034"/>
      <c r="E41" s="1034"/>
      <c r="F41" s="103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3"/>
      <c r="B45" s="1034"/>
      <c r="C45" s="1034"/>
      <c r="D45" s="1034"/>
      <c r="E45" s="1034"/>
      <c r="F45" s="103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3"/>
      <c r="B46" s="1034"/>
      <c r="C46" s="1034"/>
      <c r="D46" s="1034"/>
      <c r="E46" s="1034"/>
      <c r="F46" s="103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3"/>
      <c r="B47" s="1034"/>
      <c r="C47" s="1034"/>
      <c r="D47" s="1034"/>
      <c r="E47" s="1034"/>
      <c r="F47" s="103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3"/>
      <c r="B48" s="1034"/>
      <c r="C48" s="1034"/>
      <c r="D48" s="1034"/>
      <c r="E48" s="1034"/>
      <c r="F48" s="103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3"/>
      <c r="B49" s="1034"/>
      <c r="C49" s="1034"/>
      <c r="D49" s="1034"/>
      <c r="E49" s="1034"/>
      <c r="F49" s="103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3"/>
      <c r="B50" s="1034"/>
      <c r="C50" s="1034"/>
      <c r="D50" s="1034"/>
      <c r="E50" s="1034"/>
      <c r="F50" s="103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3"/>
      <c r="B51" s="1034"/>
      <c r="C51" s="1034"/>
      <c r="D51" s="1034"/>
      <c r="E51" s="1034"/>
      <c r="F51" s="103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3"/>
      <c r="B52" s="1034"/>
      <c r="C52" s="1034"/>
      <c r="D52" s="1034"/>
      <c r="E52" s="1034"/>
      <c r="F52" s="103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3"/>
      <c r="B59" s="1034"/>
      <c r="C59" s="1034"/>
      <c r="D59" s="1034"/>
      <c r="E59" s="1034"/>
      <c r="F59" s="103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3"/>
      <c r="B60" s="1034"/>
      <c r="C60" s="1034"/>
      <c r="D60" s="1034"/>
      <c r="E60" s="1034"/>
      <c r="F60" s="103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3"/>
      <c r="B61" s="1034"/>
      <c r="C61" s="1034"/>
      <c r="D61" s="1034"/>
      <c r="E61" s="1034"/>
      <c r="F61" s="103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3"/>
      <c r="B62" s="1034"/>
      <c r="C62" s="1034"/>
      <c r="D62" s="1034"/>
      <c r="E62" s="1034"/>
      <c r="F62" s="103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3"/>
      <c r="B63" s="1034"/>
      <c r="C63" s="1034"/>
      <c r="D63" s="1034"/>
      <c r="E63" s="1034"/>
      <c r="F63" s="103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3"/>
      <c r="B64" s="1034"/>
      <c r="C64" s="1034"/>
      <c r="D64" s="1034"/>
      <c r="E64" s="1034"/>
      <c r="F64" s="103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3"/>
      <c r="B65" s="1034"/>
      <c r="C65" s="1034"/>
      <c r="D65" s="1034"/>
      <c r="E65" s="1034"/>
      <c r="F65" s="103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3"/>
      <c r="B66" s="1034"/>
      <c r="C66" s="1034"/>
      <c r="D66" s="1034"/>
      <c r="E66" s="1034"/>
      <c r="F66" s="103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3"/>
      <c r="B68" s="1034"/>
      <c r="C68" s="1034"/>
      <c r="D68" s="1034"/>
      <c r="E68" s="1034"/>
      <c r="F68" s="103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3"/>
      <c r="B72" s="1034"/>
      <c r="C72" s="1034"/>
      <c r="D72" s="1034"/>
      <c r="E72" s="1034"/>
      <c r="F72" s="103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3"/>
      <c r="B73" s="1034"/>
      <c r="C73" s="1034"/>
      <c r="D73" s="1034"/>
      <c r="E73" s="1034"/>
      <c r="F73" s="103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3"/>
      <c r="B74" s="1034"/>
      <c r="C74" s="1034"/>
      <c r="D74" s="1034"/>
      <c r="E74" s="1034"/>
      <c r="F74" s="103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3"/>
      <c r="B75" s="1034"/>
      <c r="C75" s="1034"/>
      <c r="D75" s="1034"/>
      <c r="E75" s="1034"/>
      <c r="F75" s="103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3"/>
      <c r="B76" s="1034"/>
      <c r="C76" s="1034"/>
      <c r="D76" s="1034"/>
      <c r="E76" s="1034"/>
      <c r="F76" s="103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3"/>
      <c r="B77" s="1034"/>
      <c r="C77" s="1034"/>
      <c r="D77" s="1034"/>
      <c r="E77" s="1034"/>
      <c r="F77" s="103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3"/>
      <c r="B78" s="1034"/>
      <c r="C78" s="1034"/>
      <c r="D78" s="1034"/>
      <c r="E78" s="1034"/>
      <c r="F78" s="103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3"/>
      <c r="B79" s="1034"/>
      <c r="C79" s="1034"/>
      <c r="D79" s="1034"/>
      <c r="E79" s="1034"/>
      <c r="F79" s="103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3"/>
      <c r="B81" s="1034"/>
      <c r="C81" s="1034"/>
      <c r="D81" s="1034"/>
      <c r="E81" s="1034"/>
      <c r="F81" s="103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3"/>
      <c r="B85" s="1034"/>
      <c r="C85" s="1034"/>
      <c r="D85" s="1034"/>
      <c r="E85" s="1034"/>
      <c r="F85" s="103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3"/>
      <c r="B86" s="1034"/>
      <c r="C86" s="1034"/>
      <c r="D86" s="1034"/>
      <c r="E86" s="1034"/>
      <c r="F86" s="103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3"/>
      <c r="B87" s="1034"/>
      <c r="C87" s="1034"/>
      <c r="D87" s="1034"/>
      <c r="E87" s="1034"/>
      <c r="F87" s="103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3"/>
      <c r="B88" s="1034"/>
      <c r="C88" s="1034"/>
      <c r="D88" s="1034"/>
      <c r="E88" s="1034"/>
      <c r="F88" s="103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3"/>
      <c r="B89" s="1034"/>
      <c r="C89" s="1034"/>
      <c r="D89" s="1034"/>
      <c r="E89" s="1034"/>
      <c r="F89" s="103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3"/>
      <c r="B90" s="1034"/>
      <c r="C90" s="1034"/>
      <c r="D90" s="1034"/>
      <c r="E90" s="1034"/>
      <c r="F90" s="103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3"/>
      <c r="B91" s="1034"/>
      <c r="C91" s="1034"/>
      <c r="D91" s="1034"/>
      <c r="E91" s="1034"/>
      <c r="F91" s="103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3"/>
      <c r="B92" s="1034"/>
      <c r="C92" s="1034"/>
      <c r="D92" s="1034"/>
      <c r="E92" s="1034"/>
      <c r="F92" s="103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3"/>
      <c r="B94" s="1034"/>
      <c r="C94" s="1034"/>
      <c r="D94" s="1034"/>
      <c r="E94" s="1034"/>
      <c r="F94" s="103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3"/>
      <c r="B98" s="1034"/>
      <c r="C98" s="1034"/>
      <c r="D98" s="1034"/>
      <c r="E98" s="1034"/>
      <c r="F98" s="103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3"/>
      <c r="B99" s="1034"/>
      <c r="C99" s="1034"/>
      <c r="D99" s="1034"/>
      <c r="E99" s="1034"/>
      <c r="F99" s="103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3"/>
      <c r="B100" s="1034"/>
      <c r="C100" s="1034"/>
      <c r="D100" s="1034"/>
      <c r="E100" s="1034"/>
      <c r="F100" s="103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3"/>
      <c r="B101" s="1034"/>
      <c r="C101" s="1034"/>
      <c r="D101" s="1034"/>
      <c r="E101" s="1034"/>
      <c r="F101" s="103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3"/>
      <c r="B102" s="1034"/>
      <c r="C102" s="1034"/>
      <c r="D102" s="1034"/>
      <c r="E102" s="1034"/>
      <c r="F102" s="103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3"/>
      <c r="B103" s="1034"/>
      <c r="C103" s="1034"/>
      <c r="D103" s="1034"/>
      <c r="E103" s="1034"/>
      <c r="F103" s="103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3"/>
      <c r="B104" s="1034"/>
      <c r="C104" s="1034"/>
      <c r="D104" s="1034"/>
      <c r="E104" s="1034"/>
      <c r="F104" s="103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3"/>
      <c r="B105" s="1034"/>
      <c r="C105" s="1034"/>
      <c r="D105" s="1034"/>
      <c r="E105" s="1034"/>
      <c r="F105" s="103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3"/>
      <c r="B112" s="1034"/>
      <c r="C112" s="1034"/>
      <c r="D112" s="1034"/>
      <c r="E112" s="1034"/>
      <c r="F112" s="103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3"/>
      <c r="B113" s="1034"/>
      <c r="C113" s="1034"/>
      <c r="D113" s="1034"/>
      <c r="E113" s="1034"/>
      <c r="F113" s="103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3"/>
      <c r="B114" s="1034"/>
      <c r="C114" s="1034"/>
      <c r="D114" s="1034"/>
      <c r="E114" s="1034"/>
      <c r="F114" s="103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3"/>
      <c r="B115" s="1034"/>
      <c r="C115" s="1034"/>
      <c r="D115" s="1034"/>
      <c r="E115" s="1034"/>
      <c r="F115" s="103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3"/>
      <c r="B116" s="1034"/>
      <c r="C116" s="1034"/>
      <c r="D116" s="1034"/>
      <c r="E116" s="1034"/>
      <c r="F116" s="103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3"/>
      <c r="B117" s="1034"/>
      <c r="C117" s="1034"/>
      <c r="D117" s="1034"/>
      <c r="E117" s="1034"/>
      <c r="F117" s="103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3"/>
      <c r="B118" s="1034"/>
      <c r="C118" s="1034"/>
      <c r="D118" s="1034"/>
      <c r="E118" s="1034"/>
      <c r="F118" s="103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3"/>
      <c r="B119" s="1034"/>
      <c r="C119" s="1034"/>
      <c r="D119" s="1034"/>
      <c r="E119" s="1034"/>
      <c r="F119" s="103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3"/>
      <c r="B121" s="1034"/>
      <c r="C121" s="1034"/>
      <c r="D121" s="1034"/>
      <c r="E121" s="1034"/>
      <c r="F121" s="103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3"/>
      <c r="B125" s="1034"/>
      <c r="C125" s="1034"/>
      <c r="D125" s="1034"/>
      <c r="E125" s="1034"/>
      <c r="F125" s="103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3"/>
      <c r="B126" s="1034"/>
      <c r="C126" s="1034"/>
      <c r="D126" s="1034"/>
      <c r="E126" s="1034"/>
      <c r="F126" s="103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3"/>
      <c r="B127" s="1034"/>
      <c r="C127" s="1034"/>
      <c r="D127" s="1034"/>
      <c r="E127" s="1034"/>
      <c r="F127" s="103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3"/>
      <c r="B128" s="1034"/>
      <c r="C128" s="1034"/>
      <c r="D128" s="1034"/>
      <c r="E128" s="1034"/>
      <c r="F128" s="103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3"/>
      <c r="B129" s="1034"/>
      <c r="C129" s="1034"/>
      <c r="D129" s="1034"/>
      <c r="E129" s="1034"/>
      <c r="F129" s="103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3"/>
      <c r="B130" s="1034"/>
      <c r="C130" s="1034"/>
      <c r="D130" s="1034"/>
      <c r="E130" s="1034"/>
      <c r="F130" s="103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3"/>
      <c r="B131" s="1034"/>
      <c r="C131" s="1034"/>
      <c r="D131" s="1034"/>
      <c r="E131" s="1034"/>
      <c r="F131" s="103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3"/>
      <c r="B132" s="1034"/>
      <c r="C132" s="1034"/>
      <c r="D132" s="1034"/>
      <c r="E132" s="1034"/>
      <c r="F132" s="103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3"/>
      <c r="B134" s="1034"/>
      <c r="C134" s="1034"/>
      <c r="D134" s="1034"/>
      <c r="E134" s="1034"/>
      <c r="F134" s="103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3"/>
      <c r="B138" s="1034"/>
      <c r="C138" s="1034"/>
      <c r="D138" s="1034"/>
      <c r="E138" s="1034"/>
      <c r="F138" s="103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3"/>
      <c r="B139" s="1034"/>
      <c r="C139" s="1034"/>
      <c r="D139" s="1034"/>
      <c r="E139" s="1034"/>
      <c r="F139" s="103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3"/>
      <c r="B140" s="1034"/>
      <c r="C140" s="1034"/>
      <c r="D140" s="1034"/>
      <c r="E140" s="1034"/>
      <c r="F140" s="103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3"/>
      <c r="B141" s="1034"/>
      <c r="C141" s="1034"/>
      <c r="D141" s="1034"/>
      <c r="E141" s="1034"/>
      <c r="F141" s="103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3"/>
      <c r="B142" s="1034"/>
      <c r="C142" s="1034"/>
      <c r="D142" s="1034"/>
      <c r="E142" s="1034"/>
      <c r="F142" s="103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3"/>
      <c r="B143" s="1034"/>
      <c r="C143" s="1034"/>
      <c r="D143" s="1034"/>
      <c r="E143" s="1034"/>
      <c r="F143" s="103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3"/>
      <c r="B144" s="1034"/>
      <c r="C144" s="1034"/>
      <c r="D144" s="1034"/>
      <c r="E144" s="1034"/>
      <c r="F144" s="103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3"/>
      <c r="B145" s="1034"/>
      <c r="C145" s="1034"/>
      <c r="D145" s="1034"/>
      <c r="E145" s="1034"/>
      <c r="F145" s="103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3"/>
      <c r="B147" s="1034"/>
      <c r="C147" s="1034"/>
      <c r="D147" s="1034"/>
      <c r="E147" s="1034"/>
      <c r="F147" s="103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3"/>
      <c r="B151" s="1034"/>
      <c r="C151" s="1034"/>
      <c r="D151" s="1034"/>
      <c r="E151" s="1034"/>
      <c r="F151" s="103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3"/>
      <c r="B152" s="1034"/>
      <c r="C152" s="1034"/>
      <c r="D152" s="1034"/>
      <c r="E152" s="1034"/>
      <c r="F152" s="103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3"/>
      <c r="B153" s="1034"/>
      <c r="C153" s="1034"/>
      <c r="D153" s="1034"/>
      <c r="E153" s="1034"/>
      <c r="F153" s="103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3"/>
      <c r="B154" s="1034"/>
      <c r="C154" s="1034"/>
      <c r="D154" s="1034"/>
      <c r="E154" s="1034"/>
      <c r="F154" s="103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3"/>
      <c r="B155" s="1034"/>
      <c r="C155" s="1034"/>
      <c r="D155" s="1034"/>
      <c r="E155" s="1034"/>
      <c r="F155" s="103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3"/>
      <c r="B156" s="1034"/>
      <c r="C156" s="1034"/>
      <c r="D156" s="1034"/>
      <c r="E156" s="1034"/>
      <c r="F156" s="103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3"/>
      <c r="B157" s="1034"/>
      <c r="C157" s="1034"/>
      <c r="D157" s="1034"/>
      <c r="E157" s="1034"/>
      <c r="F157" s="103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3"/>
      <c r="B158" s="1034"/>
      <c r="C158" s="1034"/>
      <c r="D158" s="1034"/>
      <c r="E158" s="1034"/>
      <c r="F158" s="103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3"/>
      <c r="B165" s="1034"/>
      <c r="C165" s="1034"/>
      <c r="D165" s="1034"/>
      <c r="E165" s="1034"/>
      <c r="F165" s="103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3"/>
      <c r="B166" s="1034"/>
      <c r="C166" s="1034"/>
      <c r="D166" s="1034"/>
      <c r="E166" s="1034"/>
      <c r="F166" s="103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3"/>
      <c r="B167" s="1034"/>
      <c r="C167" s="1034"/>
      <c r="D167" s="1034"/>
      <c r="E167" s="1034"/>
      <c r="F167" s="103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3"/>
      <c r="B168" s="1034"/>
      <c r="C168" s="1034"/>
      <c r="D168" s="1034"/>
      <c r="E168" s="1034"/>
      <c r="F168" s="103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3"/>
      <c r="B169" s="1034"/>
      <c r="C169" s="1034"/>
      <c r="D169" s="1034"/>
      <c r="E169" s="1034"/>
      <c r="F169" s="103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3"/>
      <c r="B170" s="1034"/>
      <c r="C170" s="1034"/>
      <c r="D170" s="1034"/>
      <c r="E170" s="1034"/>
      <c r="F170" s="103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3"/>
      <c r="B171" s="1034"/>
      <c r="C171" s="1034"/>
      <c r="D171" s="1034"/>
      <c r="E171" s="1034"/>
      <c r="F171" s="103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3"/>
      <c r="B172" s="1034"/>
      <c r="C172" s="1034"/>
      <c r="D172" s="1034"/>
      <c r="E172" s="1034"/>
      <c r="F172" s="103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3"/>
      <c r="B174" s="1034"/>
      <c r="C174" s="1034"/>
      <c r="D174" s="1034"/>
      <c r="E174" s="1034"/>
      <c r="F174" s="103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3"/>
      <c r="B178" s="1034"/>
      <c r="C178" s="1034"/>
      <c r="D178" s="1034"/>
      <c r="E178" s="1034"/>
      <c r="F178" s="103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3"/>
      <c r="B179" s="1034"/>
      <c r="C179" s="1034"/>
      <c r="D179" s="1034"/>
      <c r="E179" s="1034"/>
      <c r="F179" s="103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3"/>
      <c r="B180" s="1034"/>
      <c r="C180" s="1034"/>
      <c r="D180" s="1034"/>
      <c r="E180" s="1034"/>
      <c r="F180" s="103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3"/>
      <c r="B181" s="1034"/>
      <c r="C181" s="1034"/>
      <c r="D181" s="1034"/>
      <c r="E181" s="1034"/>
      <c r="F181" s="103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3"/>
      <c r="B182" s="1034"/>
      <c r="C182" s="1034"/>
      <c r="D182" s="1034"/>
      <c r="E182" s="1034"/>
      <c r="F182" s="103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3"/>
      <c r="B183" s="1034"/>
      <c r="C183" s="1034"/>
      <c r="D183" s="1034"/>
      <c r="E183" s="1034"/>
      <c r="F183" s="103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3"/>
      <c r="B184" s="1034"/>
      <c r="C184" s="1034"/>
      <c r="D184" s="1034"/>
      <c r="E184" s="1034"/>
      <c r="F184" s="103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3"/>
      <c r="B185" s="1034"/>
      <c r="C185" s="1034"/>
      <c r="D185" s="1034"/>
      <c r="E185" s="1034"/>
      <c r="F185" s="103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3"/>
      <c r="B187" s="1034"/>
      <c r="C187" s="1034"/>
      <c r="D187" s="1034"/>
      <c r="E187" s="1034"/>
      <c r="F187" s="103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3"/>
      <c r="B191" s="1034"/>
      <c r="C191" s="1034"/>
      <c r="D191" s="1034"/>
      <c r="E191" s="1034"/>
      <c r="F191" s="103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3"/>
      <c r="B192" s="1034"/>
      <c r="C192" s="1034"/>
      <c r="D192" s="1034"/>
      <c r="E192" s="1034"/>
      <c r="F192" s="103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3"/>
      <c r="B193" s="1034"/>
      <c r="C193" s="1034"/>
      <c r="D193" s="1034"/>
      <c r="E193" s="1034"/>
      <c r="F193" s="103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3"/>
      <c r="B194" s="1034"/>
      <c r="C194" s="1034"/>
      <c r="D194" s="1034"/>
      <c r="E194" s="1034"/>
      <c r="F194" s="103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3"/>
      <c r="B195" s="1034"/>
      <c r="C195" s="1034"/>
      <c r="D195" s="1034"/>
      <c r="E195" s="1034"/>
      <c r="F195" s="103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3"/>
      <c r="B196" s="1034"/>
      <c r="C196" s="1034"/>
      <c r="D196" s="1034"/>
      <c r="E196" s="1034"/>
      <c r="F196" s="103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3"/>
      <c r="B197" s="1034"/>
      <c r="C197" s="1034"/>
      <c r="D197" s="1034"/>
      <c r="E197" s="1034"/>
      <c r="F197" s="103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3"/>
      <c r="B198" s="1034"/>
      <c r="C198" s="1034"/>
      <c r="D198" s="1034"/>
      <c r="E198" s="1034"/>
      <c r="F198" s="103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3"/>
      <c r="B200" s="1034"/>
      <c r="C200" s="1034"/>
      <c r="D200" s="1034"/>
      <c r="E200" s="1034"/>
      <c r="F200" s="103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3"/>
      <c r="B204" s="1034"/>
      <c r="C204" s="1034"/>
      <c r="D204" s="1034"/>
      <c r="E204" s="1034"/>
      <c r="F204" s="103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3"/>
      <c r="B205" s="1034"/>
      <c r="C205" s="1034"/>
      <c r="D205" s="1034"/>
      <c r="E205" s="1034"/>
      <c r="F205" s="103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3"/>
      <c r="B206" s="1034"/>
      <c r="C206" s="1034"/>
      <c r="D206" s="1034"/>
      <c r="E206" s="1034"/>
      <c r="F206" s="103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3"/>
      <c r="B207" s="1034"/>
      <c r="C207" s="1034"/>
      <c r="D207" s="1034"/>
      <c r="E207" s="1034"/>
      <c r="F207" s="103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3"/>
      <c r="B208" s="1034"/>
      <c r="C208" s="1034"/>
      <c r="D208" s="1034"/>
      <c r="E208" s="1034"/>
      <c r="F208" s="103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3"/>
      <c r="B209" s="1034"/>
      <c r="C209" s="1034"/>
      <c r="D209" s="1034"/>
      <c r="E209" s="1034"/>
      <c r="F209" s="103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3"/>
      <c r="B210" s="1034"/>
      <c r="C210" s="1034"/>
      <c r="D210" s="1034"/>
      <c r="E210" s="1034"/>
      <c r="F210" s="103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3"/>
      <c r="B211" s="1034"/>
      <c r="C211" s="1034"/>
      <c r="D211" s="1034"/>
      <c r="E211" s="1034"/>
      <c r="F211" s="103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3"/>
      <c r="B218" s="1034"/>
      <c r="C218" s="1034"/>
      <c r="D218" s="1034"/>
      <c r="E218" s="1034"/>
      <c r="F218" s="103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3"/>
      <c r="B219" s="1034"/>
      <c r="C219" s="1034"/>
      <c r="D219" s="1034"/>
      <c r="E219" s="1034"/>
      <c r="F219" s="103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3"/>
      <c r="B220" s="1034"/>
      <c r="C220" s="1034"/>
      <c r="D220" s="1034"/>
      <c r="E220" s="1034"/>
      <c r="F220" s="103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3"/>
      <c r="B221" s="1034"/>
      <c r="C221" s="1034"/>
      <c r="D221" s="1034"/>
      <c r="E221" s="1034"/>
      <c r="F221" s="103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3"/>
      <c r="B222" s="1034"/>
      <c r="C222" s="1034"/>
      <c r="D222" s="1034"/>
      <c r="E222" s="1034"/>
      <c r="F222" s="103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3"/>
      <c r="B223" s="1034"/>
      <c r="C223" s="1034"/>
      <c r="D223" s="1034"/>
      <c r="E223" s="1034"/>
      <c r="F223" s="103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3"/>
      <c r="B224" s="1034"/>
      <c r="C224" s="1034"/>
      <c r="D224" s="1034"/>
      <c r="E224" s="1034"/>
      <c r="F224" s="103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3"/>
      <c r="B225" s="1034"/>
      <c r="C225" s="1034"/>
      <c r="D225" s="1034"/>
      <c r="E225" s="1034"/>
      <c r="F225" s="103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3"/>
      <c r="B227" s="1034"/>
      <c r="C227" s="1034"/>
      <c r="D227" s="1034"/>
      <c r="E227" s="1034"/>
      <c r="F227" s="103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3"/>
      <c r="B231" s="1034"/>
      <c r="C231" s="1034"/>
      <c r="D231" s="1034"/>
      <c r="E231" s="1034"/>
      <c r="F231" s="103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3"/>
      <c r="B232" s="1034"/>
      <c r="C232" s="1034"/>
      <c r="D232" s="1034"/>
      <c r="E232" s="1034"/>
      <c r="F232" s="103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3"/>
      <c r="B233" s="1034"/>
      <c r="C233" s="1034"/>
      <c r="D233" s="1034"/>
      <c r="E233" s="1034"/>
      <c r="F233" s="103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3"/>
      <c r="B234" s="1034"/>
      <c r="C234" s="1034"/>
      <c r="D234" s="1034"/>
      <c r="E234" s="1034"/>
      <c r="F234" s="103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3"/>
      <c r="B235" s="1034"/>
      <c r="C235" s="1034"/>
      <c r="D235" s="1034"/>
      <c r="E235" s="1034"/>
      <c r="F235" s="103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3"/>
      <c r="B236" s="1034"/>
      <c r="C236" s="1034"/>
      <c r="D236" s="1034"/>
      <c r="E236" s="1034"/>
      <c r="F236" s="103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3"/>
      <c r="B237" s="1034"/>
      <c r="C237" s="1034"/>
      <c r="D237" s="1034"/>
      <c r="E237" s="1034"/>
      <c r="F237" s="103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3"/>
      <c r="B238" s="1034"/>
      <c r="C238" s="1034"/>
      <c r="D238" s="1034"/>
      <c r="E238" s="1034"/>
      <c r="F238" s="103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3"/>
      <c r="B240" s="1034"/>
      <c r="C240" s="1034"/>
      <c r="D240" s="1034"/>
      <c r="E240" s="1034"/>
      <c r="F240" s="103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3"/>
      <c r="B244" s="1034"/>
      <c r="C244" s="1034"/>
      <c r="D244" s="1034"/>
      <c r="E244" s="1034"/>
      <c r="F244" s="103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3"/>
      <c r="B245" s="1034"/>
      <c r="C245" s="1034"/>
      <c r="D245" s="1034"/>
      <c r="E245" s="1034"/>
      <c r="F245" s="103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3"/>
      <c r="B246" s="1034"/>
      <c r="C246" s="1034"/>
      <c r="D246" s="1034"/>
      <c r="E246" s="1034"/>
      <c r="F246" s="103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3"/>
      <c r="B247" s="1034"/>
      <c r="C247" s="1034"/>
      <c r="D247" s="1034"/>
      <c r="E247" s="1034"/>
      <c r="F247" s="103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3"/>
      <c r="B248" s="1034"/>
      <c r="C248" s="1034"/>
      <c r="D248" s="1034"/>
      <c r="E248" s="1034"/>
      <c r="F248" s="103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3"/>
      <c r="B249" s="1034"/>
      <c r="C249" s="1034"/>
      <c r="D249" s="1034"/>
      <c r="E249" s="1034"/>
      <c r="F249" s="103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3"/>
      <c r="B250" s="1034"/>
      <c r="C250" s="1034"/>
      <c r="D250" s="1034"/>
      <c r="E250" s="1034"/>
      <c r="F250" s="103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3"/>
      <c r="B251" s="1034"/>
      <c r="C251" s="1034"/>
      <c r="D251" s="1034"/>
      <c r="E251" s="1034"/>
      <c r="F251" s="103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3"/>
      <c r="B253" s="1034"/>
      <c r="C253" s="1034"/>
      <c r="D253" s="1034"/>
      <c r="E253" s="1034"/>
      <c r="F253" s="103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3"/>
      <c r="B257" s="1034"/>
      <c r="C257" s="1034"/>
      <c r="D257" s="1034"/>
      <c r="E257" s="1034"/>
      <c r="F257" s="103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3"/>
      <c r="B258" s="1034"/>
      <c r="C258" s="1034"/>
      <c r="D258" s="1034"/>
      <c r="E258" s="1034"/>
      <c r="F258" s="103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3"/>
      <c r="B259" s="1034"/>
      <c r="C259" s="1034"/>
      <c r="D259" s="1034"/>
      <c r="E259" s="1034"/>
      <c r="F259" s="103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3"/>
      <c r="B260" s="1034"/>
      <c r="C260" s="1034"/>
      <c r="D260" s="1034"/>
      <c r="E260" s="1034"/>
      <c r="F260" s="103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3"/>
      <c r="B261" s="1034"/>
      <c r="C261" s="1034"/>
      <c r="D261" s="1034"/>
      <c r="E261" s="1034"/>
      <c r="F261" s="103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3"/>
      <c r="B262" s="1034"/>
      <c r="C262" s="1034"/>
      <c r="D262" s="1034"/>
      <c r="E262" s="1034"/>
      <c r="F262" s="103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3"/>
      <c r="B263" s="1034"/>
      <c r="C263" s="1034"/>
      <c r="D263" s="1034"/>
      <c r="E263" s="1034"/>
      <c r="F263" s="103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3"/>
      <c r="B264" s="1034"/>
      <c r="C264" s="1034"/>
      <c r="D264" s="1034"/>
      <c r="E264" s="1034"/>
      <c r="F264" s="103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3">
        <v>1</v>
      </c>
      <c r="B4" s="105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3">
        <v>2</v>
      </c>
      <c r="B5" s="105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3">
        <v>3</v>
      </c>
      <c r="B6" s="105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3">
        <v>4</v>
      </c>
      <c r="B7" s="105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3">
        <v>5</v>
      </c>
      <c r="B8" s="105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3">
        <v>6</v>
      </c>
      <c r="B9" s="105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3">
        <v>7</v>
      </c>
      <c r="B10" s="105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3">
        <v>8</v>
      </c>
      <c r="B11" s="105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3">
        <v>9</v>
      </c>
      <c r="B12" s="105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3">
        <v>10</v>
      </c>
      <c r="B13" s="105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3">
        <v>11</v>
      </c>
      <c r="B14" s="105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3">
        <v>12</v>
      </c>
      <c r="B15" s="105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3">
        <v>13</v>
      </c>
      <c r="B16" s="105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3">
        <v>14</v>
      </c>
      <c r="B17" s="105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3">
        <v>15</v>
      </c>
      <c r="B18" s="105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3">
        <v>16</v>
      </c>
      <c r="B19" s="105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3">
        <v>17</v>
      </c>
      <c r="B20" s="105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3">
        <v>18</v>
      </c>
      <c r="B21" s="105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3">
        <v>19</v>
      </c>
      <c r="B22" s="105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3">
        <v>20</v>
      </c>
      <c r="B23" s="105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3">
        <v>21</v>
      </c>
      <c r="B24" s="105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3">
        <v>22</v>
      </c>
      <c r="B25" s="105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3">
        <v>23</v>
      </c>
      <c r="B26" s="105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3">
        <v>24</v>
      </c>
      <c r="B27" s="105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3">
        <v>25</v>
      </c>
      <c r="B28" s="105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3">
        <v>26</v>
      </c>
      <c r="B29" s="105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3">
        <v>27</v>
      </c>
      <c r="B30" s="105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3">
        <v>28</v>
      </c>
      <c r="B31" s="105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3">
        <v>29</v>
      </c>
      <c r="B32" s="105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3">
        <v>30</v>
      </c>
      <c r="B33" s="105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3">
        <v>1</v>
      </c>
      <c r="B37" s="105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3">
        <v>2</v>
      </c>
      <c r="B38" s="105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3">
        <v>3</v>
      </c>
      <c r="B39" s="105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3">
        <v>4</v>
      </c>
      <c r="B40" s="105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3">
        <v>5</v>
      </c>
      <c r="B41" s="105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3">
        <v>6</v>
      </c>
      <c r="B42" s="105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3">
        <v>7</v>
      </c>
      <c r="B43" s="105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3">
        <v>8</v>
      </c>
      <c r="B44" s="105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3">
        <v>9</v>
      </c>
      <c r="B45" s="105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3">
        <v>10</v>
      </c>
      <c r="B46" s="105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3">
        <v>11</v>
      </c>
      <c r="B47" s="105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3">
        <v>12</v>
      </c>
      <c r="B48" s="105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3">
        <v>13</v>
      </c>
      <c r="B49" s="105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3">
        <v>14</v>
      </c>
      <c r="B50" s="105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3">
        <v>15</v>
      </c>
      <c r="B51" s="105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3">
        <v>16</v>
      </c>
      <c r="B52" s="105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3">
        <v>17</v>
      </c>
      <c r="B53" s="105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3">
        <v>18</v>
      </c>
      <c r="B54" s="105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3">
        <v>19</v>
      </c>
      <c r="B55" s="105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3">
        <v>20</v>
      </c>
      <c r="B56" s="105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3">
        <v>21</v>
      </c>
      <c r="B57" s="105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3">
        <v>22</v>
      </c>
      <c r="B58" s="105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3">
        <v>23</v>
      </c>
      <c r="B59" s="105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3">
        <v>24</v>
      </c>
      <c r="B60" s="105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3">
        <v>25</v>
      </c>
      <c r="B61" s="105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3">
        <v>26</v>
      </c>
      <c r="B62" s="105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3">
        <v>27</v>
      </c>
      <c r="B63" s="105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3">
        <v>28</v>
      </c>
      <c r="B64" s="105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3">
        <v>29</v>
      </c>
      <c r="B65" s="105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3">
        <v>30</v>
      </c>
      <c r="B66" s="105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3">
        <v>1</v>
      </c>
      <c r="B70" s="105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3">
        <v>2</v>
      </c>
      <c r="B71" s="105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3">
        <v>3</v>
      </c>
      <c r="B72" s="105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3">
        <v>4</v>
      </c>
      <c r="B73" s="105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3">
        <v>5</v>
      </c>
      <c r="B74" s="105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3">
        <v>6</v>
      </c>
      <c r="B75" s="105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3">
        <v>7</v>
      </c>
      <c r="B76" s="105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3">
        <v>8</v>
      </c>
      <c r="B77" s="105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3">
        <v>9</v>
      </c>
      <c r="B78" s="105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3">
        <v>10</v>
      </c>
      <c r="B79" s="105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3">
        <v>11</v>
      </c>
      <c r="B80" s="105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3">
        <v>12</v>
      </c>
      <c r="B81" s="105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3">
        <v>13</v>
      </c>
      <c r="B82" s="105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3">
        <v>14</v>
      </c>
      <c r="B83" s="105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3">
        <v>15</v>
      </c>
      <c r="B84" s="105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3">
        <v>16</v>
      </c>
      <c r="B85" s="105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3">
        <v>17</v>
      </c>
      <c r="B86" s="105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3">
        <v>18</v>
      </c>
      <c r="B87" s="105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3">
        <v>19</v>
      </c>
      <c r="B88" s="105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3">
        <v>20</v>
      </c>
      <c r="B89" s="105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3">
        <v>21</v>
      </c>
      <c r="B90" s="105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3">
        <v>22</v>
      </c>
      <c r="B91" s="105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3">
        <v>23</v>
      </c>
      <c r="B92" s="105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3">
        <v>24</v>
      </c>
      <c r="B93" s="105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3">
        <v>25</v>
      </c>
      <c r="B94" s="105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3">
        <v>26</v>
      </c>
      <c r="B95" s="105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3">
        <v>27</v>
      </c>
      <c r="B96" s="105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3">
        <v>28</v>
      </c>
      <c r="B97" s="105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3">
        <v>29</v>
      </c>
      <c r="B98" s="105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3">
        <v>30</v>
      </c>
      <c r="B99" s="105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3">
        <v>1</v>
      </c>
      <c r="B103" s="105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3">
        <v>2</v>
      </c>
      <c r="B104" s="105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3">
        <v>3</v>
      </c>
      <c r="B105" s="105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3">
        <v>4</v>
      </c>
      <c r="B106" s="105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3">
        <v>5</v>
      </c>
      <c r="B107" s="105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3">
        <v>6</v>
      </c>
      <c r="B108" s="105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3">
        <v>7</v>
      </c>
      <c r="B109" s="105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3">
        <v>8</v>
      </c>
      <c r="B110" s="105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3">
        <v>9</v>
      </c>
      <c r="B111" s="105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3">
        <v>10</v>
      </c>
      <c r="B112" s="105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3">
        <v>11</v>
      </c>
      <c r="B113" s="105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3">
        <v>12</v>
      </c>
      <c r="B114" s="105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3">
        <v>13</v>
      </c>
      <c r="B115" s="105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3">
        <v>14</v>
      </c>
      <c r="B116" s="105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3">
        <v>15</v>
      </c>
      <c r="B117" s="105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3">
        <v>16</v>
      </c>
      <c r="B118" s="105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3">
        <v>17</v>
      </c>
      <c r="B119" s="105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3">
        <v>18</v>
      </c>
      <c r="B120" s="105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3">
        <v>19</v>
      </c>
      <c r="B121" s="105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3">
        <v>20</v>
      </c>
      <c r="B122" s="105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3">
        <v>21</v>
      </c>
      <c r="B123" s="105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3">
        <v>22</v>
      </c>
      <c r="B124" s="105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3">
        <v>23</v>
      </c>
      <c r="B125" s="105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3">
        <v>24</v>
      </c>
      <c r="B126" s="105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3">
        <v>25</v>
      </c>
      <c r="B127" s="105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3">
        <v>26</v>
      </c>
      <c r="B128" s="105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3">
        <v>27</v>
      </c>
      <c r="B129" s="105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3">
        <v>28</v>
      </c>
      <c r="B130" s="105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3">
        <v>29</v>
      </c>
      <c r="B131" s="105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3">
        <v>30</v>
      </c>
      <c r="B132" s="105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3">
        <v>1</v>
      </c>
      <c r="B136" s="105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3">
        <v>2</v>
      </c>
      <c r="B137" s="105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3">
        <v>3</v>
      </c>
      <c r="B138" s="105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3">
        <v>4</v>
      </c>
      <c r="B139" s="105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3">
        <v>5</v>
      </c>
      <c r="B140" s="105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3">
        <v>6</v>
      </c>
      <c r="B141" s="105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3">
        <v>7</v>
      </c>
      <c r="B142" s="105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3">
        <v>8</v>
      </c>
      <c r="B143" s="105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3">
        <v>9</v>
      </c>
      <c r="B144" s="105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3">
        <v>10</v>
      </c>
      <c r="B145" s="105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3">
        <v>11</v>
      </c>
      <c r="B146" s="105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3">
        <v>12</v>
      </c>
      <c r="B147" s="105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3">
        <v>13</v>
      </c>
      <c r="B148" s="105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3">
        <v>14</v>
      </c>
      <c r="B149" s="105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3">
        <v>15</v>
      </c>
      <c r="B150" s="105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3">
        <v>16</v>
      </c>
      <c r="B151" s="105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3">
        <v>17</v>
      </c>
      <c r="B152" s="105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3">
        <v>18</v>
      </c>
      <c r="B153" s="105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3">
        <v>19</v>
      </c>
      <c r="B154" s="105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3">
        <v>20</v>
      </c>
      <c r="B155" s="105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3">
        <v>21</v>
      </c>
      <c r="B156" s="105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3">
        <v>22</v>
      </c>
      <c r="B157" s="105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3">
        <v>23</v>
      </c>
      <c r="B158" s="105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3">
        <v>24</v>
      </c>
      <c r="B159" s="105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3">
        <v>25</v>
      </c>
      <c r="B160" s="105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3">
        <v>26</v>
      </c>
      <c r="B161" s="105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3">
        <v>27</v>
      </c>
      <c r="B162" s="105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3">
        <v>28</v>
      </c>
      <c r="B163" s="105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3">
        <v>29</v>
      </c>
      <c r="B164" s="105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3">
        <v>30</v>
      </c>
      <c r="B165" s="105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3">
        <v>1</v>
      </c>
      <c r="B169" s="105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3">
        <v>2</v>
      </c>
      <c r="B170" s="105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3">
        <v>3</v>
      </c>
      <c r="B171" s="105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3">
        <v>4</v>
      </c>
      <c r="B172" s="105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3">
        <v>5</v>
      </c>
      <c r="B173" s="105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3">
        <v>6</v>
      </c>
      <c r="B174" s="105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3">
        <v>7</v>
      </c>
      <c r="B175" s="105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3">
        <v>8</v>
      </c>
      <c r="B176" s="105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3">
        <v>9</v>
      </c>
      <c r="B177" s="105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3">
        <v>10</v>
      </c>
      <c r="B178" s="105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3">
        <v>11</v>
      </c>
      <c r="B179" s="105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3">
        <v>12</v>
      </c>
      <c r="B180" s="105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3">
        <v>13</v>
      </c>
      <c r="B181" s="105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3">
        <v>14</v>
      </c>
      <c r="B182" s="105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3">
        <v>15</v>
      </c>
      <c r="B183" s="105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3">
        <v>16</v>
      </c>
      <c r="B184" s="105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3">
        <v>17</v>
      </c>
      <c r="B185" s="105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3">
        <v>18</v>
      </c>
      <c r="B186" s="105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3">
        <v>19</v>
      </c>
      <c r="B187" s="105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3">
        <v>20</v>
      </c>
      <c r="B188" s="105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3">
        <v>21</v>
      </c>
      <c r="B189" s="105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3">
        <v>22</v>
      </c>
      <c r="B190" s="105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3">
        <v>23</v>
      </c>
      <c r="B191" s="105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3">
        <v>24</v>
      </c>
      <c r="B192" s="105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3">
        <v>25</v>
      </c>
      <c r="B193" s="105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3">
        <v>26</v>
      </c>
      <c r="B194" s="105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3">
        <v>27</v>
      </c>
      <c r="B195" s="105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3">
        <v>28</v>
      </c>
      <c r="B196" s="105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3">
        <v>29</v>
      </c>
      <c r="B197" s="105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3">
        <v>30</v>
      </c>
      <c r="B198" s="105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3">
        <v>1</v>
      </c>
      <c r="B202" s="105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3">
        <v>2</v>
      </c>
      <c r="B203" s="105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3">
        <v>3</v>
      </c>
      <c r="B204" s="105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3">
        <v>4</v>
      </c>
      <c r="B205" s="105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3">
        <v>5</v>
      </c>
      <c r="B206" s="105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3">
        <v>6</v>
      </c>
      <c r="B207" s="105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3">
        <v>7</v>
      </c>
      <c r="B208" s="105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3">
        <v>8</v>
      </c>
      <c r="B209" s="105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3">
        <v>9</v>
      </c>
      <c r="B210" s="105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3">
        <v>10</v>
      </c>
      <c r="B211" s="105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3">
        <v>11</v>
      </c>
      <c r="B212" s="105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3">
        <v>12</v>
      </c>
      <c r="B213" s="105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3">
        <v>13</v>
      </c>
      <c r="B214" s="105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3">
        <v>14</v>
      </c>
      <c r="B215" s="105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3">
        <v>15</v>
      </c>
      <c r="B216" s="105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3">
        <v>16</v>
      </c>
      <c r="B217" s="105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3">
        <v>17</v>
      </c>
      <c r="B218" s="105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3">
        <v>18</v>
      </c>
      <c r="B219" s="105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3">
        <v>19</v>
      </c>
      <c r="B220" s="105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3">
        <v>20</v>
      </c>
      <c r="B221" s="105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3">
        <v>21</v>
      </c>
      <c r="B222" s="105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3">
        <v>22</v>
      </c>
      <c r="B223" s="105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3">
        <v>23</v>
      </c>
      <c r="B224" s="105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3">
        <v>24</v>
      </c>
      <c r="B225" s="105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3">
        <v>25</v>
      </c>
      <c r="B226" s="105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3">
        <v>26</v>
      </c>
      <c r="B227" s="105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3">
        <v>27</v>
      </c>
      <c r="B228" s="105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3">
        <v>28</v>
      </c>
      <c r="B229" s="105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3">
        <v>29</v>
      </c>
      <c r="B230" s="105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3">
        <v>30</v>
      </c>
      <c r="B231" s="105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3">
        <v>1</v>
      </c>
      <c r="B235" s="105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3">
        <v>2</v>
      </c>
      <c r="B236" s="105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3">
        <v>3</v>
      </c>
      <c r="B237" s="105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3">
        <v>4</v>
      </c>
      <c r="B238" s="105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3">
        <v>5</v>
      </c>
      <c r="B239" s="105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3">
        <v>6</v>
      </c>
      <c r="B240" s="105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3">
        <v>7</v>
      </c>
      <c r="B241" s="105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3">
        <v>8</v>
      </c>
      <c r="B242" s="105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3">
        <v>9</v>
      </c>
      <c r="B243" s="105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3">
        <v>10</v>
      </c>
      <c r="B244" s="105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3">
        <v>11</v>
      </c>
      <c r="B245" s="105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3">
        <v>12</v>
      </c>
      <c r="B246" s="105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3">
        <v>13</v>
      </c>
      <c r="B247" s="105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3">
        <v>14</v>
      </c>
      <c r="B248" s="105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3">
        <v>15</v>
      </c>
      <c r="B249" s="105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3">
        <v>16</v>
      </c>
      <c r="B250" s="105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3">
        <v>17</v>
      </c>
      <c r="B251" s="105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3">
        <v>18</v>
      </c>
      <c r="B252" s="105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3">
        <v>19</v>
      </c>
      <c r="B253" s="105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3">
        <v>20</v>
      </c>
      <c r="B254" s="105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3">
        <v>21</v>
      </c>
      <c r="B255" s="105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3">
        <v>22</v>
      </c>
      <c r="B256" s="105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3">
        <v>23</v>
      </c>
      <c r="B257" s="105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3">
        <v>24</v>
      </c>
      <c r="B258" s="105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3">
        <v>25</v>
      </c>
      <c r="B259" s="105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3">
        <v>26</v>
      </c>
      <c r="B260" s="105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3">
        <v>27</v>
      </c>
      <c r="B261" s="105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3">
        <v>28</v>
      </c>
      <c r="B262" s="105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3">
        <v>29</v>
      </c>
      <c r="B263" s="105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3">
        <v>30</v>
      </c>
      <c r="B264" s="105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3">
        <v>1</v>
      </c>
      <c r="B268" s="105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3">
        <v>2</v>
      </c>
      <c r="B269" s="105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3">
        <v>3</v>
      </c>
      <c r="B270" s="105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3">
        <v>4</v>
      </c>
      <c r="B271" s="105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3">
        <v>5</v>
      </c>
      <c r="B272" s="105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3">
        <v>6</v>
      </c>
      <c r="B273" s="105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3">
        <v>7</v>
      </c>
      <c r="B274" s="105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3">
        <v>8</v>
      </c>
      <c r="B275" s="105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3">
        <v>9</v>
      </c>
      <c r="B276" s="105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3">
        <v>10</v>
      </c>
      <c r="B277" s="105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3">
        <v>11</v>
      </c>
      <c r="B278" s="105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3">
        <v>12</v>
      </c>
      <c r="B279" s="105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3">
        <v>13</v>
      </c>
      <c r="B280" s="105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3">
        <v>14</v>
      </c>
      <c r="B281" s="105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3">
        <v>15</v>
      </c>
      <c r="B282" s="105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3">
        <v>16</v>
      </c>
      <c r="B283" s="105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3">
        <v>17</v>
      </c>
      <c r="B284" s="105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3">
        <v>18</v>
      </c>
      <c r="B285" s="105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3">
        <v>19</v>
      </c>
      <c r="B286" s="105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3">
        <v>20</v>
      </c>
      <c r="B287" s="105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3">
        <v>21</v>
      </c>
      <c r="B288" s="105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3">
        <v>22</v>
      </c>
      <c r="B289" s="105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3">
        <v>23</v>
      </c>
      <c r="B290" s="105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3">
        <v>24</v>
      </c>
      <c r="B291" s="105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3">
        <v>25</v>
      </c>
      <c r="B292" s="105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3">
        <v>26</v>
      </c>
      <c r="B293" s="105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3">
        <v>27</v>
      </c>
      <c r="B294" s="105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3">
        <v>28</v>
      </c>
      <c r="B295" s="105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3">
        <v>29</v>
      </c>
      <c r="B296" s="105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3">
        <v>30</v>
      </c>
      <c r="B297" s="105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3">
        <v>1</v>
      </c>
      <c r="B301" s="105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3">
        <v>2</v>
      </c>
      <c r="B302" s="105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3">
        <v>3</v>
      </c>
      <c r="B303" s="105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3">
        <v>4</v>
      </c>
      <c r="B304" s="105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3">
        <v>5</v>
      </c>
      <c r="B305" s="105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3">
        <v>6</v>
      </c>
      <c r="B306" s="105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3">
        <v>7</v>
      </c>
      <c r="B307" s="105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3">
        <v>8</v>
      </c>
      <c r="B308" s="105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3">
        <v>9</v>
      </c>
      <c r="B309" s="105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3">
        <v>10</v>
      </c>
      <c r="B310" s="105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3">
        <v>11</v>
      </c>
      <c r="B311" s="105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3">
        <v>12</v>
      </c>
      <c r="B312" s="105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3">
        <v>13</v>
      </c>
      <c r="B313" s="105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3">
        <v>14</v>
      </c>
      <c r="B314" s="105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3">
        <v>15</v>
      </c>
      <c r="B315" s="105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3">
        <v>16</v>
      </c>
      <c r="B316" s="105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3">
        <v>17</v>
      </c>
      <c r="B317" s="105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3">
        <v>18</v>
      </c>
      <c r="B318" s="105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3">
        <v>19</v>
      </c>
      <c r="B319" s="105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3">
        <v>20</v>
      </c>
      <c r="B320" s="105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3">
        <v>21</v>
      </c>
      <c r="B321" s="105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3">
        <v>22</v>
      </c>
      <c r="B322" s="105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3">
        <v>23</v>
      </c>
      <c r="B323" s="105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3">
        <v>24</v>
      </c>
      <c r="B324" s="105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3">
        <v>25</v>
      </c>
      <c r="B325" s="105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3">
        <v>26</v>
      </c>
      <c r="B326" s="105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3">
        <v>27</v>
      </c>
      <c r="B327" s="105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3">
        <v>28</v>
      </c>
      <c r="B328" s="105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3">
        <v>29</v>
      </c>
      <c r="B329" s="105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3">
        <v>30</v>
      </c>
      <c r="B330" s="105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3">
        <v>1</v>
      </c>
      <c r="B334" s="105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3">
        <v>2</v>
      </c>
      <c r="B335" s="105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3">
        <v>3</v>
      </c>
      <c r="B336" s="105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3">
        <v>4</v>
      </c>
      <c r="B337" s="105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3">
        <v>5</v>
      </c>
      <c r="B338" s="105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3">
        <v>6</v>
      </c>
      <c r="B339" s="105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3">
        <v>7</v>
      </c>
      <c r="B340" s="105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3">
        <v>8</v>
      </c>
      <c r="B341" s="105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3">
        <v>9</v>
      </c>
      <c r="B342" s="105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3">
        <v>10</v>
      </c>
      <c r="B343" s="105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3">
        <v>11</v>
      </c>
      <c r="B344" s="105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3">
        <v>12</v>
      </c>
      <c r="B345" s="105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3">
        <v>13</v>
      </c>
      <c r="B346" s="105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3">
        <v>14</v>
      </c>
      <c r="B347" s="105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3">
        <v>15</v>
      </c>
      <c r="B348" s="105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3">
        <v>16</v>
      </c>
      <c r="B349" s="105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3">
        <v>17</v>
      </c>
      <c r="B350" s="105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3">
        <v>18</v>
      </c>
      <c r="B351" s="105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3">
        <v>19</v>
      </c>
      <c r="B352" s="105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3">
        <v>20</v>
      </c>
      <c r="B353" s="105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3">
        <v>21</v>
      </c>
      <c r="B354" s="105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3">
        <v>22</v>
      </c>
      <c r="B355" s="105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3">
        <v>23</v>
      </c>
      <c r="B356" s="105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3">
        <v>24</v>
      </c>
      <c r="B357" s="105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3">
        <v>25</v>
      </c>
      <c r="B358" s="105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3">
        <v>26</v>
      </c>
      <c r="B359" s="105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3">
        <v>27</v>
      </c>
      <c r="B360" s="105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3">
        <v>28</v>
      </c>
      <c r="B361" s="105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3">
        <v>29</v>
      </c>
      <c r="B362" s="105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3">
        <v>30</v>
      </c>
      <c r="B363" s="105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3">
        <v>1</v>
      </c>
      <c r="B367" s="105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3">
        <v>2</v>
      </c>
      <c r="B368" s="105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3">
        <v>3</v>
      </c>
      <c r="B369" s="105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3">
        <v>4</v>
      </c>
      <c r="B370" s="105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3">
        <v>5</v>
      </c>
      <c r="B371" s="105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3">
        <v>6</v>
      </c>
      <c r="B372" s="105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3">
        <v>7</v>
      </c>
      <c r="B373" s="105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3">
        <v>8</v>
      </c>
      <c r="B374" s="105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3">
        <v>9</v>
      </c>
      <c r="B375" s="105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3">
        <v>10</v>
      </c>
      <c r="B376" s="105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3">
        <v>11</v>
      </c>
      <c r="B377" s="105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3">
        <v>12</v>
      </c>
      <c r="B378" s="105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3">
        <v>13</v>
      </c>
      <c r="B379" s="105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3">
        <v>14</v>
      </c>
      <c r="B380" s="105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3">
        <v>15</v>
      </c>
      <c r="B381" s="105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3">
        <v>16</v>
      </c>
      <c r="B382" s="105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3">
        <v>17</v>
      </c>
      <c r="B383" s="105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3">
        <v>18</v>
      </c>
      <c r="B384" s="105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3">
        <v>19</v>
      </c>
      <c r="B385" s="105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3">
        <v>20</v>
      </c>
      <c r="B386" s="105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3">
        <v>21</v>
      </c>
      <c r="B387" s="105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3">
        <v>22</v>
      </c>
      <c r="B388" s="105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3">
        <v>23</v>
      </c>
      <c r="B389" s="105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3">
        <v>24</v>
      </c>
      <c r="B390" s="105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3">
        <v>25</v>
      </c>
      <c r="B391" s="105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3">
        <v>26</v>
      </c>
      <c r="B392" s="105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3">
        <v>27</v>
      </c>
      <c r="B393" s="105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3">
        <v>28</v>
      </c>
      <c r="B394" s="105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3">
        <v>29</v>
      </c>
      <c r="B395" s="105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3">
        <v>30</v>
      </c>
      <c r="B396" s="105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3">
        <v>1</v>
      </c>
      <c r="B400" s="105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3">
        <v>2</v>
      </c>
      <c r="B401" s="105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3">
        <v>3</v>
      </c>
      <c r="B402" s="105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3">
        <v>4</v>
      </c>
      <c r="B403" s="105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3">
        <v>5</v>
      </c>
      <c r="B404" s="105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3">
        <v>6</v>
      </c>
      <c r="B405" s="105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3">
        <v>7</v>
      </c>
      <c r="B406" s="105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3">
        <v>8</v>
      </c>
      <c r="B407" s="105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3">
        <v>9</v>
      </c>
      <c r="B408" s="105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3">
        <v>10</v>
      </c>
      <c r="B409" s="105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3">
        <v>11</v>
      </c>
      <c r="B410" s="105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3">
        <v>12</v>
      </c>
      <c r="B411" s="105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3">
        <v>13</v>
      </c>
      <c r="B412" s="105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3">
        <v>14</v>
      </c>
      <c r="B413" s="105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3">
        <v>15</v>
      </c>
      <c r="B414" s="105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3">
        <v>16</v>
      </c>
      <c r="B415" s="105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3">
        <v>17</v>
      </c>
      <c r="B416" s="105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3">
        <v>18</v>
      </c>
      <c r="B417" s="105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3">
        <v>19</v>
      </c>
      <c r="B418" s="105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3">
        <v>20</v>
      </c>
      <c r="B419" s="105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3">
        <v>21</v>
      </c>
      <c r="B420" s="105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3">
        <v>22</v>
      </c>
      <c r="B421" s="105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3">
        <v>23</v>
      </c>
      <c r="B422" s="105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3">
        <v>24</v>
      </c>
      <c r="B423" s="105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3">
        <v>25</v>
      </c>
      <c r="B424" s="105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3">
        <v>26</v>
      </c>
      <c r="B425" s="105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3">
        <v>27</v>
      </c>
      <c r="B426" s="105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3">
        <v>28</v>
      </c>
      <c r="B427" s="105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3">
        <v>29</v>
      </c>
      <c r="B428" s="105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3">
        <v>30</v>
      </c>
      <c r="B429" s="105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3">
        <v>1</v>
      </c>
      <c r="B433" s="105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3">
        <v>2</v>
      </c>
      <c r="B434" s="105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3">
        <v>3</v>
      </c>
      <c r="B435" s="105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3">
        <v>4</v>
      </c>
      <c r="B436" s="105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3">
        <v>5</v>
      </c>
      <c r="B437" s="105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3">
        <v>6</v>
      </c>
      <c r="B438" s="105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3">
        <v>7</v>
      </c>
      <c r="B439" s="105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3">
        <v>8</v>
      </c>
      <c r="B440" s="105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3">
        <v>9</v>
      </c>
      <c r="B441" s="105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3">
        <v>10</v>
      </c>
      <c r="B442" s="105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3">
        <v>11</v>
      </c>
      <c r="B443" s="105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3">
        <v>12</v>
      </c>
      <c r="B444" s="105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3">
        <v>13</v>
      </c>
      <c r="B445" s="105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3">
        <v>14</v>
      </c>
      <c r="B446" s="105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3">
        <v>15</v>
      </c>
      <c r="B447" s="105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3">
        <v>16</v>
      </c>
      <c r="B448" s="105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3">
        <v>17</v>
      </c>
      <c r="B449" s="105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3">
        <v>18</v>
      </c>
      <c r="B450" s="105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3">
        <v>19</v>
      </c>
      <c r="B451" s="105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3">
        <v>20</v>
      </c>
      <c r="B452" s="105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3">
        <v>21</v>
      </c>
      <c r="B453" s="105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3">
        <v>22</v>
      </c>
      <c r="B454" s="105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3">
        <v>23</v>
      </c>
      <c r="B455" s="105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3">
        <v>24</v>
      </c>
      <c r="B456" s="105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3">
        <v>25</v>
      </c>
      <c r="B457" s="105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3">
        <v>26</v>
      </c>
      <c r="B458" s="105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3">
        <v>27</v>
      </c>
      <c r="B459" s="105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3">
        <v>28</v>
      </c>
      <c r="B460" s="105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3">
        <v>29</v>
      </c>
      <c r="B461" s="105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3">
        <v>30</v>
      </c>
      <c r="B462" s="105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3">
        <v>1</v>
      </c>
      <c r="B466" s="105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3">
        <v>2</v>
      </c>
      <c r="B467" s="105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3">
        <v>3</v>
      </c>
      <c r="B468" s="105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3">
        <v>4</v>
      </c>
      <c r="B469" s="105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3">
        <v>5</v>
      </c>
      <c r="B470" s="105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3">
        <v>6</v>
      </c>
      <c r="B471" s="105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3">
        <v>7</v>
      </c>
      <c r="B472" s="105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3">
        <v>8</v>
      </c>
      <c r="B473" s="105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3">
        <v>9</v>
      </c>
      <c r="B474" s="105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3">
        <v>10</v>
      </c>
      <c r="B475" s="105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3">
        <v>11</v>
      </c>
      <c r="B476" s="105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3">
        <v>12</v>
      </c>
      <c r="B477" s="105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3">
        <v>13</v>
      </c>
      <c r="B478" s="105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3">
        <v>14</v>
      </c>
      <c r="B479" s="105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3">
        <v>15</v>
      </c>
      <c r="B480" s="105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3">
        <v>16</v>
      </c>
      <c r="B481" s="105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3">
        <v>17</v>
      </c>
      <c r="B482" s="105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3">
        <v>18</v>
      </c>
      <c r="B483" s="105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3">
        <v>19</v>
      </c>
      <c r="B484" s="105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3">
        <v>20</v>
      </c>
      <c r="B485" s="105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3">
        <v>21</v>
      </c>
      <c r="B486" s="105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3">
        <v>22</v>
      </c>
      <c r="B487" s="105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3">
        <v>23</v>
      </c>
      <c r="B488" s="105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3">
        <v>24</v>
      </c>
      <c r="B489" s="105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3">
        <v>25</v>
      </c>
      <c r="B490" s="105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3">
        <v>26</v>
      </c>
      <c r="B491" s="105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3">
        <v>27</v>
      </c>
      <c r="B492" s="105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3">
        <v>28</v>
      </c>
      <c r="B493" s="105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3">
        <v>29</v>
      </c>
      <c r="B494" s="105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3">
        <v>30</v>
      </c>
      <c r="B495" s="105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3">
        <v>1</v>
      </c>
      <c r="B499" s="105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3">
        <v>2</v>
      </c>
      <c r="B500" s="105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3">
        <v>3</v>
      </c>
      <c r="B501" s="105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3">
        <v>4</v>
      </c>
      <c r="B502" s="105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3">
        <v>5</v>
      </c>
      <c r="B503" s="105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3">
        <v>6</v>
      </c>
      <c r="B504" s="105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3">
        <v>7</v>
      </c>
      <c r="B505" s="105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3">
        <v>8</v>
      </c>
      <c r="B506" s="105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3">
        <v>9</v>
      </c>
      <c r="B507" s="105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3">
        <v>10</v>
      </c>
      <c r="B508" s="105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3">
        <v>11</v>
      </c>
      <c r="B509" s="105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3">
        <v>12</v>
      </c>
      <c r="B510" s="105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3">
        <v>13</v>
      </c>
      <c r="B511" s="105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3">
        <v>14</v>
      </c>
      <c r="B512" s="105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3">
        <v>15</v>
      </c>
      <c r="B513" s="105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3">
        <v>16</v>
      </c>
      <c r="B514" s="105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3">
        <v>17</v>
      </c>
      <c r="B515" s="105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3">
        <v>18</v>
      </c>
      <c r="B516" s="105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3">
        <v>19</v>
      </c>
      <c r="B517" s="105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3">
        <v>20</v>
      </c>
      <c r="B518" s="105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3">
        <v>21</v>
      </c>
      <c r="B519" s="105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3">
        <v>22</v>
      </c>
      <c r="B520" s="105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3">
        <v>23</v>
      </c>
      <c r="B521" s="105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3">
        <v>24</v>
      </c>
      <c r="B522" s="105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3">
        <v>25</v>
      </c>
      <c r="B523" s="105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3">
        <v>26</v>
      </c>
      <c r="B524" s="105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3">
        <v>27</v>
      </c>
      <c r="B525" s="105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3">
        <v>28</v>
      </c>
      <c r="B526" s="105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3">
        <v>29</v>
      </c>
      <c r="B527" s="105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3">
        <v>30</v>
      </c>
      <c r="B528" s="105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3">
        <v>1</v>
      </c>
      <c r="B532" s="105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3">
        <v>2</v>
      </c>
      <c r="B533" s="105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3">
        <v>3</v>
      </c>
      <c r="B534" s="105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3">
        <v>4</v>
      </c>
      <c r="B535" s="105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3">
        <v>5</v>
      </c>
      <c r="B536" s="105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3">
        <v>6</v>
      </c>
      <c r="B537" s="105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3">
        <v>7</v>
      </c>
      <c r="B538" s="105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3">
        <v>8</v>
      </c>
      <c r="B539" s="105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3">
        <v>9</v>
      </c>
      <c r="B540" s="105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3">
        <v>10</v>
      </c>
      <c r="B541" s="105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3">
        <v>11</v>
      </c>
      <c r="B542" s="105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3">
        <v>12</v>
      </c>
      <c r="B543" s="105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3">
        <v>13</v>
      </c>
      <c r="B544" s="105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3">
        <v>14</v>
      </c>
      <c r="B545" s="105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3">
        <v>15</v>
      </c>
      <c r="B546" s="105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3">
        <v>16</v>
      </c>
      <c r="B547" s="105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3">
        <v>17</v>
      </c>
      <c r="B548" s="105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3">
        <v>18</v>
      </c>
      <c r="B549" s="105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3">
        <v>19</v>
      </c>
      <c r="B550" s="105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3">
        <v>20</v>
      </c>
      <c r="B551" s="105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3">
        <v>21</v>
      </c>
      <c r="B552" s="105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3">
        <v>22</v>
      </c>
      <c r="B553" s="105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3">
        <v>23</v>
      </c>
      <c r="B554" s="105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3">
        <v>24</v>
      </c>
      <c r="B555" s="105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3">
        <v>25</v>
      </c>
      <c r="B556" s="105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3">
        <v>26</v>
      </c>
      <c r="B557" s="105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3">
        <v>27</v>
      </c>
      <c r="B558" s="105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3">
        <v>28</v>
      </c>
      <c r="B559" s="105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3">
        <v>29</v>
      </c>
      <c r="B560" s="105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3">
        <v>30</v>
      </c>
      <c r="B561" s="105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3">
        <v>1</v>
      </c>
      <c r="B565" s="105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3">
        <v>2</v>
      </c>
      <c r="B566" s="105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3">
        <v>3</v>
      </c>
      <c r="B567" s="105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3">
        <v>4</v>
      </c>
      <c r="B568" s="105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3">
        <v>5</v>
      </c>
      <c r="B569" s="105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3">
        <v>6</v>
      </c>
      <c r="B570" s="105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3">
        <v>7</v>
      </c>
      <c r="B571" s="105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3">
        <v>8</v>
      </c>
      <c r="B572" s="105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3">
        <v>9</v>
      </c>
      <c r="B573" s="105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3">
        <v>10</v>
      </c>
      <c r="B574" s="105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3">
        <v>11</v>
      </c>
      <c r="B575" s="105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3">
        <v>12</v>
      </c>
      <c r="B576" s="105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3">
        <v>13</v>
      </c>
      <c r="B577" s="105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3">
        <v>14</v>
      </c>
      <c r="B578" s="105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3">
        <v>15</v>
      </c>
      <c r="B579" s="105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3">
        <v>16</v>
      </c>
      <c r="B580" s="105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3">
        <v>17</v>
      </c>
      <c r="B581" s="105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3">
        <v>18</v>
      </c>
      <c r="B582" s="105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3">
        <v>19</v>
      </c>
      <c r="B583" s="105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3">
        <v>20</v>
      </c>
      <c r="B584" s="105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3">
        <v>21</v>
      </c>
      <c r="B585" s="105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3">
        <v>22</v>
      </c>
      <c r="B586" s="105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3">
        <v>23</v>
      </c>
      <c r="B587" s="105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3">
        <v>24</v>
      </c>
      <c r="B588" s="105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3">
        <v>25</v>
      </c>
      <c r="B589" s="105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3">
        <v>26</v>
      </c>
      <c r="B590" s="105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3">
        <v>27</v>
      </c>
      <c r="B591" s="105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3">
        <v>28</v>
      </c>
      <c r="B592" s="105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3">
        <v>29</v>
      </c>
      <c r="B593" s="105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3">
        <v>30</v>
      </c>
      <c r="B594" s="105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3">
        <v>1</v>
      </c>
      <c r="B598" s="105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3">
        <v>2</v>
      </c>
      <c r="B599" s="105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3">
        <v>3</v>
      </c>
      <c r="B600" s="105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3">
        <v>4</v>
      </c>
      <c r="B601" s="105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3">
        <v>5</v>
      </c>
      <c r="B602" s="105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3">
        <v>6</v>
      </c>
      <c r="B603" s="105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3">
        <v>7</v>
      </c>
      <c r="B604" s="105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3">
        <v>8</v>
      </c>
      <c r="B605" s="105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3">
        <v>9</v>
      </c>
      <c r="B606" s="105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3">
        <v>10</v>
      </c>
      <c r="B607" s="105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3">
        <v>11</v>
      </c>
      <c r="B608" s="105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3">
        <v>12</v>
      </c>
      <c r="B609" s="105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3">
        <v>13</v>
      </c>
      <c r="B610" s="105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3">
        <v>14</v>
      </c>
      <c r="B611" s="105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3">
        <v>15</v>
      </c>
      <c r="B612" s="105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3">
        <v>16</v>
      </c>
      <c r="B613" s="105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3">
        <v>17</v>
      </c>
      <c r="B614" s="105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3">
        <v>18</v>
      </c>
      <c r="B615" s="105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3">
        <v>19</v>
      </c>
      <c r="B616" s="105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3">
        <v>20</v>
      </c>
      <c r="B617" s="105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3">
        <v>21</v>
      </c>
      <c r="B618" s="105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3">
        <v>22</v>
      </c>
      <c r="B619" s="105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3">
        <v>23</v>
      </c>
      <c r="B620" s="105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3">
        <v>24</v>
      </c>
      <c r="B621" s="105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3">
        <v>25</v>
      </c>
      <c r="B622" s="105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3">
        <v>26</v>
      </c>
      <c r="B623" s="105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3">
        <v>27</v>
      </c>
      <c r="B624" s="105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3">
        <v>28</v>
      </c>
      <c r="B625" s="105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3">
        <v>29</v>
      </c>
      <c r="B626" s="105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3">
        <v>30</v>
      </c>
      <c r="B627" s="105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3">
        <v>1</v>
      </c>
      <c r="B631" s="105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3">
        <v>2</v>
      </c>
      <c r="B632" s="105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3">
        <v>3</v>
      </c>
      <c r="B633" s="105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3">
        <v>4</v>
      </c>
      <c r="B634" s="105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3">
        <v>5</v>
      </c>
      <c r="B635" s="105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3">
        <v>6</v>
      </c>
      <c r="B636" s="105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3">
        <v>7</v>
      </c>
      <c r="B637" s="105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3">
        <v>8</v>
      </c>
      <c r="B638" s="105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3">
        <v>9</v>
      </c>
      <c r="B639" s="105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3">
        <v>10</v>
      </c>
      <c r="B640" s="105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3">
        <v>11</v>
      </c>
      <c r="B641" s="105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3">
        <v>12</v>
      </c>
      <c r="B642" s="105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3">
        <v>13</v>
      </c>
      <c r="B643" s="105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3">
        <v>14</v>
      </c>
      <c r="B644" s="105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3">
        <v>15</v>
      </c>
      <c r="B645" s="105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3">
        <v>16</v>
      </c>
      <c r="B646" s="105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3">
        <v>17</v>
      </c>
      <c r="B647" s="105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3">
        <v>18</v>
      </c>
      <c r="B648" s="105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3">
        <v>19</v>
      </c>
      <c r="B649" s="105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3">
        <v>20</v>
      </c>
      <c r="B650" s="105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3">
        <v>21</v>
      </c>
      <c r="B651" s="105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3">
        <v>22</v>
      </c>
      <c r="B652" s="105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3">
        <v>23</v>
      </c>
      <c r="B653" s="105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3">
        <v>24</v>
      </c>
      <c r="B654" s="105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3">
        <v>25</v>
      </c>
      <c r="B655" s="105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3">
        <v>26</v>
      </c>
      <c r="B656" s="105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3">
        <v>27</v>
      </c>
      <c r="B657" s="105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3">
        <v>28</v>
      </c>
      <c r="B658" s="105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3">
        <v>29</v>
      </c>
      <c r="B659" s="105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3">
        <v>30</v>
      </c>
      <c r="B660" s="105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3">
        <v>1</v>
      </c>
      <c r="B664" s="105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3">
        <v>2</v>
      </c>
      <c r="B665" s="105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3">
        <v>3</v>
      </c>
      <c r="B666" s="105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3">
        <v>4</v>
      </c>
      <c r="B667" s="105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3">
        <v>5</v>
      </c>
      <c r="B668" s="105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3">
        <v>6</v>
      </c>
      <c r="B669" s="105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3">
        <v>7</v>
      </c>
      <c r="B670" s="105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3">
        <v>8</v>
      </c>
      <c r="B671" s="105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3">
        <v>9</v>
      </c>
      <c r="B672" s="105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3">
        <v>10</v>
      </c>
      <c r="B673" s="105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3">
        <v>11</v>
      </c>
      <c r="B674" s="105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3">
        <v>12</v>
      </c>
      <c r="B675" s="105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3">
        <v>13</v>
      </c>
      <c r="B676" s="105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3">
        <v>14</v>
      </c>
      <c r="B677" s="105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3">
        <v>15</v>
      </c>
      <c r="B678" s="105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3">
        <v>16</v>
      </c>
      <c r="B679" s="105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3">
        <v>17</v>
      </c>
      <c r="B680" s="105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3">
        <v>18</v>
      </c>
      <c r="B681" s="105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3">
        <v>19</v>
      </c>
      <c r="B682" s="105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3">
        <v>20</v>
      </c>
      <c r="B683" s="105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3">
        <v>21</v>
      </c>
      <c r="B684" s="105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3">
        <v>22</v>
      </c>
      <c r="B685" s="105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3">
        <v>23</v>
      </c>
      <c r="B686" s="105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3">
        <v>24</v>
      </c>
      <c r="B687" s="105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3">
        <v>25</v>
      </c>
      <c r="B688" s="105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3">
        <v>26</v>
      </c>
      <c r="B689" s="105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3">
        <v>27</v>
      </c>
      <c r="B690" s="105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3">
        <v>28</v>
      </c>
      <c r="B691" s="105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3">
        <v>29</v>
      </c>
      <c r="B692" s="105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3">
        <v>30</v>
      </c>
      <c r="B693" s="105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3">
        <v>1</v>
      </c>
      <c r="B697" s="105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3">
        <v>2</v>
      </c>
      <c r="B698" s="105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3">
        <v>3</v>
      </c>
      <c r="B699" s="105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3">
        <v>4</v>
      </c>
      <c r="B700" s="105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3">
        <v>5</v>
      </c>
      <c r="B701" s="105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3">
        <v>6</v>
      </c>
      <c r="B702" s="105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3">
        <v>7</v>
      </c>
      <c r="B703" s="105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3">
        <v>8</v>
      </c>
      <c r="B704" s="105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3">
        <v>9</v>
      </c>
      <c r="B705" s="105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3">
        <v>10</v>
      </c>
      <c r="B706" s="105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3">
        <v>11</v>
      </c>
      <c r="B707" s="105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3">
        <v>12</v>
      </c>
      <c r="B708" s="105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3">
        <v>13</v>
      </c>
      <c r="B709" s="105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3">
        <v>14</v>
      </c>
      <c r="B710" s="105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3">
        <v>15</v>
      </c>
      <c r="B711" s="105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3">
        <v>16</v>
      </c>
      <c r="B712" s="105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3">
        <v>17</v>
      </c>
      <c r="B713" s="105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3">
        <v>18</v>
      </c>
      <c r="B714" s="105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3">
        <v>19</v>
      </c>
      <c r="B715" s="105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3">
        <v>20</v>
      </c>
      <c r="B716" s="105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3">
        <v>21</v>
      </c>
      <c r="B717" s="105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3">
        <v>22</v>
      </c>
      <c r="B718" s="105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3">
        <v>23</v>
      </c>
      <c r="B719" s="105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3">
        <v>24</v>
      </c>
      <c r="B720" s="105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3">
        <v>25</v>
      </c>
      <c r="B721" s="105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3">
        <v>26</v>
      </c>
      <c r="B722" s="105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3">
        <v>27</v>
      </c>
      <c r="B723" s="105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3">
        <v>28</v>
      </c>
      <c r="B724" s="105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3">
        <v>29</v>
      </c>
      <c r="B725" s="105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3">
        <v>30</v>
      </c>
      <c r="B726" s="105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3">
        <v>1</v>
      </c>
      <c r="B730" s="105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3">
        <v>2</v>
      </c>
      <c r="B731" s="105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3">
        <v>3</v>
      </c>
      <c r="B732" s="105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3">
        <v>4</v>
      </c>
      <c r="B733" s="105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3">
        <v>5</v>
      </c>
      <c r="B734" s="105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3">
        <v>6</v>
      </c>
      <c r="B735" s="105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3">
        <v>7</v>
      </c>
      <c r="B736" s="105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3">
        <v>8</v>
      </c>
      <c r="B737" s="105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3">
        <v>9</v>
      </c>
      <c r="B738" s="105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3">
        <v>10</v>
      </c>
      <c r="B739" s="105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3">
        <v>11</v>
      </c>
      <c r="B740" s="105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3">
        <v>12</v>
      </c>
      <c r="B741" s="105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3">
        <v>13</v>
      </c>
      <c r="B742" s="105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3">
        <v>14</v>
      </c>
      <c r="B743" s="105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3">
        <v>15</v>
      </c>
      <c r="B744" s="105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3">
        <v>16</v>
      </c>
      <c r="B745" s="105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3">
        <v>17</v>
      </c>
      <c r="B746" s="105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3">
        <v>18</v>
      </c>
      <c r="B747" s="105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3">
        <v>19</v>
      </c>
      <c r="B748" s="105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3">
        <v>20</v>
      </c>
      <c r="B749" s="105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3">
        <v>21</v>
      </c>
      <c r="B750" s="105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3">
        <v>22</v>
      </c>
      <c r="B751" s="105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3">
        <v>23</v>
      </c>
      <c r="B752" s="105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3">
        <v>24</v>
      </c>
      <c r="B753" s="105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3">
        <v>25</v>
      </c>
      <c r="B754" s="105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3">
        <v>26</v>
      </c>
      <c r="B755" s="105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3">
        <v>27</v>
      </c>
      <c r="B756" s="105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3">
        <v>28</v>
      </c>
      <c r="B757" s="105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3">
        <v>29</v>
      </c>
      <c r="B758" s="105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3">
        <v>30</v>
      </c>
      <c r="B759" s="105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3">
        <v>1</v>
      </c>
      <c r="B763" s="105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3">
        <v>2</v>
      </c>
      <c r="B764" s="105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3">
        <v>3</v>
      </c>
      <c r="B765" s="105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3">
        <v>4</v>
      </c>
      <c r="B766" s="105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3">
        <v>5</v>
      </c>
      <c r="B767" s="105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3">
        <v>6</v>
      </c>
      <c r="B768" s="105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3">
        <v>7</v>
      </c>
      <c r="B769" s="105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3">
        <v>8</v>
      </c>
      <c r="B770" s="105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3">
        <v>9</v>
      </c>
      <c r="B771" s="105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3">
        <v>10</v>
      </c>
      <c r="B772" s="105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3">
        <v>11</v>
      </c>
      <c r="B773" s="105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3">
        <v>12</v>
      </c>
      <c r="B774" s="105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3">
        <v>13</v>
      </c>
      <c r="B775" s="105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3">
        <v>14</v>
      </c>
      <c r="B776" s="105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3">
        <v>15</v>
      </c>
      <c r="B777" s="105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3">
        <v>16</v>
      </c>
      <c r="B778" s="105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3">
        <v>17</v>
      </c>
      <c r="B779" s="105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3">
        <v>18</v>
      </c>
      <c r="B780" s="105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3">
        <v>19</v>
      </c>
      <c r="B781" s="105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3">
        <v>20</v>
      </c>
      <c r="B782" s="105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3">
        <v>21</v>
      </c>
      <c r="B783" s="105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3">
        <v>22</v>
      </c>
      <c r="B784" s="105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3">
        <v>23</v>
      </c>
      <c r="B785" s="105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3">
        <v>24</v>
      </c>
      <c r="B786" s="105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3">
        <v>25</v>
      </c>
      <c r="B787" s="105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3">
        <v>26</v>
      </c>
      <c r="B788" s="105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3">
        <v>27</v>
      </c>
      <c r="B789" s="105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3">
        <v>28</v>
      </c>
      <c r="B790" s="105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3">
        <v>29</v>
      </c>
      <c r="B791" s="105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3">
        <v>30</v>
      </c>
      <c r="B792" s="105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3">
        <v>1</v>
      </c>
      <c r="B796" s="105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3">
        <v>2</v>
      </c>
      <c r="B797" s="105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3">
        <v>3</v>
      </c>
      <c r="B798" s="105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3">
        <v>4</v>
      </c>
      <c r="B799" s="105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3">
        <v>5</v>
      </c>
      <c r="B800" s="105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3">
        <v>6</v>
      </c>
      <c r="B801" s="105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3">
        <v>7</v>
      </c>
      <c r="B802" s="105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3">
        <v>8</v>
      </c>
      <c r="B803" s="105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3">
        <v>9</v>
      </c>
      <c r="B804" s="105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3">
        <v>10</v>
      </c>
      <c r="B805" s="105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3">
        <v>11</v>
      </c>
      <c r="B806" s="105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3">
        <v>12</v>
      </c>
      <c r="B807" s="105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3">
        <v>13</v>
      </c>
      <c r="B808" s="105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3">
        <v>14</v>
      </c>
      <c r="B809" s="105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3">
        <v>15</v>
      </c>
      <c r="B810" s="105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3">
        <v>16</v>
      </c>
      <c r="B811" s="105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3">
        <v>17</v>
      </c>
      <c r="B812" s="105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3">
        <v>18</v>
      </c>
      <c r="B813" s="105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3">
        <v>19</v>
      </c>
      <c r="B814" s="105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3">
        <v>20</v>
      </c>
      <c r="B815" s="105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3">
        <v>21</v>
      </c>
      <c r="B816" s="105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3">
        <v>22</v>
      </c>
      <c r="B817" s="105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3">
        <v>23</v>
      </c>
      <c r="B818" s="105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3">
        <v>24</v>
      </c>
      <c r="B819" s="105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3">
        <v>25</v>
      </c>
      <c r="B820" s="105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3">
        <v>26</v>
      </c>
      <c r="B821" s="105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3">
        <v>27</v>
      </c>
      <c r="B822" s="105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3">
        <v>28</v>
      </c>
      <c r="B823" s="105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3">
        <v>29</v>
      </c>
      <c r="B824" s="105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3">
        <v>30</v>
      </c>
      <c r="B825" s="105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3">
        <v>1</v>
      </c>
      <c r="B829" s="105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3">
        <v>2</v>
      </c>
      <c r="B830" s="105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3">
        <v>3</v>
      </c>
      <c r="B831" s="105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3">
        <v>4</v>
      </c>
      <c r="B832" s="105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3">
        <v>5</v>
      </c>
      <c r="B833" s="105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3">
        <v>6</v>
      </c>
      <c r="B834" s="105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3">
        <v>7</v>
      </c>
      <c r="B835" s="105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3">
        <v>8</v>
      </c>
      <c r="B836" s="105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3">
        <v>9</v>
      </c>
      <c r="B837" s="105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3">
        <v>10</v>
      </c>
      <c r="B838" s="105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3">
        <v>11</v>
      </c>
      <c r="B839" s="105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3">
        <v>12</v>
      </c>
      <c r="B840" s="105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3">
        <v>13</v>
      </c>
      <c r="B841" s="105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3">
        <v>14</v>
      </c>
      <c r="B842" s="105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3">
        <v>15</v>
      </c>
      <c r="B843" s="105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3">
        <v>16</v>
      </c>
      <c r="B844" s="105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3">
        <v>17</v>
      </c>
      <c r="B845" s="105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3">
        <v>18</v>
      </c>
      <c r="B846" s="105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3">
        <v>19</v>
      </c>
      <c r="B847" s="105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3">
        <v>20</v>
      </c>
      <c r="B848" s="105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3">
        <v>21</v>
      </c>
      <c r="B849" s="105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3">
        <v>22</v>
      </c>
      <c r="B850" s="105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3">
        <v>23</v>
      </c>
      <c r="B851" s="105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3">
        <v>24</v>
      </c>
      <c r="B852" s="105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3">
        <v>25</v>
      </c>
      <c r="B853" s="105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3">
        <v>26</v>
      </c>
      <c r="B854" s="105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3">
        <v>27</v>
      </c>
      <c r="B855" s="105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3">
        <v>28</v>
      </c>
      <c r="B856" s="105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3">
        <v>29</v>
      </c>
      <c r="B857" s="105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3">
        <v>30</v>
      </c>
      <c r="B858" s="105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3">
        <v>1</v>
      </c>
      <c r="B862" s="105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3">
        <v>2</v>
      </c>
      <c r="B863" s="105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3">
        <v>3</v>
      </c>
      <c r="B864" s="105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3">
        <v>4</v>
      </c>
      <c r="B865" s="105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3">
        <v>5</v>
      </c>
      <c r="B866" s="105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3">
        <v>6</v>
      </c>
      <c r="B867" s="105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3">
        <v>7</v>
      </c>
      <c r="B868" s="105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3">
        <v>8</v>
      </c>
      <c r="B869" s="105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3">
        <v>9</v>
      </c>
      <c r="B870" s="105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3">
        <v>10</v>
      </c>
      <c r="B871" s="105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3">
        <v>11</v>
      </c>
      <c r="B872" s="105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3">
        <v>12</v>
      </c>
      <c r="B873" s="105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3">
        <v>13</v>
      </c>
      <c r="B874" s="105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3">
        <v>14</v>
      </c>
      <c r="B875" s="105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3">
        <v>15</v>
      </c>
      <c r="B876" s="105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3">
        <v>16</v>
      </c>
      <c r="B877" s="105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3">
        <v>17</v>
      </c>
      <c r="B878" s="105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3">
        <v>18</v>
      </c>
      <c r="B879" s="105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3">
        <v>19</v>
      </c>
      <c r="B880" s="105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3">
        <v>20</v>
      </c>
      <c r="B881" s="105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3">
        <v>21</v>
      </c>
      <c r="B882" s="105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3">
        <v>22</v>
      </c>
      <c r="B883" s="105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3">
        <v>23</v>
      </c>
      <c r="B884" s="105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3">
        <v>24</v>
      </c>
      <c r="B885" s="105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3">
        <v>25</v>
      </c>
      <c r="B886" s="105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3">
        <v>26</v>
      </c>
      <c r="B887" s="105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3">
        <v>27</v>
      </c>
      <c r="B888" s="105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3">
        <v>28</v>
      </c>
      <c r="B889" s="105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3">
        <v>29</v>
      </c>
      <c r="B890" s="105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3">
        <v>30</v>
      </c>
      <c r="B891" s="105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3">
        <v>1</v>
      </c>
      <c r="B895" s="105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3">
        <v>2</v>
      </c>
      <c r="B896" s="105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3">
        <v>3</v>
      </c>
      <c r="B897" s="105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3">
        <v>4</v>
      </c>
      <c r="B898" s="105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3">
        <v>5</v>
      </c>
      <c r="B899" s="105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3">
        <v>6</v>
      </c>
      <c r="B900" s="105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3">
        <v>7</v>
      </c>
      <c r="B901" s="105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3">
        <v>8</v>
      </c>
      <c r="B902" s="105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3">
        <v>9</v>
      </c>
      <c r="B903" s="105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3">
        <v>10</v>
      </c>
      <c r="B904" s="105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3">
        <v>11</v>
      </c>
      <c r="B905" s="105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3">
        <v>12</v>
      </c>
      <c r="B906" s="105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3">
        <v>13</v>
      </c>
      <c r="B907" s="105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3">
        <v>14</v>
      </c>
      <c r="B908" s="105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3">
        <v>15</v>
      </c>
      <c r="B909" s="105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3">
        <v>16</v>
      </c>
      <c r="B910" s="105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3">
        <v>17</v>
      </c>
      <c r="B911" s="105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3">
        <v>18</v>
      </c>
      <c r="B912" s="105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3">
        <v>19</v>
      </c>
      <c r="B913" s="105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3">
        <v>20</v>
      </c>
      <c r="B914" s="105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3">
        <v>21</v>
      </c>
      <c r="B915" s="105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3">
        <v>22</v>
      </c>
      <c r="B916" s="105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3">
        <v>23</v>
      </c>
      <c r="B917" s="105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3">
        <v>24</v>
      </c>
      <c r="B918" s="105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3">
        <v>25</v>
      </c>
      <c r="B919" s="105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3">
        <v>26</v>
      </c>
      <c r="B920" s="105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3">
        <v>27</v>
      </c>
      <c r="B921" s="105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3">
        <v>28</v>
      </c>
      <c r="B922" s="105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3">
        <v>29</v>
      </c>
      <c r="B923" s="105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3">
        <v>30</v>
      </c>
      <c r="B924" s="105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3">
        <v>1</v>
      </c>
      <c r="B928" s="105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3">
        <v>2</v>
      </c>
      <c r="B929" s="105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3">
        <v>3</v>
      </c>
      <c r="B930" s="105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3">
        <v>4</v>
      </c>
      <c r="B931" s="105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3">
        <v>5</v>
      </c>
      <c r="B932" s="105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3">
        <v>6</v>
      </c>
      <c r="B933" s="105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3">
        <v>7</v>
      </c>
      <c r="B934" s="105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3">
        <v>8</v>
      </c>
      <c r="B935" s="105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3">
        <v>9</v>
      </c>
      <c r="B936" s="105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3">
        <v>10</v>
      </c>
      <c r="B937" s="105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3">
        <v>11</v>
      </c>
      <c r="B938" s="105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3">
        <v>12</v>
      </c>
      <c r="B939" s="105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3">
        <v>13</v>
      </c>
      <c r="B940" s="105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3">
        <v>14</v>
      </c>
      <c r="B941" s="105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3">
        <v>15</v>
      </c>
      <c r="B942" s="105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3">
        <v>16</v>
      </c>
      <c r="B943" s="105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3">
        <v>17</v>
      </c>
      <c r="B944" s="105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3">
        <v>18</v>
      </c>
      <c r="B945" s="105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3">
        <v>19</v>
      </c>
      <c r="B946" s="105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3">
        <v>20</v>
      </c>
      <c r="B947" s="105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3">
        <v>21</v>
      </c>
      <c r="B948" s="105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3">
        <v>22</v>
      </c>
      <c r="B949" s="105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3">
        <v>23</v>
      </c>
      <c r="B950" s="105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3">
        <v>24</v>
      </c>
      <c r="B951" s="105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3">
        <v>25</v>
      </c>
      <c r="B952" s="105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3">
        <v>26</v>
      </c>
      <c r="B953" s="105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3">
        <v>27</v>
      </c>
      <c r="B954" s="105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3">
        <v>28</v>
      </c>
      <c r="B955" s="105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3">
        <v>29</v>
      </c>
      <c r="B956" s="105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3">
        <v>30</v>
      </c>
      <c r="B957" s="105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3">
        <v>1</v>
      </c>
      <c r="B961" s="105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3">
        <v>2</v>
      </c>
      <c r="B962" s="105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3">
        <v>3</v>
      </c>
      <c r="B963" s="105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3">
        <v>4</v>
      </c>
      <c r="B964" s="105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3">
        <v>5</v>
      </c>
      <c r="B965" s="105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3">
        <v>6</v>
      </c>
      <c r="B966" s="105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3">
        <v>7</v>
      </c>
      <c r="B967" s="105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3">
        <v>8</v>
      </c>
      <c r="B968" s="105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3">
        <v>9</v>
      </c>
      <c r="B969" s="105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3">
        <v>10</v>
      </c>
      <c r="B970" s="105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3">
        <v>11</v>
      </c>
      <c r="B971" s="105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3">
        <v>12</v>
      </c>
      <c r="B972" s="105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3">
        <v>13</v>
      </c>
      <c r="B973" s="105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3">
        <v>14</v>
      </c>
      <c r="B974" s="105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3">
        <v>15</v>
      </c>
      <c r="B975" s="105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3">
        <v>16</v>
      </c>
      <c r="B976" s="105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3">
        <v>17</v>
      </c>
      <c r="B977" s="105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3">
        <v>18</v>
      </c>
      <c r="B978" s="105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3">
        <v>19</v>
      </c>
      <c r="B979" s="105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3">
        <v>20</v>
      </c>
      <c r="B980" s="105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3">
        <v>21</v>
      </c>
      <c r="B981" s="105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3">
        <v>22</v>
      </c>
      <c r="B982" s="105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3">
        <v>23</v>
      </c>
      <c r="B983" s="105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3">
        <v>24</v>
      </c>
      <c r="B984" s="105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3">
        <v>25</v>
      </c>
      <c r="B985" s="105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3">
        <v>26</v>
      </c>
      <c r="B986" s="105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3">
        <v>27</v>
      </c>
      <c r="B987" s="105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3">
        <v>28</v>
      </c>
      <c r="B988" s="105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3">
        <v>29</v>
      </c>
      <c r="B989" s="105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3">
        <v>30</v>
      </c>
      <c r="B990" s="105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3">
        <v>1</v>
      </c>
      <c r="B994" s="105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3">
        <v>2</v>
      </c>
      <c r="B995" s="105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3">
        <v>3</v>
      </c>
      <c r="B996" s="105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3">
        <v>4</v>
      </c>
      <c r="B997" s="105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3">
        <v>5</v>
      </c>
      <c r="B998" s="105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3">
        <v>6</v>
      </c>
      <c r="B999" s="105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3">
        <v>7</v>
      </c>
      <c r="B1000" s="105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3">
        <v>8</v>
      </c>
      <c r="B1001" s="105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3">
        <v>9</v>
      </c>
      <c r="B1002" s="105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3">
        <v>10</v>
      </c>
      <c r="B1003" s="105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3">
        <v>11</v>
      </c>
      <c r="B1004" s="105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3">
        <v>12</v>
      </c>
      <c r="B1005" s="105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3">
        <v>13</v>
      </c>
      <c r="B1006" s="105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3">
        <v>14</v>
      </c>
      <c r="B1007" s="105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3">
        <v>15</v>
      </c>
      <c r="B1008" s="105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3">
        <v>16</v>
      </c>
      <c r="B1009" s="105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3">
        <v>17</v>
      </c>
      <c r="B1010" s="105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3">
        <v>18</v>
      </c>
      <c r="B1011" s="105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3">
        <v>19</v>
      </c>
      <c r="B1012" s="105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3">
        <v>20</v>
      </c>
      <c r="B1013" s="105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3">
        <v>21</v>
      </c>
      <c r="B1014" s="105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3">
        <v>22</v>
      </c>
      <c r="B1015" s="105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3">
        <v>23</v>
      </c>
      <c r="B1016" s="105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3">
        <v>24</v>
      </c>
      <c r="B1017" s="105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3">
        <v>25</v>
      </c>
      <c r="B1018" s="105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3">
        <v>26</v>
      </c>
      <c r="B1019" s="105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3">
        <v>27</v>
      </c>
      <c r="B1020" s="105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3">
        <v>28</v>
      </c>
      <c r="B1021" s="105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3">
        <v>29</v>
      </c>
      <c r="B1022" s="105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3">
        <v>30</v>
      </c>
      <c r="B1023" s="105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3">
        <v>1</v>
      </c>
      <c r="B1027" s="105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3">
        <v>2</v>
      </c>
      <c r="B1028" s="105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3">
        <v>3</v>
      </c>
      <c r="B1029" s="105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3">
        <v>4</v>
      </c>
      <c r="B1030" s="105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3">
        <v>5</v>
      </c>
      <c r="B1031" s="105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3">
        <v>6</v>
      </c>
      <c r="B1032" s="105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3">
        <v>7</v>
      </c>
      <c r="B1033" s="105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3">
        <v>8</v>
      </c>
      <c r="B1034" s="105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3">
        <v>9</v>
      </c>
      <c r="B1035" s="105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3">
        <v>10</v>
      </c>
      <c r="B1036" s="105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3">
        <v>11</v>
      </c>
      <c r="B1037" s="105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3">
        <v>12</v>
      </c>
      <c r="B1038" s="105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3">
        <v>13</v>
      </c>
      <c r="B1039" s="105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3">
        <v>14</v>
      </c>
      <c r="B1040" s="105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3">
        <v>15</v>
      </c>
      <c r="B1041" s="105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3">
        <v>16</v>
      </c>
      <c r="B1042" s="105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3">
        <v>17</v>
      </c>
      <c r="B1043" s="105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3">
        <v>18</v>
      </c>
      <c r="B1044" s="105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3">
        <v>19</v>
      </c>
      <c r="B1045" s="105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3">
        <v>20</v>
      </c>
      <c r="B1046" s="105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3">
        <v>21</v>
      </c>
      <c r="B1047" s="105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3">
        <v>22</v>
      </c>
      <c r="B1048" s="105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3">
        <v>23</v>
      </c>
      <c r="B1049" s="105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3">
        <v>24</v>
      </c>
      <c r="B1050" s="105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3">
        <v>25</v>
      </c>
      <c r="B1051" s="105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3">
        <v>26</v>
      </c>
      <c r="B1052" s="105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3">
        <v>27</v>
      </c>
      <c r="B1053" s="105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3">
        <v>28</v>
      </c>
      <c r="B1054" s="105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3">
        <v>29</v>
      </c>
      <c r="B1055" s="105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3">
        <v>30</v>
      </c>
      <c r="B1056" s="105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3">
        <v>1</v>
      </c>
      <c r="B1060" s="105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3">
        <v>2</v>
      </c>
      <c r="B1061" s="105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3">
        <v>3</v>
      </c>
      <c r="B1062" s="105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3">
        <v>4</v>
      </c>
      <c r="B1063" s="105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3">
        <v>5</v>
      </c>
      <c r="B1064" s="105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3">
        <v>6</v>
      </c>
      <c r="B1065" s="105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3">
        <v>7</v>
      </c>
      <c r="B1066" s="105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3">
        <v>8</v>
      </c>
      <c r="B1067" s="105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3">
        <v>9</v>
      </c>
      <c r="B1068" s="105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3">
        <v>10</v>
      </c>
      <c r="B1069" s="105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3">
        <v>11</v>
      </c>
      <c r="B1070" s="105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3">
        <v>12</v>
      </c>
      <c r="B1071" s="105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3">
        <v>13</v>
      </c>
      <c r="B1072" s="105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3">
        <v>14</v>
      </c>
      <c r="B1073" s="105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3">
        <v>15</v>
      </c>
      <c r="B1074" s="105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3">
        <v>16</v>
      </c>
      <c r="B1075" s="105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3">
        <v>17</v>
      </c>
      <c r="B1076" s="105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3">
        <v>18</v>
      </c>
      <c r="B1077" s="105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3">
        <v>19</v>
      </c>
      <c r="B1078" s="105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3">
        <v>20</v>
      </c>
      <c r="B1079" s="105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3">
        <v>21</v>
      </c>
      <c r="B1080" s="105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3">
        <v>22</v>
      </c>
      <c r="B1081" s="105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3">
        <v>23</v>
      </c>
      <c r="B1082" s="105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3">
        <v>24</v>
      </c>
      <c r="B1083" s="105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3">
        <v>25</v>
      </c>
      <c r="B1084" s="105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3">
        <v>26</v>
      </c>
      <c r="B1085" s="105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3">
        <v>27</v>
      </c>
      <c r="B1086" s="105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3">
        <v>28</v>
      </c>
      <c r="B1087" s="105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3">
        <v>29</v>
      </c>
      <c r="B1088" s="105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3">
        <v>30</v>
      </c>
      <c r="B1089" s="105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3">
        <v>1</v>
      </c>
      <c r="B1093" s="105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3">
        <v>2</v>
      </c>
      <c r="B1094" s="105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3">
        <v>3</v>
      </c>
      <c r="B1095" s="105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3">
        <v>4</v>
      </c>
      <c r="B1096" s="105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3">
        <v>5</v>
      </c>
      <c r="B1097" s="105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3">
        <v>6</v>
      </c>
      <c r="B1098" s="105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3">
        <v>7</v>
      </c>
      <c r="B1099" s="105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3">
        <v>8</v>
      </c>
      <c r="B1100" s="105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3">
        <v>9</v>
      </c>
      <c r="B1101" s="105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3">
        <v>10</v>
      </c>
      <c r="B1102" s="105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3">
        <v>11</v>
      </c>
      <c r="B1103" s="105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3">
        <v>12</v>
      </c>
      <c r="B1104" s="105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3">
        <v>13</v>
      </c>
      <c r="B1105" s="105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3">
        <v>14</v>
      </c>
      <c r="B1106" s="105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3">
        <v>15</v>
      </c>
      <c r="B1107" s="105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3">
        <v>16</v>
      </c>
      <c r="B1108" s="105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3">
        <v>17</v>
      </c>
      <c r="B1109" s="105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3">
        <v>18</v>
      </c>
      <c r="B1110" s="105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3">
        <v>19</v>
      </c>
      <c r="B1111" s="105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3">
        <v>20</v>
      </c>
      <c r="B1112" s="105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3">
        <v>21</v>
      </c>
      <c r="B1113" s="105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3">
        <v>22</v>
      </c>
      <c r="B1114" s="105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3">
        <v>23</v>
      </c>
      <c r="B1115" s="105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3">
        <v>24</v>
      </c>
      <c r="B1116" s="105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3">
        <v>25</v>
      </c>
      <c r="B1117" s="105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3">
        <v>26</v>
      </c>
      <c r="B1118" s="105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3">
        <v>27</v>
      </c>
      <c r="B1119" s="105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3">
        <v>28</v>
      </c>
      <c r="B1120" s="105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3">
        <v>29</v>
      </c>
      <c r="B1121" s="105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3">
        <v>30</v>
      </c>
      <c r="B1122" s="105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3">
        <v>1</v>
      </c>
      <c r="B1126" s="105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3">
        <v>2</v>
      </c>
      <c r="B1127" s="105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3">
        <v>3</v>
      </c>
      <c r="B1128" s="105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3">
        <v>4</v>
      </c>
      <c r="B1129" s="105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3">
        <v>5</v>
      </c>
      <c r="B1130" s="105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3">
        <v>6</v>
      </c>
      <c r="B1131" s="105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3">
        <v>7</v>
      </c>
      <c r="B1132" s="105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3">
        <v>8</v>
      </c>
      <c r="B1133" s="105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3">
        <v>9</v>
      </c>
      <c r="B1134" s="105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3">
        <v>10</v>
      </c>
      <c r="B1135" s="105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3">
        <v>11</v>
      </c>
      <c r="B1136" s="105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3">
        <v>12</v>
      </c>
      <c r="B1137" s="105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3">
        <v>13</v>
      </c>
      <c r="B1138" s="105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3">
        <v>14</v>
      </c>
      <c r="B1139" s="105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3">
        <v>15</v>
      </c>
      <c r="B1140" s="105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3">
        <v>16</v>
      </c>
      <c r="B1141" s="105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3">
        <v>17</v>
      </c>
      <c r="B1142" s="105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3">
        <v>18</v>
      </c>
      <c r="B1143" s="105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3">
        <v>19</v>
      </c>
      <c r="B1144" s="105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3">
        <v>20</v>
      </c>
      <c r="B1145" s="105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3">
        <v>21</v>
      </c>
      <c r="B1146" s="105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3">
        <v>22</v>
      </c>
      <c r="B1147" s="105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3">
        <v>23</v>
      </c>
      <c r="B1148" s="105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3">
        <v>24</v>
      </c>
      <c r="B1149" s="105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3">
        <v>25</v>
      </c>
      <c r="B1150" s="105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3">
        <v>26</v>
      </c>
      <c r="B1151" s="105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3">
        <v>27</v>
      </c>
      <c r="B1152" s="105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3">
        <v>28</v>
      </c>
      <c r="B1153" s="105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3">
        <v>29</v>
      </c>
      <c r="B1154" s="105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3">
        <v>30</v>
      </c>
      <c r="B1155" s="105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3">
        <v>1</v>
      </c>
      <c r="B1159" s="105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3">
        <v>2</v>
      </c>
      <c r="B1160" s="105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3">
        <v>3</v>
      </c>
      <c r="B1161" s="105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3">
        <v>4</v>
      </c>
      <c r="B1162" s="105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3">
        <v>5</v>
      </c>
      <c r="B1163" s="105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3">
        <v>6</v>
      </c>
      <c r="B1164" s="105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3">
        <v>7</v>
      </c>
      <c r="B1165" s="105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3">
        <v>8</v>
      </c>
      <c r="B1166" s="105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3">
        <v>9</v>
      </c>
      <c r="B1167" s="105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3">
        <v>10</v>
      </c>
      <c r="B1168" s="105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3">
        <v>11</v>
      </c>
      <c r="B1169" s="105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3">
        <v>12</v>
      </c>
      <c r="B1170" s="105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3">
        <v>13</v>
      </c>
      <c r="B1171" s="105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3">
        <v>14</v>
      </c>
      <c r="B1172" s="105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3">
        <v>15</v>
      </c>
      <c r="B1173" s="105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3">
        <v>16</v>
      </c>
      <c r="B1174" s="105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3">
        <v>17</v>
      </c>
      <c r="B1175" s="105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3">
        <v>18</v>
      </c>
      <c r="B1176" s="105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3">
        <v>19</v>
      </c>
      <c r="B1177" s="105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3">
        <v>20</v>
      </c>
      <c r="B1178" s="105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3">
        <v>21</v>
      </c>
      <c r="B1179" s="105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3">
        <v>22</v>
      </c>
      <c r="B1180" s="105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3">
        <v>23</v>
      </c>
      <c r="B1181" s="105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3">
        <v>24</v>
      </c>
      <c r="B1182" s="105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3">
        <v>25</v>
      </c>
      <c r="B1183" s="105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3">
        <v>26</v>
      </c>
      <c r="B1184" s="105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3">
        <v>27</v>
      </c>
      <c r="B1185" s="105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3">
        <v>28</v>
      </c>
      <c r="B1186" s="105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3">
        <v>29</v>
      </c>
      <c r="B1187" s="105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3">
        <v>30</v>
      </c>
      <c r="B1188" s="105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3">
        <v>1</v>
      </c>
      <c r="B1192" s="105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3">
        <v>2</v>
      </c>
      <c r="B1193" s="105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3">
        <v>3</v>
      </c>
      <c r="B1194" s="105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3">
        <v>4</v>
      </c>
      <c r="B1195" s="105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3">
        <v>5</v>
      </c>
      <c r="B1196" s="105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3">
        <v>6</v>
      </c>
      <c r="B1197" s="105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3">
        <v>7</v>
      </c>
      <c r="B1198" s="105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3">
        <v>8</v>
      </c>
      <c r="B1199" s="105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3">
        <v>9</v>
      </c>
      <c r="B1200" s="105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3">
        <v>10</v>
      </c>
      <c r="B1201" s="105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3">
        <v>11</v>
      </c>
      <c r="B1202" s="105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3">
        <v>12</v>
      </c>
      <c r="B1203" s="105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3">
        <v>13</v>
      </c>
      <c r="B1204" s="105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3">
        <v>14</v>
      </c>
      <c r="B1205" s="105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3">
        <v>15</v>
      </c>
      <c r="B1206" s="105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3">
        <v>16</v>
      </c>
      <c r="B1207" s="105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3">
        <v>17</v>
      </c>
      <c r="B1208" s="105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3">
        <v>18</v>
      </c>
      <c r="B1209" s="105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3">
        <v>19</v>
      </c>
      <c r="B1210" s="105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3">
        <v>20</v>
      </c>
      <c r="B1211" s="105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3">
        <v>21</v>
      </c>
      <c r="B1212" s="105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3">
        <v>22</v>
      </c>
      <c r="B1213" s="105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3">
        <v>23</v>
      </c>
      <c r="B1214" s="105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3">
        <v>24</v>
      </c>
      <c r="B1215" s="105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3">
        <v>25</v>
      </c>
      <c r="B1216" s="105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3">
        <v>26</v>
      </c>
      <c r="B1217" s="105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3">
        <v>27</v>
      </c>
      <c r="B1218" s="105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3">
        <v>28</v>
      </c>
      <c r="B1219" s="105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3">
        <v>29</v>
      </c>
      <c r="B1220" s="105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3">
        <v>30</v>
      </c>
      <c r="B1221" s="105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3">
        <v>1</v>
      </c>
      <c r="B1225" s="105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3">
        <v>2</v>
      </c>
      <c r="B1226" s="105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3">
        <v>3</v>
      </c>
      <c r="B1227" s="105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3">
        <v>4</v>
      </c>
      <c r="B1228" s="105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3">
        <v>5</v>
      </c>
      <c r="B1229" s="105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3">
        <v>6</v>
      </c>
      <c r="B1230" s="105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3">
        <v>7</v>
      </c>
      <c r="B1231" s="105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3">
        <v>8</v>
      </c>
      <c r="B1232" s="105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3">
        <v>9</v>
      </c>
      <c r="B1233" s="105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3">
        <v>10</v>
      </c>
      <c r="B1234" s="105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3">
        <v>11</v>
      </c>
      <c r="B1235" s="105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3">
        <v>12</v>
      </c>
      <c r="B1236" s="105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3">
        <v>13</v>
      </c>
      <c r="B1237" s="105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3">
        <v>14</v>
      </c>
      <c r="B1238" s="105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3">
        <v>15</v>
      </c>
      <c r="B1239" s="105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3">
        <v>16</v>
      </c>
      <c r="B1240" s="105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3">
        <v>17</v>
      </c>
      <c r="B1241" s="105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3">
        <v>18</v>
      </c>
      <c r="B1242" s="105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3">
        <v>19</v>
      </c>
      <c r="B1243" s="105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3">
        <v>20</v>
      </c>
      <c r="B1244" s="105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3">
        <v>21</v>
      </c>
      <c r="B1245" s="105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3">
        <v>22</v>
      </c>
      <c r="B1246" s="105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3">
        <v>23</v>
      </c>
      <c r="B1247" s="105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3">
        <v>24</v>
      </c>
      <c r="B1248" s="105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3">
        <v>25</v>
      </c>
      <c r="B1249" s="105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3">
        <v>26</v>
      </c>
      <c r="B1250" s="105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3">
        <v>27</v>
      </c>
      <c r="B1251" s="105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3">
        <v>28</v>
      </c>
      <c r="B1252" s="105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3">
        <v>29</v>
      </c>
      <c r="B1253" s="105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3">
        <v>30</v>
      </c>
      <c r="B1254" s="105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3">
        <v>1</v>
      </c>
      <c r="B1258" s="105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3">
        <v>2</v>
      </c>
      <c r="B1259" s="105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3">
        <v>3</v>
      </c>
      <c r="B1260" s="105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3">
        <v>4</v>
      </c>
      <c r="B1261" s="105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3">
        <v>5</v>
      </c>
      <c r="B1262" s="105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3">
        <v>6</v>
      </c>
      <c r="B1263" s="105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3">
        <v>7</v>
      </c>
      <c r="B1264" s="105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3">
        <v>8</v>
      </c>
      <c r="B1265" s="105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3">
        <v>9</v>
      </c>
      <c r="B1266" s="105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3">
        <v>10</v>
      </c>
      <c r="B1267" s="105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3">
        <v>11</v>
      </c>
      <c r="B1268" s="105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3">
        <v>12</v>
      </c>
      <c r="B1269" s="105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3">
        <v>13</v>
      </c>
      <c r="B1270" s="105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3">
        <v>14</v>
      </c>
      <c r="B1271" s="105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3">
        <v>15</v>
      </c>
      <c r="B1272" s="105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3">
        <v>16</v>
      </c>
      <c r="B1273" s="105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3">
        <v>17</v>
      </c>
      <c r="B1274" s="105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3">
        <v>18</v>
      </c>
      <c r="B1275" s="105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3">
        <v>19</v>
      </c>
      <c r="B1276" s="105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3">
        <v>20</v>
      </c>
      <c r="B1277" s="105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3">
        <v>21</v>
      </c>
      <c r="B1278" s="105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3">
        <v>22</v>
      </c>
      <c r="B1279" s="105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3">
        <v>23</v>
      </c>
      <c r="B1280" s="105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3">
        <v>24</v>
      </c>
      <c r="B1281" s="105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3">
        <v>25</v>
      </c>
      <c r="B1282" s="105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3">
        <v>26</v>
      </c>
      <c r="B1283" s="105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3">
        <v>27</v>
      </c>
      <c r="B1284" s="105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3">
        <v>28</v>
      </c>
      <c r="B1285" s="105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3">
        <v>29</v>
      </c>
      <c r="B1286" s="105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3">
        <v>30</v>
      </c>
      <c r="B1287" s="105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3">
        <v>1</v>
      </c>
      <c r="B1291" s="105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3">
        <v>2</v>
      </c>
      <c r="B1292" s="105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3">
        <v>3</v>
      </c>
      <c r="B1293" s="105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3">
        <v>4</v>
      </c>
      <c r="B1294" s="105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3">
        <v>5</v>
      </c>
      <c r="B1295" s="105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3">
        <v>6</v>
      </c>
      <c r="B1296" s="105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3">
        <v>7</v>
      </c>
      <c r="B1297" s="105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3">
        <v>8</v>
      </c>
      <c r="B1298" s="105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3">
        <v>9</v>
      </c>
      <c r="B1299" s="105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3">
        <v>10</v>
      </c>
      <c r="B1300" s="105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3">
        <v>11</v>
      </c>
      <c r="B1301" s="105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3">
        <v>12</v>
      </c>
      <c r="B1302" s="105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3">
        <v>13</v>
      </c>
      <c r="B1303" s="105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3">
        <v>14</v>
      </c>
      <c r="B1304" s="105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3">
        <v>15</v>
      </c>
      <c r="B1305" s="105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3">
        <v>16</v>
      </c>
      <c r="B1306" s="105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3">
        <v>17</v>
      </c>
      <c r="B1307" s="105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3">
        <v>18</v>
      </c>
      <c r="B1308" s="105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3">
        <v>19</v>
      </c>
      <c r="B1309" s="105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3">
        <v>20</v>
      </c>
      <c r="B1310" s="105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3">
        <v>21</v>
      </c>
      <c r="B1311" s="105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3">
        <v>22</v>
      </c>
      <c r="B1312" s="105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3">
        <v>23</v>
      </c>
      <c r="B1313" s="105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3">
        <v>24</v>
      </c>
      <c r="B1314" s="105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3">
        <v>25</v>
      </c>
      <c r="B1315" s="105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3">
        <v>26</v>
      </c>
      <c r="B1316" s="105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3">
        <v>27</v>
      </c>
      <c r="B1317" s="105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3">
        <v>28</v>
      </c>
      <c r="B1318" s="105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3">
        <v>29</v>
      </c>
      <c r="B1319" s="105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3">
        <v>30</v>
      </c>
      <c r="B1320" s="105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2018-05-15T07:29:23Z</cp:lastPrinted>
  <dcterms:created xsi:type="dcterms:W3CDTF">2012-03-13T00:50:25Z</dcterms:created>
  <dcterms:modified xsi:type="dcterms:W3CDTF">2018-07-10T06:20:00Z</dcterms:modified>
</cp:coreProperties>
</file>