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<sst xmlns="http://schemas.openxmlformats.org/spreadsheetml/2006/main" count="2910" uniqueCount="641">
  <si>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</si>
  <si>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</si>
  <si>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</si>
  <si>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</si>
  <si>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</si>
  <si>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</si>
  <si>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</si>
  <si>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</si>
  <si>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</si>
  <si>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</si>
  <si>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</si>
  <si>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</si>
  <si>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</si>
  <si>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</si>
  <si>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</si>
  <si>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</si>
  <si>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</si>
  <si>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</si>
  <si>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</si>
  <si>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</si>
  <si>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</si>
  <si>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</si>
  <si>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</si>
  <si>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</si>
  <si>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</si>
  <si>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</si>
  <si>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</si>
  <si>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</si>
  <si>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</si>
  <si>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</si>
  <si>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</si>
  <si>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</si>
  <si>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</si>
  <si>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</si>
  <si>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</si>
  <si>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</si>
  <si>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</si>
  <si>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</si>
  <si>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</si>
  <si>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</si>
  <si>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</si>
  <si>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</si>
  <si>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</si>
  <si>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</si>
  <si>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</si>
  <si>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</si>
  <si>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</si>
  <si>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</si>
  <si>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</si>
  <si>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</si>
  <si>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</si>
  <si>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</si>
  <si>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</si>
  <si>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</si>
  <si>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</si>
  <si>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</si>
  <si>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</si>
  <si>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</si>
  <si>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</si>
  <si>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</si>
  <si>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</si>
  <si>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</si>
  <si>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</si>
  <si>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</si>
  <si>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</si>
  <si>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</si>
  <si>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</si>
  <si>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</si>
  <si>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</si>
  <si>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</si>
  <si>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</si>
  <si>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</si>
  <si>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</si>
  <si>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</si>
  <si>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</si>
  <si>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</si>
  <si>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</si>
  <si>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</si>
  <si>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</si>
  <si>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</si>
  <si>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</si>
  <si>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</si>
  <si>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</si>
  <si>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</si>
  <si>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</si>
  <si>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</si>
  <si>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</si>
  <si>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</si>
  <si>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</si>
  <si>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</si>
  <si>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</si>
  <si>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</si>
  <si>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</si>
  <si>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</si>
  <si>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</si>
  <si>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</si>
  <si>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</si>
  <si>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</si>
  <si>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</si>
  <si>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</si>
  <si>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</si>
  <si>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</si>
  <si>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</si>
  <si>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</si>
  <si>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</si>
  <si>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</si>
  <si>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</si>
  <si>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</si>
  <si>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</si>
  <si>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</si>
  <si>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</si>
  <si>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</si>
  <si>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</si>
  <si>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</si>
  <si>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</si>
  <si>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</si>
  <si>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</si>
  <si>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</si>
  <si>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</si>
  <si>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</si>
  <si>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</si>
  <si>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</si>
  <si>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</si>
  <si>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</si>
  <si>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</si>
  <si>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</si>
  <si>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</si>
  <si>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</si>
  <si>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</si>
  <si>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</si>
  <si>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</si>
  <si>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</si>
  <si>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</si>
  <si>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</si>
  <si>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</si>
  <si>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</si>
  <si>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</si>
  <si>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</si>
  <si>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</si>
  <si>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</si>
  <si>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</si>
  <si>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</si>
  <si>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</si>
  <si>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</si>
  <si>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</si>
  <si>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</si>
  <si>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</si>
  <si>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</si>
  <si>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</si>
  <si>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</si>
  <si>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</si>
  <si>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</si>
  <si>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</si>
  <si>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</si>
  <si>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</si>
  <si>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</si>
  <si>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</si>
  <si>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</si>
  <si>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</si>
  <si>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</si>
  <si>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</si>
  <si>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</si>
  <si>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</si>
  <si>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</si>
  <si>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</si>
  <si>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</si>
  <si>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</si>
  <si>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</si>
  <si>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</si>
  <si>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</si>
  <si>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</si>
  <si>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</si>
  <si>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</si>
  <si>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</si>
  <si>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</si>
  <si>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</si>
  <si>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</si>
  <si>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</si>
  <si>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</si>
  <si>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</si>
  <si>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</si>
  <si>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</si>
  <si>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</si>
  <si>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</si>
  <si>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</si>
  <si>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</si>
  <si>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</si>
  <si>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</si>
  <si>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</si>
  <si>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</si>
  <si>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</si>
  <si>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</si>
  <si>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</si>
  <si>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</si>
  <si>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</si>
  <si>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</si>
  <si>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</si>
  <si>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</si>
  <si>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</si>
  <si>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</si>
  <si>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</si>
  <si>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</si>
  <si>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</si>
  <si>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</si>
  <si>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</si>
  <si>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</si>
  <si>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</si>
  <si>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</si>
  <si>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</si>
  <si>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</si>
  <si>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</si>
  <si>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</si>
  <si>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</si>
  <si>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</si>
  <si>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</si>
  <si>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</si>
  <si>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</si>
  <si>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</si>
  <si>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</si>
  <si>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</si>
  <si>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</si>
  <si>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</si>
  <si>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</si>
  <si>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</si>
  <si>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</si>
  <si>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</si>
  <si>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</si>
  <si>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</si>
  <si>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</si>
  <si>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</si>
  <si>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</si>
  <si>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</si>
  <si>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</si>
  <si>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</si>
  <si>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</si>
  <si>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</si>
  <si>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</si>
  <si>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</si>
  <si>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</si>
  <si>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</si>
  <si>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</si>
  <si>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</si>
  <si>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</si>
  <si>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</si>
  <si>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</si>
  <si>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</si>
  <si>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</si>
  <si>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</si>
  <si>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</si>
  <si>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</si>
  <si>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</si>
  <si>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</si>
  <si>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</si>
  <si>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</si>
  <si>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</si>
  <si>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</si>
  <si>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</si>
  <si>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</si>
  <si>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</si>
  <si>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</si>
  <si>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</si>
  <si>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</si>
  <si>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</si>
  <si>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</si>
  <si>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</si>
  <si>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</si>
  <si>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</si>
  <si>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</si>
  <si>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</si>
  <si>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</si>
  <si>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</si>
  <si>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</si>
  <si>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</si>
  <si>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</si>
  <si>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</si>
  <si>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</si>
  <si>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</si>
  <si>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</si>
  <si>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</si>
  <si>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</si>
  <si>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</si>
  <si>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</si>
  <si>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</si>
  <si>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</si>
  <si>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</si>
  <si>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</si>
  <si>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</si>
  <si>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</si>
  <si>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</si>
  <si>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</si>
  <si>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</si>
  <si>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</si>
  <si>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</si>
  <si>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</si>
  <si>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</si>
  <si>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</si>
  <si>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</si>
  <si>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</si>
  <si>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</si>
  <si>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</si>
  <si>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</si>
  <si>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</si>
  <si>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</si>
  <si>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</si>
  <si>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</si>
  <si>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</si>
  <si>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</si>
  <si>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</si>
  <si>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</si>
  <si>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</si>
  <si>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</si>
  <si>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</si>
  <si>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</si>
  <si>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</si>
  <si>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</si>
  <si>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</si>
  <si>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</si>
  <si>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</si>
  <si>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</si>
  <si>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</si>
  <si>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</si>
  <si>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</si>
  <si>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</si>
  <si>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</si>
  <si>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</si>
  <si>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</si>
  <si>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</si>
  <si>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</si>
  <si>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</si>
  <si>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</si>
  <si>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</si>
  <si>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</si>
  <si>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</si>
  <si>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</si>
  <si>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</si>
  <si>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</si>
  <si>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</si>
  <si>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</si>
  <si>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</si>
  <si>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</si>
  <si>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</si>
  <si>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</si>
  <si>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</si>
  <si>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</si>
  <si>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</si>
  <si>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</si>
  <si>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</si>
  <si>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</si>
  <si>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</si>
  <si>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</si>
  <si>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</si>
  <si>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</si>
  <si>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</si>
  <si>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</si>
  <si>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</si>
  <si>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</si>
  <si>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</si>
  <si>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</si>
  <si>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</si>
  <si>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</si>
  <si>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</si>
  <si>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</si>
  <si>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</si>
  <si>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</si>
  <si>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</si>
  <si>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</si>
  <si>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</si>
  <si>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</si>
  <si>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</si>
  <si>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</si>
  <si>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</si>
  <si>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</si>
  <si>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</si>
  <si>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</si>
  <si>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</si>
  <si>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</si>
  <si>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</si>
  <si>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</si>
  <si>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</si>
  <si>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</si>
  <si>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</si>
  <si>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</si>
  <si>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</si>
  <si>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</si>
  <si>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</si>
  <si>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</si>
  <si>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</si>
  <si>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</si>
  <si>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</si>
  <si>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</si>
  <si>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</si>
  <si>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</si>
  <si>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</si>
  <si>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</si>
  <si>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</si>
  <si>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</si>
  <si>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</si>
  <si>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</si>
  <si>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</si>
  <si>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</si>
  <si>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</si>
  <si>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</si>
  <si>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</si>
  <si>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</si>
  <si>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</si>
  <si>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</si>
  <si>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</si>
  <si>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</si>
  <si>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</si>
  <si>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</si>
  <si>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</si>
  <si>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</si>
  <si>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</si>
  <si>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</si>
  <si>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</si>
  <si>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</si>
  <si>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</si>
  <si>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</si>
  <si>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</si>
  <si>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</si>
  <si>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</si>
  <si>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</si>
  <si>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</si>
  <si>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</si>
  <si>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</si>
  <si>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</si>
  <si>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</si>
  <si>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</si>
  <si>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</si>
  <si>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</si>
  <si>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</si>
  <si>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</si>
  <si>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</si>
  <si>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</si>
  <si>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</si>
  <si>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</si>
  <si>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</si>
  <si>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</si>
  <si>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</si>
  <si>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</si>
  <si>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</si>
  <si>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</si>
  <si>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</si>
  <si>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</si>
  <si>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</si>
  <si>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</si>
  <si>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</si>
  <si>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</si>
  <si>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</si>
  <si>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</si>
  <si>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</si>
  <si>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</si>
  <si>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</si>
  <si>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</si>
  <si>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</si>
  <si>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</si>
  <si>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</si>
  <si>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</si>
  <si>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</si>
  <si>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</si>
  <si>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</si>
  <si>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</si>
  <si>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</si>
  <si>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</si>
  <si>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</si>
  <si>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</si>
  <si>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</si>
  <si>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</si>
  <si>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</si>
  <si>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</si>
  <si>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</si>
  <si>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</si>
  <si>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</si>
  <si>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</si>
  <si>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</si>
  <si>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</si>
  <si>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</si>
  <si>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</si>
  <si>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</si>
  <si>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</si>
  <si>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</si>
  <si>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</si>
  <si>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</si>
  <si>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</si>
  <si>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</si>
  <si>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</si>
  <si>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</si>
  <si>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</si>
  <si>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</si>
  <si>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</si>
  <si>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</si>
  <si>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</si>
  <si>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</si>
  <si>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</si>
  <si>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</si>
  <si>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</si>
  <si>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</si>
  <si>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</si>
  <si>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</si>
  <si>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</si>
  <si>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</si>
  <si>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</si>
  <si>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</si>
  <si>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</si>
  <si>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</si>
  <si>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</si>
  <si>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</si>
  <si>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</si>
  <si>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</si>
  <si>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</si>
  <si>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</si>
  <si>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</si>
  <si>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</si>
  <si>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</si>
  <si>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</si>
  <si>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</si>
  <si>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</si>
  <si>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</si>
  <si>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</si>
  <si>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</si>
  <si>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</si>
  <si>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</si>
  <si>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</si>
  <si>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</si>
  <si>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</si>
  <si>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</si>
  <si>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</si>
  <si>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</si>
  <si>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</si>
  <si>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</si>
  <si>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</si>
  <si>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</si>
  <si>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</si>
  <si>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</si>
  <si>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</si>
  <si>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</si>
  <si>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</si>
  <si>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</si>
  <si>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</si>
  <si>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</si>
  <si>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</si>
  <si>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</si>
  <si>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</si>
  <si>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</si>
  <si>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</si>
  <si>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</si>
  <si>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</si>
  <si>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</si>
  <si>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</si>
  <si>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</si>
  <si>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独立行政法人労働政策研究・研修機構施設整備費</t>
    <phoneticPr fontId="5"/>
  </si>
  <si>
    <t>〇独立行政法人労働政策研究・研修機構法（平成14年法律第169号）第12条
〇労働者災害補償保険法（昭和22年法律第50号）第29条１項第３号
〇雇用保険法（昭和49年法律第116号）第62条第１項第６号及び第63条第１項第８号</t>
    <phoneticPr fontId="5"/>
  </si>
  <si>
    <t>政策統括官（総合政策担当）</t>
    <rPh sb="0" eb="2">
      <t>セイサク</t>
    </rPh>
    <rPh sb="2" eb="5">
      <t>トウカツカン</t>
    </rPh>
    <rPh sb="6" eb="8">
      <t>ソウゴウ</t>
    </rPh>
    <rPh sb="8" eb="10">
      <t>セイサク</t>
    </rPh>
    <rPh sb="10" eb="12">
      <t>タントウ</t>
    </rPh>
    <phoneticPr fontId="5"/>
  </si>
  <si>
    <t>労働政策担当参事官室</t>
    <rPh sb="0" eb="2">
      <t>ロウドウ</t>
    </rPh>
    <rPh sb="2" eb="4">
      <t>セイサク</t>
    </rPh>
    <rPh sb="4" eb="6">
      <t>タントウ</t>
    </rPh>
    <rPh sb="6" eb="9">
      <t>サンジカン</t>
    </rPh>
    <rPh sb="9" eb="10">
      <t>シツ</t>
    </rPh>
    <phoneticPr fontId="5"/>
  </si>
  <si>
    <t>○</t>
  </si>
  <si>
    <t>〇独立行政法人労働政策研究・研修機構中期目標（第４期）
〇厚生労働省研修実施要綱（平成15年10月１日大臣官房人事課長決裁）
〇地方労働行政職員研修計画（平成15年9月１日地発第0901001号）</t>
    <phoneticPr fontId="5"/>
  </si>
  <si>
    <t>独立行政法人労働政策研究・研修機構での業務の確実かつ円滑な遂行を図るため、施設の老朽化等を勘案し、計画的に改修、更新を行う。</t>
    <phoneticPr fontId="5"/>
  </si>
  <si>
    <t>独立行政法人労働政策研究・研修機構の本部及び労働大学校の整備又は改修のための経費。（補助率100％）</t>
    <phoneticPr fontId="5"/>
  </si>
  <si>
    <t>-</t>
  </si>
  <si>
    <t>-</t>
    <phoneticPr fontId="5"/>
  </si>
  <si>
    <t>-</t>
    <phoneticPr fontId="5"/>
  </si>
  <si>
    <t>-</t>
    <phoneticPr fontId="5"/>
  </si>
  <si>
    <t>-</t>
    <phoneticPr fontId="5"/>
  </si>
  <si>
    <t>-</t>
    <phoneticPr fontId="5"/>
  </si>
  <si>
    <t>独立行政法人労働政策研究・研修機構施設整備費補助金（労災勘定）</t>
    <rPh sb="26" eb="28">
      <t>ロウサイ</t>
    </rPh>
    <phoneticPr fontId="5"/>
  </si>
  <si>
    <t>業務の確実かつ円滑な遂行を図るため、施設の老朽化等の改修が必要な件数</t>
    <rPh sb="0" eb="2">
      <t>ギョウム</t>
    </rPh>
    <rPh sb="3" eb="5">
      <t>カクジツ</t>
    </rPh>
    <rPh sb="7" eb="9">
      <t>エンカツ</t>
    </rPh>
    <rPh sb="10" eb="12">
      <t>スイコウ</t>
    </rPh>
    <rPh sb="13" eb="14">
      <t>ハカ</t>
    </rPh>
    <rPh sb="18" eb="20">
      <t>シセツ</t>
    </rPh>
    <rPh sb="21" eb="23">
      <t>ロウキュウ</t>
    </rPh>
    <rPh sb="23" eb="24">
      <t>カ</t>
    </rPh>
    <rPh sb="24" eb="25">
      <t>トウ</t>
    </rPh>
    <rPh sb="26" eb="28">
      <t>カイシュウ</t>
    </rPh>
    <rPh sb="29" eb="31">
      <t>ヒツヨウ</t>
    </rPh>
    <rPh sb="32" eb="34">
      <t>ケンスウ</t>
    </rPh>
    <phoneticPr fontId="5"/>
  </si>
  <si>
    <t>改修等の完了件数</t>
    <rPh sb="0" eb="2">
      <t>カイシュウ</t>
    </rPh>
    <rPh sb="2" eb="3">
      <t>トウ</t>
    </rPh>
    <rPh sb="4" eb="6">
      <t>カンリョウ</t>
    </rPh>
    <rPh sb="6" eb="8">
      <t>ケンスウ</t>
    </rPh>
    <phoneticPr fontId="5"/>
  </si>
  <si>
    <t>件</t>
    <rPh sb="0" eb="1">
      <t>ケン</t>
    </rPh>
    <phoneticPr fontId="5"/>
  </si>
  <si>
    <t>-</t>
    <phoneticPr fontId="5"/>
  </si>
  <si>
    <t>「独立行政法人労働政策研究・研修機構報告」</t>
    <rPh sb="1" eb="3">
      <t>ドクリツ</t>
    </rPh>
    <rPh sb="3" eb="5">
      <t>ギョウセイ</t>
    </rPh>
    <rPh sb="5" eb="7">
      <t>ホウジン</t>
    </rPh>
    <rPh sb="7" eb="9">
      <t>ロウドウ</t>
    </rPh>
    <rPh sb="9" eb="11">
      <t>セイサク</t>
    </rPh>
    <rPh sb="11" eb="13">
      <t>ケンキュウ</t>
    </rPh>
    <rPh sb="14" eb="16">
      <t>ケンシュウ</t>
    </rPh>
    <rPh sb="16" eb="18">
      <t>キコウ</t>
    </rPh>
    <rPh sb="18" eb="20">
      <t>ホウコク</t>
    </rPh>
    <phoneticPr fontId="5"/>
  </si>
  <si>
    <t>施設整備に関する計画に基づき、施設・整備の計画的な改修・更新を実施する。</t>
    <rPh sb="0" eb="2">
      <t>シセツ</t>
    </rPh>
    <rPh sb="2" eb="4">
      <t>セイビ</t>
    </rPh>
    <rPh sb="5" eb="6">
      <t>カン</t>
    </rPh>
    <rPh sb="8" eb="10">
      <t>ケイカク</t>
    </rPh>
    <rPh sb="11" eb="12">
      <t>モト</t>
    </rPh>
    <rPh sb="15" eb="17">
      <t>シセツ</t>
    </rPh>
    <rPh sb="18" eb="20">
      <t>セイビ</t>
    </rPh>
    <rPh sb="21" eb="24">
      <t>ケイカクテキ</t>
    </rPh>
    <rPh sb="25" eb="27">
      <t>カイシュウ</t>
    </rPh>
    <rPh sb="28" eb="30">
      <t>コウシン</t>
    </rPh>
    <rPh sb="31" eb="33">
      <t>ジッシ</t>
    </rPh>
    <phoneticPr fontId="5"/>
  </si>
  <si>
    <t>－</t>
  </si>
  <si>
    <t>－</t>
    <phoneticPr fontId="5"/>
  </si>
  <si>
    <t>－</t>
    <phoneticPr fontId="5"/>
  </si>
  <si>
    <t>－</t>
    <phoneticPr fontId="5"/>
  </si>
  <si>
    <t>施設整備の執行額／施設整備の件数　　　　　　　　　　　　　　</t>
    <rPh sb="0" eb="2">
      <t>シセツ</t>
    </rPh>
    <rPh sb="2" eb="4">
      <t>セイビ</t>
    </rPh>
    <rPh sb="5" eb="7">
      <t>シッコウ</t>
    </rPh>
    <rPh sb="7" eb="8">
      <t>ガク</t>
    </rPh>
    <rPh sb="9" eb="11">
      <t>シセツ</t>
    </rPh>
    <rPh sb="11" eb="13">
      <t>セイビ</t>
    </rPh>
    <rPh sb="14" eb="16">
      <t>ケンスウ</t>
    </rPh>
    <phoneticPr fontId="5"/>
  </si>
  <si>
    <t>千円</t>
    <rPh sb="0" eb="2">
      <t>センエン</t>
    </rPh>
    <phoneticPr fontId="5"/>
  </si>
  <si>
    <t>千円/件</t>
    <rPh sb="0" eb="2">
      <t>センエン</t>
    </rPh>
    <rPh sb="3" eb="4">
      <t>ケン</t>
    </rPh>
    <phoneticPr fontId="5"/>
  </si>
  <si>
    <t>156,801/2</t>
    <phoneticPr fontId="5"/>
  </si>
  <si>
    <t>175,446/4</t>
    <phoneticPr fontId="5"/>
  </si>
  <si>
    <t>192,391/3</t>
    <phoneticPr fontId="5"/>
  </si>
  <si>
    <t>228,139/4</t>
    <phoneticPr fontId="5"/>
  </si>
  <si>
    <t>－</t>
    <phoneticPr fontId="5"/>
  </si>
  <si>
    <t>－</t>
    <phoneticPr fontId="5"/>
  </si>
  <si>
    <t>－</t>
    <phoneticPr fontId="5"/>
  </si>
  <si>
    <t>－</t>
    <phoneticPr fontId="5"/>
  </si>
  <si>
    <t>－</t>
    <phoneticPr fontId="5"/>
  </si>
  <si>
    <t>‐</t>
  </si>
  <si>
    <t>我が国の労働政策の立案及びその効果的かつ効率的な推進を確保することは広く国民のニーズがあるものであり、当該事業の実施に必要不可欠となる施設・設備の整備について、国費において措置する必要がある。</t>
    <rPh sb="0" eb="1">
      <t>ワ</t>
    </rPh>
    <rPh sb="2" eb="3">
      <t>クニ</t>
    </rPh>
    <rPh sb="4" eb="6">
      <t>ロウドウ</t>
    </rPh>
    <rPh sb="6" eb="8">
      <t>セイサク</t>
    </rPh>
    <rPh sb="9" eb="11">
      <t>リツアン</t>
    </rPh>
    <rPh sb="11" eb="12">
      <t>オヨ</t>
    </rPh>
    <rPh sb="15" eb="17">
      <t>コウカ</t>
    </rPh>
    <rPh sb="17" eb="18">
      <t>テキ</t>
    </rPh>
    <rPh sb="20" eb="23">
      <t>コウリツテキ</t>
    </rPh>
    <rPh sb="24" eb="26">
      <t>スイシン</t>
    </rPh>
    <rPh sb="27" eb="29">
      <t>カクホ</t>
    </rPh>
    <rPh sb="34" eb="35">
      <t>ヒロ</t>
    </rPh>
    <rPh sb="36" eb="38">
      <t>コクミン</t>
    </rPh>
    <rPh sb="51" eb="53">
      <t>トウガイ</t>
    </rPh>
    <rPh sb="53" eb="55">
      <t>ジギョウ</t>
    </rPh>
    <rPh sb="56" eb="58">
      <t>ジッシ</t>
    </rPh>
    <rPh sb="59" eb="61">
      <t>ヒツヨウ</t>
    </rPh>
    <rPh sb="61" eb="64">
      <t>フカケツ</t>
    </rPh>
    <rPh sb="67" eb="69">
      <t>シセツ</t>
    </rPh>
    <rPh sb="70" eb="72">
      <t>セツビ</t>
    </rPh>
    <rPh sb="73" eb="75">
      <t>セイビ</t>
    </rPh>
    <rPh sb="80" eb="82">
      <t>コクヒ</t>
    </rPh>
    <rPh sb="86" eb="88">
      <t>ソチ</t>
    </rPh>
    <rPh sb="90" eb="92">
      <t>ヒツヨウ</t>
    </rPh>
    <phoneticPr fontId="5"/>
  </si>
  <si>
    <t>労働政策の企画・立案及び推進に資する質の高い総合的な調査研究及び行政職員等に対する研修を実施する必要があり、当該事業の実施に必要不可欠となる施設・設備の整備について、地方公共団体等に委ねることは適当でない。</t>
    <rPh sb="0" eb="2">
      <t>ロウドウ</t>
    </rPh>
    <rPh sb="2" eb="4">
      <t>セイサク</t>
    </rPh>
    <rPh sb="5" eb="7">
      <t>キカク</t>
    </rPh>
    <rPh sb="8" eb="10">
      <t>リツアン</t>
    </rPh>
    <rPh sb="10" eb="11">
      <t>オヨ</t>
    </rPh>
    <rPh sb="12" eb="14">
      <t>スイシン</t>
    </rPh>
    <rPh sb="15" eb="16">
      <t>シ</t>
    </rPh>
    <rPh sb="18" eb="19">
      <t>シツ</t>
    </rPh>
    <rPh sb="20" eb="21">
      <t>タカ</t>
    </rPh>
    <rPh sb="22" eb="24">
      <t>ソウゴウ</t>
    </rPh>
    <rPh sb="24" eb="25">
      <t>テキ</t>
    </rPh>
    <rPh sb="26" eb="28">
      <t>チョウサ</t>
    </rPh>
    <rPh sb="28" eb="30">
      <t>ケンキュウ</t>
    </rPh>
    <rPh sb="30" eb="31">
      <t>オヨ</t>
    </rPh>
    <rPh sb="32" eb="34">
      <t>ギョウセイ</t>
    </rPh>
    <rPh sb="34" eb="36">
      <t>ショクイン</t>
    </rPh>
    <rPh sb="36" eb="37">
      <t>トウ</t>
    </rPh>
    <rPh sb="38" eb="39">
      <t>タイ</t>
    </rPh>
    <rPh sb="41" eb="43">
      <t>ケンシュウ</t>
    </rPh>
    <rPh sb="44" eb="46">
      <t>ジッシ</t>
    </rPh>
    <rPh sb="48" eb="50">
      <t>ヒツヨウ</t>
    </rPh>
    <rPh sb="54" eb="56">
      <t>トウガイ</t>
    </rPh>
    <rPh sb="56" eb="58">
      <t>ジギョウ</t>
    </rPh>
    <rPh sb="59" eb="61">
      <t>ジッシ</t>
    </rPh>
    <rPh sb="62" eb="64">
      <t>ヒツヨウ</t>
    </rPh>
    <rPh sb="64" eb="67">
      <t>フカケツ</t>
    </rPh>
    <rPh sb="70" eb="72">
      <t>シセツ</t>
    </rPh>
    <rPh sb="73" eb="75">
      <t>セツビ</t>
    </rPh>
    <rPh sb="76" eb="78">
      <t>セイビ</t>
    </rPh>
    <rPh sb="83" eb="85">
      <t>チホウ</t>
    </rPh>
    <rPh sb="85" eb="87">
      <t>コウキョウ</t>
    </rPh>
    <rPh sb="87" eb="89">
      <t>ダンタイ</t>
    </rPh>
    <rPh sb="89" eb="90">
      <t>トウ</t>
    </rPh>
    <rPh sb="91" eb="92">
      <t>ユダ</t>
    </rPh>
    <rPh sb="97" eb="99">
      <t>テキトウ</t>
    </rPh>
    <phoneticPr fontId="5"/>
  </si>
  <si>
    <t>法人本部及び労働大学校共に竣工から25年以上（労働大学校は30年以上）経過しており、緊急性を有する工事のうち、特に優先度が高い工事に限定して実施されている。</t>
    <rPh sb="0" eb="2">
      <t>ホウジン</t>
    </rPh>
    <rPh sb="2" eb="4">
      <t>ホンブ</t>
    </rPh>
    <rPh sb="4" eb="5">
      <t>オヨ</t>
    </rPh>
    <rPh sb="6" eb="8">
      <t>ロウドウ</t>
    </rPh>
    <rPh sb="8" eb="11">
      <t>ダイガッコウ</t>
    </rPh>
    <rPh sb="11" eb="12">
      <t>トモ</t>
    </rPh>
    <rPh sb="13" eb="15">
      <t>シュンコウ</t>
    </rPh>
    <rPh sb="19" eb="20">
      <t>ネン</t>
    </rPh>
    <rPh sb="20" eb="22">
      <t>イジョウ</t>
    </rPh>
    <rPh sb="23" eb="25">
      <t>ロウドウ</t>
    </rPh>
    <rPh sb="25" eb="28">
      <t>ダイガッコウ</t>
    </rPh>
    <rPh sb="31" eb="32">
      <t>ネン</t>
    </rPh>
    <rPh sb="32" eb="34">
      <t>イジョウ</t>
    </rPh>
    <rPh sb="35" eb="37">
      <t>ケイカ</t>
    </rPh>
    <rPh sb="42" eb="44">
      <t>キンキュウ</t>
    </rPh>
    <rPh sb="44" eb="45">
      <t>セイ</t>
    </rPh>
    <rPh sb="46" eb="47">
      <t>ユウ</t>
    </rPh>
    <rPh sb="49" eb="51">
      <t>コウジ</t>
    </rPh>
    <rPh sb="55" eb="56">
      <t>トク</t>
    </rPh>
    <rPh sb="57" eb="60">
      <t>ユウセンド</t>
    </rPh>
    <rPh sb="61" eb="62">
      <t>タカ</t>
    </rPh>
    <rPh sb="63" eb="65">
      <t>コウジ</t>
    </rPh>
    <rPh sb="66" eb="68">
      <t>ゲンテイ</t>
    </rPh>
    <rPh sb="70" eb="72">
      <t>ジッシ</t>
    </rPh>
    <phoneticPr fontId="5"/>
  </si>
  <si>
    <t>一般競争入札を実施しており、競争性は確保されている。</t>
    <rPh sb="0" eb="2">
      <t>イッパン</t>
    </rPh>
    <rPh sb="2" eb="4">
      <t>キョウソウ</t>
    </rPh>
    <rPh sb="4" eb="6">
      <t>ニュウサツ</t>
    </rPh>
    <rPh sb="7" eb="9">
      <t>ジッシ</t>
    </rPh>
    <rPh sb="14" eb="16">
      <t>キョウソウ</t>
    </rPh>
    <rPh sb="16" eb="17">
      <t>セイ</t>
    </rPh>
    <rPh sb="18" eb="20">
      <t>カクホ</t>
    </rPh>
    <phoneticPr fontId="5"/>
  </si>
  <si>
    <t>費目・使途は必要なものに限定されている。</t>
    <rPh sb="0" eb="2">
      <t>ヒモク</t>
    </rPh>
    <rPh sb="3" eb="4">
      <t>シ</t>
    </rPh>
    <rPh sb="6" eb="8">
      <t>ヒツヨウ</t>
    </rPh>
    <rPh sb="12" eb="14">
      <t>ゲンテイ</t>
    </rPh>
    <phoneticPr fontId="5"/>
  </si>
  <si>
    <t>施設・設備の老朽化および緊急度に応じて計画的に事業を実施している。</t>
    <rPh sb="0" eb="2">
      <t>シセツ</t>
    </rPh>
    <rPh sb="3" eb="5">
      <t>セツビ</t>
    </rPh>
    <rPh sb="6" eb="9">
      <t>ロウキュウカ</t>
    </rPh>
    <rPh sb="12" eb="14">
      <t>キンキュウ</t>
    </rPh>
    <rPh sb="14" eb="15">
      <t>ド</t>
    </rPh>
    <rPh sb="16" eb="17">
      <t>オウ</t>
    </rPh>
    <rPh sb="19" eb="21">
      <t>ケイカク</t>
    </rPh>
    <rPh sb="21" eb="22">
      <t>テキ</t>
    </rPh>
    <rPh sb="23" eb="25">
      <t>ジギョウ</t>
    </rPh>
    <rPh sb="26" eb="28">
      <t>ジッシ</t>
    </rPh>
    <phoneticPr fontId="5"/>
  </si>
  <si>
    <t>目標に見合った成果が得られている。</t>
    <rPh sb="0" eb="2">
      <t>モクヒョウ</t>
    </rPh>
    <rPh sb="3" eb="5">
      <t>ミア</t>
    </rPh>
    <rPh sb="7" eb="9">
      <t>セイカ</t>
    </rPh>
    <rPh sb="10" eb="11">
      <t>エ</t>
    </rPh>
    <phoneticPr fontId="5"/>
  </si>
  <si>
    <t>施設整備に関する計画に基づき、施設・整備の改修・更新を見込みどおり実施している。</t>
    <rPh sb="27" eb="29">
      <t>ミコ</t>
    </rPh>
    <rPh sb="33" eb="35">
      <t>ジッシ</t>
    </rPh>
    <phoneticPr fontId="5"/>
  </si>
  <si>
    <t>特に優先度が高い工事に限定して実施しており、整備された施設は十分に活用されている。</t>
    <rPh sb="0" eb="1">
      <t>トク</t>
    </rPh>
    <rPh sb="2" eb="5">
      <t>ユウセンド</t>
    </rPh>
    <rPh sb="6" eb="7">
      <t>タカ</t>
    </rPh>
    <rPh sb="8" eb="10">
      <t>コウジ</t>
    </rPh>
    <rPh sb="11" eb="13">
      <t>ゲンテイ</t>
    </rPh>
    <rPh sb="15" eb="17">
      <t>ジッシ</t>
    </rPh>
    <rPh sb="22" eb="24">
      <t>セイビ</t>
    </rPh>
    <rPh sb="27" eb="29">
      <t>シセツ</t>
    </rPh>
    <rPh sb="30" eb="32">
      <t>ジュウブン</t>
    </rPh>
    <rPh sb="33" eb="35">
      <t>カツヨウ</t>
    </rPh>
    <phoneticPr fontId="5"/>
  </si>
  <si>
    <t>独立行政法人労働政策研究・研修機構運営費</t>
    <rPh sb="0" eb="2">
      <t>ドクリツ</t>
    </rPh>
    <rPh sb="2" eb="4">
      <t>ギョウセイ</t>
    </rPh>
    <rPh sb="4" eb="6">
      <t>ホウジン</t>
    </rPh>
    <rPh sb="6" eb="8">
      <t>ロウドウ</t>
    </rPh>
    <rPh sb="8" eb="10">
      <t>セイサク</t>
    </rPh>
    <rPh sb="10" eb="12">
      <t>ケンキュウ</t>
    </rPh>
    <rPh sb="13" eb="15">
      <t>ケンシュウ</t>
    </rPh>
    <rPh sb="15" eb="17">
      <t>キコウ</t>
    </rPh>
    <rPh sb="17" eb="20">
      <t>ウンエイヒ</t>
    </rPh>
    <phoneticPr fontId="5"/>
  </si>
  <si>
    <t>985</t>
    <phoneticPr fontId="5"/>
  </si>
  <si>
    <t>832</t>
    <phoneticPr fontId="5"/>
  </si>
  <si>
    <t>731</t>
    <phoneticPr fontId="5"/>
  </si>
  <si>
    <t>445</t>
    <phoneticPr fontId="5"/>
  </si>
  <si>
    <t>455</t>
    <phoneticPr fontId="5"/>
  </si>
  <si>
    <t>468</t>
    <phoneticPr fontId="5"/>
  </si>
  <si>
    <t>467</t>
    <phoneticPr fontId="5"/>
  </si>
  <si>
    <t>A.（独）労働政策研究・研修機構</t>
    <phoneticPr fontId="5"/>
  </si>
  <si>
    <t>B.株式会社郡リース</t>
    <rPh sb="2" eb="6">
      <t>カブシキカイシャ</t>
    </rPh>
    <rPh sb="6" eb="7">
      <t>コオリ</t>
    </rPh>
    <phoneticPr fontId="5"/>
  </si>
  <si>
    <t>施設整備費</t>
    <rPh sb="0" eb="2">
      <t>シセツ</t>
    </rPh>
    <rPh sb="2" eb="5">
      <t>セイビヒ</t>
    </rPh>
    <phoneticPr fontId="5"/>
  </si>
  <si>
    <t>法人本部および労働大学校の施設整備に係る経費</t>
    <rPh sb="0" eb="2">
      <t>ホウジン</t>
    </rPh>
    <phoneticPr fontId="5"/>
  </si>
  <si>
    <t>労働大学校研修棟整備工事</t>
    <rPh sb="0" eb="2">
      <t>ロウドウ</t>
    </rPh>
    <rPh sb="2" eb="5">
      <t>ダイガッコウ</t>
    </rPh>
    <rPh sb="5" eb="8">
      <t>ケンシュウトウ</t>
    </rPh>
    <rPh sb="8" eb="10">
      <t>セイビ</t>
    </rPh>
    <rPh sb="10" eb="12">
      <t>コウジ</t>
    </rPh>
    <phoneticPr fontId="5"/>
  </si>
  <si>
    <t>株式会社郡リース</t>
    <rPh sb="0" eb="4">
      <t>カブシキカイシャ</t>
    </rPh>
    <rPh sb="4" eb="5">
      <t>コオリ</t>
    </rPh>
    <phoneticPr fontId="5"/>
  </si>
  <si>
    <t>株式会社日本ビルコン</t>
    <rPh sb="0" eb="4">
      <t>カブシキカイシャ</t>
    </rPh>
    <rPh sb="4" eb="6">
      <t>ニホン</t>
    </rPh>
    <phoneticPr fontId="5"/>
  </si>
  <si>
    <t>株式会社アイエーディー建築事務所</t>
    <rPh sb="0" eb="4">
      <t>カブシキカイシャ</t>
    </rPh>
    <rPh sb="11" eb="13">
      <t>ケンチク</t>
    </rPh>
    <rPh sb="13" eb="16">
      <t>ジムショ</t>
    </rPh>
    <phoneticPr fontId="5"/>
  </si>
  <si>
    <t>株式会社東建築設計事務所</t>
    <rPh sb="0" eb="4">
      <t>カブシキカイシャ</t>
    </rPh>
    <rPh sb="4" eb="5">
      <t>ヒガシ</t>
    </rPh>
    <rPh sb="5" eb="7">
      <t>ケンチク</t>
    </rPh>
    <rPh sb="7" eb="9">
      <t>セッケイ</t>
    </rPh>
    <rPh sb="9" eb="11">
      <t>ジム</t>
    </rPh>
    <rPh sb="11" eb="12">
      <t>ショ</t>
    </rPh>
    <phoneticPr fontId="5"/>
  </si>
  <si>
    <t>独立行政法人労働政策研究・研修機構</t>
    <rPh sb="0" eb="2">
      <t>ドクリツ</t>
    </rPh>
    <rPh sb="2" eb="4">
      <t>ギョウセイ</t>
    </rPh>
    <rPh sb="4" eb="6">
      <t>ホウジン</t>
    </rPh>
    <rPh sb="6" eb="8">
      <t>ロウドウ</t>
    </rPh>
    <rPh sb="8" eb="10">
      <t>セイサク</t>
    </rPh>
    <rPh sb="10" eb="12">
      <t>ケンキュウ</t>
    </rPh>
    <rPh sb="13" eb="15">
      <t>ケンシュウ</t>
    </rPh>
    <rPh sb="15" eb="17">
      <t>キコウ</t>
    </rPh>
    <phoneticPr fontId="5"/>
  </si>
  <si>
    <t>労働政策の総合的な調査研究、労働行政担当職員研修</t>
    <rPh sb="0" eb="2">
      <t>ロウドウ</t>
    </rPh>
    <rPh sb="2" eb="4">
      <t>セイサク</t>
    </rPh>
    <rPh sb="5" eb="7">
      <t>ソウゴウ</t>
    </rPh>
    <rPh sb="7" eb="8">
      <t>テキ</t>
    </rPh>
    <rPh sb="9" eb="11">
      <t>チョウサ</t>
    </rPh>
    <rPh sb="11" eb="13">
      <t>ケンキュウ</t>
    </rPh>
    <rPh sb="14" eb="16">
      <t>ロウドウ</t>
    </rPh>
    <rPh sb="16" eb="18">
      <t>ギョウセイ</t>
    </rPh>
    <rPh sb="18" eb="20">
      <t>タントウ</t>
    </rPh>
    <rPh sb="20" eb="22">
      <t>ショクイン</t>
    </rPh>
    <rPh sb="22" eb="24">
      <t>ケンシュウ</t>
    </rPh>
    <phoneticPr fontId="5"/>
  </si>
  <si>
    <t>補助金等交付</t>
  </si>
  <si>
    <t>法人本部工事に係る設計監理業務</t>
    <rPh sb="0" eb="2">
      <t>ホウジン</t>
    </rPh>
    <rPh sb="2" eb="4">
      <t>ホンブ</t>
    </rPh>
    <rPh sb="4" eb="6">
      <t>コウジ</t>
    </rPh>
    <rPh sb="7" eb="8">
      <t>カカ</t>
    </rPh>
    <rPh sb="9" eb="11">
      <t>セッケイ</t>
    </rPh>
    <rPh sb="11" eb="13">
      <t>カンリ</t>
    </rPh>
    <rPh sb="13" eb="15">
      <t>ギョウム</t>
    </rPh>
    <phoneticPr fontId="5"/>
  </si>
  <si>
    <t>労働大学校研修棟整備工事</t>
    <rPh sb="0" eb="2">
      <t>ロウドウ</t>
    </rPh>
    <rPh sb="2" eb="5">
      <t>ダイガッコウ</t>
    </rPh>
    <rPh sb="5" eb="8">
      <t>ケンシュウトウ</t>
    </rPh>
    <rPh sb="8" eb="10">
      <t>セイビ</t>
    </rPh>
    <rPh sb="10" eb="12">
      <t>コウジ</t>
    </rPh>
    <phoneticPr fontId="5"/>
  </si>
  <si>
    <t>-</t>
    <phoneticPr fontId="5"/>
  </si>
  <si>
    <t>-</t>
    <phoneticPr fontId="5"/>
  </si>
  <si>
    <t>-</t>
    <phoneticPr fontId="5"/>
  </si>
  <si>
    <t>労働大学校空調設備更新工事</t>
    <rPh sb="0" eb="2">
      <t>ロウドウ</t>
    </rPh>
    <rPh sb="2" eb="5">
      <t>ダイガッコウ</t>
    </rPh>
    <rPh sb="5" eb="7">
      <t>クウチョウ</t>
    </rPh>
    <rPh sb="7" eb="9">
      <t>セツビ</t>
    </rPh>
    <rPh sb="9" eb="11">
      <t>コウシン</t>
    </rPh>
    <rPh sb="11" eb="13">
      <t>コウジ</t>
    </rPh>
    <phoneticPr fontId="5"/>
  </si>
  <si>
    <t>無</t>
  </si>
  <si>
    <t>一般競争入札の実施に際しては十分な広告期間を設けるなど競争性を確保している。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29">
      <t>キョウソウ</t>
    </rPh>
    <rPh sb="29" eb="30">
      <t>セイ</t>
    </rPh>
    <rPh sb="31" eb="33">
      <t>カクホ</t>
    </rPh>
    <phoneticPr fontId="5"/>
  </si>
  <si>
    <t>-</t>
    <phoneticPr fontId="5"/>
  </si>
  <si>
    <t>法人本部空調設備更新工事</t>
    <rPh sb="0" eb="2">
      <t>ホウジン</t>
    </rPh>
    <rPh sb="2" eb="4">
      <t>ホンブ</t>
    </rPh>
    <rPh sb="4" eb="6">
      <t>クウチョウ</t>
    </rPh>
    <rPh sb="6" eb="8">
      <t>セツビ</t>
    </rPh>
    <rPh sb="8" eb="10">
      <t>コウシン</t>
    </rPh>
    <rPh sb="10" eb="12">
      <t>コウジ</t>
    </rPh>
    <phoneticPr fontId="5"/>
  </si>
  <si>
    <t>労働大学校研修棟整備工事に係る設計監理業務</t>
    <rPh sb="0" eb="2">
      <t>ロウドウ</t>
    </rPh>
    <rPh sb="2" eb="4">
      <t>ダイガク</t>
    </rPh>
    <rPh sb="4" eb="5">
      <t>コウ</t>
    </rPh>
    <rPh sb="5" eb="7">
      <t>ケンシュウ</t>
    </rPh>
    <rPh sb="7" eb="8">
      <t>トウ</t>
    </rPh>
    <rPh sb="8" eb="10">
      <t>セイビ</t>
    </rPh>
    <rPh sb="10" eb="12">
      <t>コウジ</t>
    </rPh>
    <rPh sb="13" eb="14">
      <t>カカ</t>
    </rPh>
    <rPh sb="15" eb="17">
      <t>セッケイ</t>
    </rPh>
    <rPh sb="17" eb="19">
      <t>カンリ</t>
    </rPh>
    <rPh sb="19" eb="21">
      <t>ギョウム</t>
    </rPh>
    <phoneticPr fontId="5"/>
  </si>
  <si>
    <t>労働大学校空調設備更新工事に係る設計監理業務</t>
    <rPh sb="0" eb="2">
      <t>ロウドウ</t>
    </rPh>
    <rPh sb="2" eb="4">
      <t>ダイガク</t>
    </rPh>
    <rPh sb="4" eb="5">
      <t>コウ</t>
    </rPh>
    <rPh sb="5" eb="7">
      <t>クウチョウ</t>
    </rPh>
    <rPh sb="7" eb="9">
      <t>セツビ</t>
    </rPh>
    <rPh sb="9" eb="11">
      <t>コウシン</t>
    </rPh>
    <rPh sb="11" eb="13">
      <t>コウジ</t>
    </rPh>
    <rPh sb="14" eb="15">
      <t>カカ</t>
    </rPh>
    <rPh sb="16" eb="18">
      <t>セッケイ</t>
    </rPh>
    <rPh sb="18" eb="20">
      <t>カンリ</t>
    </rPh>
    <rPh sb="20" eb="22">
      <t>ギョウム</t>
    </rPh>
    <phoneticPr fontId="5"/>
  </si>
  <si>
    <t>中期計画に基づき、施設・設備の改修等の必要性を精査し、必要不可欠な工事についてのみ実施しており、経費の執行にあたっては、一般競争入札により支出先を選定するなど、適切な執行に努めている。</t>
    <rPh sb="0" eb="2">
      <t>チュウキ</t>
    </rPh>
    <rPh sb="2" eb="4">
      <t>ケイカク</t>
    </rPh>
    <rPh sb="5" eb="6">
      <t>モト</t>
    </rPh>
    <rPh sb="9" eb="11">
      <t>シセツ</t>
    </rPh>
    <rPh sb="12" eb="14">
      <t>セツビ</t>
    </rPh>
    <rPh sb="15" eb="17">
      <t>カイシュウ</t>
    </rPh>
    <rPh sb="17" eb="18">
      <t>トウ</t>
    </rPh>
    <rPh sb="19" eb="22">
      <t>ヒツヨウセイ</t>
    </rPh>
    <rPh sb="23" eb="25">
      <t>セイサ</t>
    </rPh>
    <rPh sb="27" eb="29">
      <t>ヒツヨウ</t>
    </rPh>
    <rPh sb="29" eb="32">
      <t>フカケツ</t>
    </rPh>
    <rPh sb="33" eb="35">
      <t>コウジ</t>
    </rPh>
    <rPh sb="41" eb="43">
      <t>ジッシ</t>
    </rPh>
    <rPh sb="48" eb="50">
      <t>ケイヒ</t>
    </rPh>
    <rPh sb="51" eb="53">
      <t>シッコウ</t>
    </rPh>
    <rPh sb="60" eb="62">
      <t>イッパン</t>
    </rPh>
    <rPh sb="62" eb="64">
      <t>キョウソウ</t>
    </rPh>
    <rPh sb="64" eb="66">
      <t>ニュウサツ</t>
    </rPh>
    <rPh sb="69" eb="71">
      <t>シシュツ</t>
    </rPh>
    <rPh sb="71" eb="72">
      <t>サキ</t>
    </rPh>
    <rPh sb="73" eb="75">
      <t>センテイ</t>
    </rPh>
    <rPh sb="80" eb="82">
      <t>テキセツ</t>
    </rPh>
    <rPh sb="83" eb="85">
      <t>シッコウ</t>
    </rPh>
    <rPh sb="86" eb="87">
      <t>ツト</t>
    </rPh>
    <phoneticPr fontId="5"/>
  </si>
  <si>
    <t>今後も引き続き、施設・設備改修の必要性を精査し、経費の適切な執行に努める。</t>
    <rPh sb="0" eb="2">
      <t>コンゴ</t>
    </rPh>
    <rPh sb="3" eb="4">
      <t>ヒ</t>
    </rPh>
    <rPh sb="5" eb="6">
      <t>ツヅ</t>
    </rPh>
    <rPh sb="8" eb="10">
      <t>シセツ</t>
    </rPh>
    <rPh sb="11" eb="13">
      <t>セツビ</t>
    </rPh>
    <rPh sb="13" eb="15">
      <t>カイシュウ</t>
    </rPh>
    <rPh sb="16" eb="18">
      <t>ヒツヨウ</t>
    </rPh>
    <rPh sb="18" eb="19">
      <t>セイ</t>
    </rPh>
    <rPh sb="20" eb="22">
      <t>セイサ</t>
    </rPh>
    <rPh sb="24" eb="26">
      <t>ケイヒ</t>
    </rPh>
    <rPh sb="27" eb="29">
      <t>テキセツ</t>
    </rPh>
    <rPh sb="30" eb="32">
      <t>シッコウ</t>
    </rPh>
    <rPh sb="33" eb="34">
      <t>ツト</t>
    </rPh>
    <phoneticPr fontId="5"/>
  </si>
  <si>
    <t>独立行政法人労働政策研究・研修機構施設整備費補助金（雇用勘定）</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シセツ</t>
    </rPh>
    <rPh sb="19" eb="22">
      <t>セイビヒ</t>
    </rPh>
    <rPh sb="22" eb="25">
      <t>ホジョキン</t>
    </rPh>
    <rPh sb="26" eb="28">
      <t>コヨウ</t>
    </rPh>
    <rPh sb="28" eb="30">
      <t>カンジョウ</t>
    </rPh>
    <phoneticPr fontId="5"/>
  </si>
  <si>
    <t>独立行政法人労働政策研究・研修機構施設整備費補助金（一般勘定）</t>
    <rPh sb="26" eb="28">
      <t>イッパン</t>
    </rPh>
    <rPh sb="28" eb="30">
      <t>カンジョウ</t>
    </rPh>
    <phoneticPr fontId="5"/>
  </si>
  <si>
    <t>-</t>
    <phoneticPr fontId="5"/>
  </si>
  <si>
    <t>-</t>
    <phoneticPr fontId="5"/>
  </si>
  <si>
    <t>-</t>
    <phoneticPr fontId="5"/>
  </si>
  <si>
    <t>-</t>
    <phoneticPr fontId="5"/>
  </si>
  <si>
    <t>-</t>
    <phoneticPr fontId="5"/>
  </si>
  <si>
    <t>「独立行政法人労働政策研究・研修機構運営費」は労働政策研究・研修機構に対し、その業務の財源に充てるために必要な金額を交付するもので、「独立行政法人労働政策研究・研修機構施設整備費」は労働政策研究・研修機構の本部及び労働大学校の整備又は改修のための経費であり、それぞれ使途が異なるものである。（所管は全て政策統括官（総合政策担当））</t>
    <rPh sb="146" eb="148">
      <t>ショカン</t>
    </rPh>
    <rPh sb="149" eb="150">
      <t>スベ</t>
    </rPh>
    <rPh sb="151" eb="153">
      <t>セイサク</t>
    </rPh>
    <rPh sb="153" eb="156">
      <t>トウカツカン</t>
    </rPh>
    <rPh sb="157" eb="159">
      <t>ソウゴウ</t>
    </rPh>
    <rPh sb="159" eb="161">
      <t>セイサク</t>
    </rPh>
    <rPh sb="161" eb="163">
      <t>タントウ</t>
    </rPh>
    <phoneticPr fontId="5"/>
  </si>
  <si>
    <t>労働政策担当参事官
奈尾　基弘</t>
    <rPh sb="0" eb="2">
      <t>ロウドウ</t>
    </rPh>
    <rPh sb="2" eb="4">
      <t>セイサク</t>
    </rPh>
    <rPh sb="4" eb="6">
      <t>タントウ</t>
    </rPh>
    <rPh sb="6" eb="9">
      <t>サンジカン</t>
    </rPh>
    <rPh sb="10" eb="12">
      <t>ナオ</t>
    </rPh>
    <rPh sb="13" eb="15">
      <t>モトヒロ</t>
    </rPh>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</si>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</sst>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36</xdr:col>
      <xdr:colOff>52938</xdr:colOff>
      <xdr:row>755</xdr:row>
      <xdr:rowOff>255436</xdr:rowOff>
    </xdr:to>
    <xdr:grpSp>
      <xdr:nvGrpSpPr>
        <xdr:cNvPr id="15" name="グループ化 14"/>
        <xdr:cNvGrpSpPr/>
      </xdr:nvGrpSpPr>
      <xdr:grpSpPr>
        <a:xfrm>
          <a:off x="2600325" y="42462450"/>
          <a:ext cx="4653513" cy="5189386"/>
          <a:chOff x="2701636" y="42342955"/>
          <a:chExt cx="4832757" cy="5104526"/>
        </a:xfrm>
      </xdr:grpSpPr>
      <xdr:sp macro="" textlink="">
        <xdr:nvSpPr>
          <xdr:cNvPr id="2" name="正方形/長方形 1"/>
          <xdr:cNvSpPr/>
        </xdr:nvSpPr>
        <xdr:spPr>
          <a:xfrm>
            <a:off x="3264449" y="42342955"/>
            <a:ext cx="4242606" cy="52637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5" name="正方形/長方形 4"/>
          <xdr:cNvSpPr/>
        </xdr:nvSpPr>
        <xdr:spPr>
          <a:xfrm>
            <a:off x="3265269" y="44222516"/>
            <a:ext cx="4240967" cy="53986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独立行政法人労働政策研究・研修機構</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 name="正方形/長方形 5"/>
          <xdr:cNvSpPr/>
        </xdr:nvSpPr>
        <xdr:spPr>
          <a:xfrm>
            <a:off x="2701636" y="45034324"/>
            <a:ext cx="2386258" cy="37317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下矢印 6"/>
          <xdr:cNvSpPr/>
        </xdr:nvSpPr>
        <xdr:spPr>
          <a:xfrm>
            <a:off x="5181316" y="44976592"/>
            <a:ext cx="408872" cy="918138"/>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8" name="正方形/長方形 7"/>
          <xdr:cNvSpPr/>
        </xdr:nvSpPr>
        <xdr:spPr>
          <a:xfrm>
            <a:off x="4136885" y="46108937"/>
            <a:ext cx="2497735" cy="5225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株式会社（４社）</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3" name="下矢印 2"/>
          <xdr:cNvSpPr/>
        </xdr:nvSpPr>
        <xdr:spPr>
          <a:xfrm>
            <a:off x="5181765" y="43083532"/>
            <a:ext cx="407975" cy="924777"/>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4" name="正方形/長方形 3"/>
          <xdr:cNvSpPr/>
        </xdr:nvSpPr>
        <xdr:spPr>
          <a:xfrm>
            <a:off x="5775302" y="43044698"/>
            <a:ext cx="1759091" cy="327923"/>
          </a:xfrm>
          <a:prstGeom prst="rect">
            <a:avLst/>
          </a:prstGeom>
          <a:noFill/>
          <a:ln w="12700" cap="flat" cmpd="sng" algn="ctr">
            <a:solidFill>
              <a:sysClr val="windowText" lastClr="000000"/>
            </a:solidFill>
            <a:prstDash val="sysDot"/>
          </a:ln>
          <a:effectLst/>
        </xdr:spPr>
        <xdr:txBody>
          <a:bodyPr vertOverflow="clip" vert="horz"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施設整備費補助金</a:t>
            </a:r>
          </a:p>
        </xdr:txBody>
      </xdr:sp>
      <xdr:sp macro="" textlink="">
        <xdr:nvSpPr>
          <xdr:cNvPr id="9" name="正方形/長方形 8"/>
          <xdr:cNvSpPr/>
        </xdr:nvSpPr>
        <xdr:spPr>
          <a:xfrm>
            <a:off x="2765136" y="43025084"/>
            <a:ext cx="2380997" cy="36715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2" name="グループ化 11"/>
          <xdr:cNvGrpSpPr/>
        </xdr:nvGrpSpPr>
        <xdr:grpSpPr>
          <a:xfrm>
            <a:off x="3697010" y="46845682"/>
            <a:ext cx="3377484" cy="601799"/>
            <a:chOff x="3600450" y="46929675"/>
            <a:chExt cx="3235475" cy="607861"/>
          </a:xfrm>
        </xdr:grpSpPr>
        <xdr:sp macro="" textlink="">
          <xdr:nvSpPr>
            <xdr:cNvPr id="10" name="正方形/長方形 9"/>
            <xdr:cNvSpPr/>
          </xdr:nvSpPr>
          <xdr:spPr>
            <a:xfrm>
              <a:off x="3691890" y="46929675"/>
              <a:ext cx="3052594" cy="607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法人本部および労働大学校の</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施設整備に係る経費</a:t>
              </a:r>
            </a:p>
          </xdr:txBody>
        </xdr:sp>
        <xdr:sp macro="" textlink="">
          <xdr:nvSpPr>
            <xdr:cNvPr id="11" name="大かっこ 10"/>
            <xdr:cNvSpPr/>
          </xdr:nvSpPr>
          <xdr:spPr>
            <a:xfrm>
              <a:off x="3600450" y="46977647"/>
              <a:ext cx="3235475" cy="51191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t="s">
        <v>483</v>
      </c>
      <c r="AP2" s="960"/>
      <c r="AQ2" s="960"/>
      <c r="AR2" s="79" t="str">
        <f>IF(OR(AO2="　", AO2=""), "", "-")</f>
        <v/>
      </c>
      <c r="AS2" s="961">
        <v>910</v>
      </c>
      <c r="AT2" s="961"/>
      <c r="AU2" s="961"/>
      <c r="AV2" s="52" t="str">
        <f>IF(AW2="", "", "-")</f>
        <v/>
      </c>
      <c r="AW2" s="932"/>
      <c r="AX2" s="932"/>
    </row>
    <row r="3" spans="1:50" ht="21" customHeight="1" thickBot="1" x14ac:dyDescent="0.2">
      <c r="A3" s="878" t="s">
        <v>533</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549</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550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179</v>
      </c>
      <c r="H5" s="851"/>
      <c r="I5" s="851"/>
      <c r="J5" s="851"/>
      <c r="K5" s="851"/>
      <c r="L5" s="851"/>
      <c r="M5" s="852" t="s">
        <v>66</v>
      </c>
      <c r="N5" s="853"/>
      <c r="O5" s="853"/>
      <c r="P5" s="853"/>
      <c r="Q5" s="853"/>
      <c r="R5" s="854"/>
      <c r="S5" s="855" t="s">
        <v>131</v>
      </c>
      <c r="T5" s="851"/>
      <c r="U5" s="851"/>
      <c r="V5" s="851"/>
      <c r="W5" s="851"/>
      <c r="X5" s="856"/>
      <c r="Y5" s="709" t="s">
        <v>3</v>
      </c>
      <c r="Z5" s="551"/>
      <c r="AA5" s="551"/>
      <c r="AB5" s="551"/>
      <c r="AC5" s="551"/>
      <c r="AD5" s="552"/>
      <c r="AE5" s="710" t="s">
        <v>553</v>
      </c>
      <c r="AF5" s="710"/>
      <c r="AG5" s="710"/>
      <c r="AH5" s="710"/>
      <c r="AI5" s="710"/>
      <c r="AJ5" s="710"/>
      <c r="AK5" s="710"/>
      <c r="AL5" s="710"/>
      <c r="AM5" s="710"/>
      <c r="AN5" s="710"/>
      <c r="AO5" s="710"/>
      <c r="AP5" s="711"/>
      <c r="AQ5" s="712" t="s">
        <v>639</v>
      </c>
      <c r="AR5" s="713"/>
      <c r="AS5" s="713"/>
      <c r="AT5" s="713"/>
      <c r="AU5" s="713"/>
      <c r="AV5" s="713"/>
      <c r="AW5" s="713"/>
      <c r="AX5" s="714"/>
    </row>
    <row r="6" spans="1:50" ht="39" customHeight="1" x14ac:dyDescent="0.15">
      <c r="A6" s="717" t="s">
        <v>4</v>
      </c>
      <c r="B6" s="718"/>
      <c r="C6" s="718"/>
      <c r="D6" s="718"/>
      <c r="E6" s="718"/>
      <c r="F6" s="718"/>
      <c r="G6" s="403" t="str">
        <f>入力規則等!F39</f>
        <v>一般会計、労働保険特別会計労災勘定、労働保険特別会計雇用勘定</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87.75" customHeight="1" x14ac:dyDescent="0.15">
      <c r="A7" s="503" t="s">
        <v>22</v>
      </c>
      <c r="B7" s="504"/>
      <c r="C7" s="504"/>
      <c r="D7" s="504"/>
      <c r="E7" s="504"/>
      <c r="F7" s="505"/>
      <c r="G7" s="506" t="s">
        <v>551</v>
      </c>
      <c r="H7" s="507"/>
      <c r="I7" s="507"/>
      <c r="J7" s="507"/>
      <c r="K7" s="507"/>
      <c r="L7" s="507"/>
      <c r="M7" s="507"/>
      <c r="N7" s="507"/>
      <c r="O7" s="507"/>
      <c r="P7" s="507"/>
      <c r="Q7" s="507"/>
      <c r="R7" s="507"/>
      <c r="S7" s="507"/>
      <c r="T7" s="507"/>
      <c r="U7" s="507"/>
      <c r="V7" s="507"/>
      <c r="W7" s="507"/>
      <c r="X7" s="508"/>
      <c r="Y7" s="943" t="s">
        <v>547</v>
      </c>
      <c r="Z7" s="451"/>
      <c r="AA7" s="451"/>
      <c r="AB7" s="451"/>
      <c r="AC7" s="451"/>
      <c r="AD7" s="944"/>
      <c r="AE7" s="933" t="s">
        <v>555</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3" t="s">
        <v>388</v>
      </c>
      <c r="B8" s="504"/>
      <c r="C8" s="504"/>
      <c r="D8" s="504"/>
      <c r="E8" s="504"/>
      <c r="F8" s="505"/>
      <c r="G8" s="962" t="str">
        <f>入力規則等!A26</f>
        <v>科学技術・イノベーション</v>
      </c>
      <c r="H8" s="731"/>
      <c r="I8" s="731"/>
      <c r="J8" s="731"/>
      <c r="K8" s="731"/>
      <c r="L8" s="731"/>
      <c r="M8" s="731"/>
      <c r="N8" s="731"/>
      <c r="O8" s="731"/>
      <c r="P8" s="731"/>
      <c r="Q8" s="731"/>
      <c r="R8" s="731"/>
      <c r="S8" s="731"/>
      <c r="T8" s="731"/>
      <c r="U8" s="731"/>
      <c r="V8" s="731"/>
      <c r="W8" s="731"/>
      <c r="X8" s="963"/>
      <c r="Y8" s="857" t="s">
        <v>389</v>
      </c>
      <c r="Z8" s="858"/>
      <c r="AA8" s="858"/>
      <c r="AB8" s="858"/>
      <c r="AC8" s="858"/>
      <c r="AD8" s="859"/>
      <c r="AE8" s="730" t="str">
        <f>入力規則等!K13</f>
        <v>社会保障、その他の事項経費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556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71" t="s">
        <v>30</v>
      </c>
      <c r="B10" s="672"/>
      <c r="C10" s="672"/>
      <c r="D10" s="672"/>
      <c r="E10" s="672"/>
      <c r="F10" s="672"/>
      <c r="G10" s="765" t="s">
        <v>557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64" t="s">
        <v>24</v>
      </c>
      <c r="B12" s="965"/>
      <c r="C12" s="965"/>
      <c r="D12" s="965"/>
      <c r="E12" s="965"/>
      <c r="F12" s="966"/>
      <c r="G12" s="771"/>
      <c r="H12" s="772"/>
      <c r="I12" s="772"/>
      <c r="J12" s="772"/>
      <c r="K12" s="772"/>
      <c r="L12" s="772"/>
      <c r="M12" s="772"/>
      <c r="N12" s="772"/>
      <c r="O12" s="772"/>
      <c r="P12" s="423" t="s">
        <v>356</v>
      </c>
      <c r="Q12" s="424"/>
      <c r="R12" s="424"/>
      <c r="S12" s="424"/>
      <c r="T12" s="424"/>
      <c r="U12" s="424"/>
      <c r="V12" s="425"/>
      <c r="W12" s="423" t="s">
        <v>362</v>
      </c>
      <c r="X12" s="424"/>
      <c r="Y12" s="424"/>
      <c r="Z12" s="424"/>
      <c r="AA12" s="424"/>
      <c r="AB12" s="424"/>
      <c r="AC12" s="425"/>
      <c r="AD12" s="423" t="s">
        <v>471</v>
      </c>
      <c r="AE12" s="424"/>
      <c r="AF12" s="424"/>
      <c r="AG12" s="424"/>
      <c r="AH12" s="424"/>
      <c r="AI12" s="424"/>
      <c r="AJ12" s="425"/>
      <c r="AK12" s="423" t="s">
        <v>534</v>
      </c>
      <c r="AL12" s="424"/>
      <c r="AM12" s="424"/>
      <c r="AN12" s="424"/>
      <c r="AO12" s="424"/>
      <c r="AP12" s="424"/>
      <c r="AQ12" s="425"/>
      <c r="AR12" s="423" t="s">
        <v>535</v>
      </c>
      <c r="AS12" s="424"/>
      <c r="AT12" s="424"/>
      <c r="AU12" s="424"/>
      <c r="AV12" s="424"/>
      <c r="AW12" s="424"/>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193</v>
      </c>
      <c r="Q13" s="669"/>
      <c r="R13" s="669"/>
      <c r="S13" s="669"/>
      <c r="T13" s="669"/>
      <c r="U13" s="669"/>
      <c r="V13" s="670"/>
      <c r="W13" s="668">
        <v>193</v>
      </c>
      <c r="X13" s="669"/>
      <c r="Y13" s="669"/>
      <c r="Z13" s="669"/>
      <c r="AA13" s="669"/>
      <c r="AB13" s="669"/>
      <c r="AC13" s="670"/>
      <c r="AD13" s="668">
        <v>205</v>
      </c>
      <c r="AE13" s="669"/>
      <c r="AF13" s="669"/>
      <c r="AG13" s="669"/>
      <c r="AH13" s="669"/>
      <c r="AI13" s="669"/>
      <c r="AJ13" s="670"/>
      <c r="AK13" s="668">
        <v>228</v>
      </c>
      <c r="AL13" s="669"/>
      <c r="AM13" s="669"/>
      <c r="AN13" s="669"/>
      <c r="AO13" s="669"/>
      <c r="AP13" s="669"/>
      <c r="AQ13" s="670"/>
      <c r="AR13" s="940"/>
      <c r="AS13" s="941"/>
      <c r="AT13" s="941"/>
      <c r="AU13" s="941"/>
      <c r="AV13" s="941"/>
      <c r="AW13" s="941"/>
      <c r="AX13" s="942"/>
    </row>
    <row r="14" spans="1:50" ht="21" customHeight="1" x14ac:dyDescent="0.15">
      <c r="A14" s="625"/>
      <c r="B14" s="626"/>
      <c r="C14" s="626"/>
      <c r="D14" s="626"/>
      <c r="E14" s="626"/>
      <c r="F14" s="627"/>
      <c r="G14" s="736"/>
      <c r="H14" s="737"/>
      <c r="I14" s="722" t="s">
        <v>8</v>
      </c>
      <c r="J14" s="773"/>
      <c r="K14" s="773"/>
      <c r="L14" s="773"/>
      <c r="M14" s="773"/>
      <c r="N14" s="773"/>
      <c r="O14" s="774"/>
      <c r="P14" s="668" t="s">
        <v>559</v>
      </c>
      <c r="Q14" s="669"/>
      <c r="R14" s="669"/>
      <c r="S14" s="669"/>
      <c r="T14" s="669"/>
      <c r="U14" s="669"/>
      <c r="V14" s="670"/>
      <c r="W14" s="668" t="s">
        <v>560</v>
      </c>
      <c r="X14" s="669"/>
      <c r="Y14" s="669"/>
      <c r="Z14" s="669"/>
      <c r="AA14" s="669"/>
      <c r="AB14" s="669"/>
      <c r="AC14" s="670"/>
      <c r="AD14" s="668" t="s">
        <v>560</v>
      </c>
      <c r="AE14" s="669"/>
      <c r="AF14" s="669"/>
      <c r="AG14" s="669"/>
      <c r="AH14" s="669"/>
      <c r="AI14" s="669"/>
      <c r="AJ14" s="670"/>
      <c r="AK14" s="668" t="s">
        <v>563</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t="s">
        <v>560</v>
      </c>
      <c r="Q15" s="669"/>
      <c r="R15" s="669"/>
      <c r="S15" s="669"/>
      <c r="T15" s="669"/>
      <c r="U15" s="669"/>
      <c r="V15" s="670"/>
      <c r="W15" s="668" t="s">
        <v>561</v>
      </c>
      <c r="X15" s="669"/>
      <c r="Y15" s="669"/>
      <c r="Z15" s="669"/>
      <c r="AA15" s="669"/>
      <c r="AB15" s="669"/>
      <c r="AC15" s="670"/>
      <c r="AD15" s="668" t="s">
        <v>561</v>
      </c>
      <c r="AE15" s="669"/>
      <c r="AF15" s="669"/>
      <c r="AG15" s="669"/>
      <c r="AH15" s="669"/>
      <c r="AI15" s="669"/>
      <c r="AJ15" s="670"/>
      <c r="AK15" s="668" t="s">
        <v>562</v>
      </c>
      <c r="AL15" s="669"/>
      <c r="AM15" s="669"/>
      <c r="AN15" s="669"/>
      <c r="AO15" s="669"/>
      <c r="AP15" s="669"/>
      <c r="AQ15" s="670"/>
      <c r="AR15" s="668"/>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t="s">
        <v>561</v>
      </c>
      <c r="Q16" s="669"/>
      <c r="R16" s="669"/>
      <c r="S16" s="669"/>
      <c r="T16" s="669"/>
      <c r="U16" s="669"/>
      <c r="V16" s="670"/>
      <c r="W16" s="668" t="s">
        <v>563</v>
      </c>
      <c r="X16" s="669"/>
      <c r="Y16" s="669"/>
      <c r="Z16" s="669"/>
      <c r="AA16" s="669"/>
      <c r="AB16" s="669"/>
      <c r="AC16" s="670"/>
      <c r="AD16" s="668" t="s">
        <v>563</v>
      </c>
      <c r="AE16" s="669"/>
      <c r="AF16" s="669"/>
      <c r="AG16" s="669"/>
      <c r="AH16" s="669"/>
      <c r="AI16" s="669"/>
      <c r="AJ16" s="670"/>
      <c r="AK16" s="668" t="s">
        <v>560</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562</v>
      </c>
      <c r="Q17" s="669"/>
      <c r="R17" s="669"/>
      <c r="S17" s="669"/>
      <c r="T17" s="669"/>
      <c r="U17" s="669"/>
      <c r="V17" s="670"/>
      <c r="W17" s="668" t="s">
        <v>560</v>
      </c>
      <c r="X17" s="669"/>
      <c r="Y17" s="669"/>
      <c r="Z17" s="669"/>
      <c r="AA17" s="669"/>
      <c r="AB17" s="669"/>
      <c r="AC17" s="670"/>
      <c r="AD17" s="668" t="s">
        <v>560</v>
      </c>
      <c r="AE17" s="669"/>
      <c r="AF17" s="669"/>
      <c r="AG17" s="669"/>
      <c r="AH17" s="669"/>
      <c r="AI17" s="669"/>
      <c r="AJ17" s="670"/>
      <c r="AK17" s="668" t="s">
        <v>563</v>
      </c>
      <c r="AL17" s="669"/>
      <c r="AM17" s="669"/>
      <c r="AN17" s="669"/>
      <c r="AO17" s="669"/>
      <c r="AP17" s="669"/>
      <c r="AQ17" s="670"/>
      <c r="AR17" s="938"/>
      <c r="AS17" s="938"/>
      <c r="AT17" s="938"/>
      <c r="AU17" s="938"/>
      <c r="AV17" s="938"/>
      <c r="AW17" s="938"/>
      <c r="AX17" s="939"/>
    </row>
    <row r="18" spans="1:50" ht="24.75" customHeight="1" x14ac:dyDescent="0.15">
      <c r="A18" s="625"/>
      <c r="B18" s="626"/>
      <c r="C18" s="626"/>
      <c r="D18" s="626"/>
      <c r="E18" s="626"/>
      <c r="F18" s="627"/>
      <c r="G18" s="738"/>
      <c r="H18" s="739"/>
      <c r="I18" s="727" t="s">
        <v>20</v>
      </c>
      <c r="J18" s="728"/>
      <c r="K18" s="728"/>
      <c r="L18" s="728"/>
      <c r="M18" s="728"/>
      <c r="N18" s="728"/>
      <c r="O18" s="729"/>
      <c r="P18" s="889">
        <f>SUM(P13:V17)</f>
        <v>193</v>
      </c>
      <c r="Q18" s="890"/>
      <c r="R18" s="890"/>
      <c r="S18" s="890"/>
      <c r="T18" s="890"/>
      <c r="U18" s="890"/>
      <c r="V18" s="891"/>
      <c r="W18" s="889">
        <f>SUM(W13:AC17)</f>
        <v>193</v>
      </c>
      <c r="X18" s="890"/>
      <c r="Y18" s="890"/>
      <c r="Z18" s="890"/>
      <c r="AA18" s="890"/>
      <c r="AB18" s="890"/>
      <c r="AC18" s="891"/>
      <c r="AD18" s="889">
        <f>SUM(AD13:AJ17)</f>
        <v>205</v>
      </c>
      <c r="AE18" s="890"/>
      <c r="AF18" s="890"/>
      <c r="AG18" s="890"/>
      <c r="AH18" s="890"/>
      <c r="AI18" s="890"/>
      <c r="AJ18" s="891"/>
      <c r="AK18" s="889">
        <f>SUM(AK13:AQ17)</f>
        <v>228</v>
      </c>
      <c r="AL18" s="890"/>
      <c r="AM18" s="890"/>
      <c r="AN18" s="890"/>
      <c r="AO18" s="890"/>
      <c r="AP18" s="890"/>
      <c r="AQ18" s="891"/>
      <c r="AR18" s="889">
        <f>SUM(AR13:AX17)</f>
        <v>0</v>
      </c>
      <c r="AS18" s="890"/>
      <c r="AT18" s="890"/>
      <c r="AU18" s="890"/>
      <c r="AV18" s="890"/>
      <c r="AW18" s="890"/>
      <c r="AX18" s="892"/>
    </row>
    <row r="19" spans="1:50" ht="24.75" customHeight="1" x14ac:dyDescent="0.15">
      <c r="A19" s="625"/>
      <c r="B19" s="626"/>
      <c r="C19" s="626"/>
      <c r="D19" s="626"/>
      <c r="E19" s="626"/>
      <c r="F19" s="627"/>
      <c r="G19" s="887" t="s">
        <v>9</v>
      </c>
      <c r="H19" s="888"/>
      <c r="I19" s="888"/>
      <c r="J19" s="888"/>
      <c r="K19" s="888"/>
      <c r="L19" s="888"/>
      <c r="M19" s="888"/>
      <c r="N19" s="888"/>
      <c r="O19" s="888"/>
      <c r="P19" s="668">
        <v>157</v>
      </c>
      <c r="Q19" s="669"/>
      <c r="R19" s="669"/>
      <c r="S19" s="669"/>
      <c r="T19" s="669"/>
      <c r="U19" s="669"/>
      <c r="V19" s="670"/>
      <c r="W19" s="668">
        <v>175</v>
      </c>
      <c r="X19" s="669"/>
      <c r="Y19" s="669"/>
      <c r="Z19" s="669"/>
      <c r="AA19" s="669"/>
      <c r="AB19" s="669"/>
      <c r="AC19" s="670"/>
      <c r="AD19" s="668">
        <v>192</v>
      </c>
      <c r="AE19" s="669"/>
      <c r="AF19" s="669"/>
      <c r="AG19" s="669"/>
      <c r="AH19" s="669"/>
      <c r="AI19" s="669"/>
      <c r="AJ19" s="670"/>
      <c r="AK19" s="319"/>
      <c r="AL19" s="319"/>
      <c r="AM19" s="319"/>
      <c r="AN19" s="319"/>
      <c r="AO19" s="319"/>
      <c r="AP19" s="319"/>
      <c r="AQ19" s="319"/>
      <c r="AR19" s="319"/>
      <c r="AS19" s="319"/>
      <c r="AT19" s="319"/>
      <c r="AU19" s="319"/>
      <c r="AV19" s="319"/>
      <c r="AW19" s="319"/>
      <c r="AX19" s="321"/>
    </row>
    <row r="20" spans="1:50" ht="24.75" customHeight="1" x14ac:dyDescent="0.15">
      <c r="A20" s="625"/>
      <c r="B20" s="626"/>
      <c r="C20" s="626"/>
      <c r="D20" s="626"/>
      <c r="E20" s="626"/>
      <c r="F20" s="627"/>
      <c r="G20" s="887" t="s">
        <v>10</v>
      </c>
      <c r="H20" s="888"/>
      <c r="I20" s="888"/>
      <c r="J20" s="888"/>
      <c r="K20" s="888"/>
      <c r="L20" s="888"/>
      <c r="M20" s="888"/>
      <c r="N20" s="888"/>
      <c r="O20" s="888"/>
      <c r="P20" s="328">
        <f>IF(P18=0, "-", SUM(P19)/P18)</f>
        <v>0.81347150259067358</v>
      </c>
      <c r="Q20" s="328"/>
      <c r="R20" s="328"/>
      <c r="S20" s="328"/>
      <c r="T20" s="328"/>
      <c r="U20" s="328"/>
      <c r="V20" s="328"/>
      <c r="W20" s="328">
        <f t="shared" ref="W20" si="0">IF(W18=0, "-", SUM(W19)/W18)</f>
        <v>0.90673575129533679</v>
      </c>
      <c r="X20" s="328"/>
      <c r="Y20" s="328"/>
      <c r="Z20" s="328"/>
      <c r="AA20" s="328"/>
      <c r="AB20" s="328"/>
      <c r="AC20" s="328"/>
      <c r="AD20" s="328">
        <f t="shared" ref="AD20" si="1">IF(AD18=0, "-", SUM(AD19)/AD18)</f>
        <v>0.93658536585365859</v>
      </c>
      <c r="AE20" s="328"/>
      <c r="AF20" s="328"/>
      <c r="AG20" s="328"/>
      <c r="AH20" s="328"/>
      <c r="AI20" s="328"/>
      <c r="AJ20" s="328"/>
      <c r="AK20" s="319"/>
      <c r="AL20" s="319"/>
      <c r="AM20" s="319"/>
      <c r="AN20" s="319"/>
      <c r="AO20" s="319"/>
      <c r="AP20" s="319"/>
      <c r="AQ20" s="320"/>
      <c r="AR20" s="320"/>
      <c r="AS20" s="320"/>
      <c r="AT20" s="320"/>
      <c r="AU20" s="319"/>
      <c r="AV20" s="319"/>
      <c r="AW20" s="319"/>
      <c r="AX20" s="321"/>
    </row>
    <row r="21" spans="1:50" ht="25.5" customHeight="1" x14ac:dyDescent="0.15">
      <c r="A21" s="860"/>
      <c r="B21" s="861"/>
      <c r="C21" s="861"/>
      <c r="D21" s="861"/>
      <c r="E21" s="861"/>
      <c r="F21" s="967"/>
      <c r="G21" s="326" t="s">
        <v>496</v>
      </c>
      <c r="H21" s="327"/>
      <c r="I21" s="327"/>
      <c r="J21" s="327"/>
      <c r="K21" s="327"/>
      <c r="L21" s="327"/>
      <c r="M21" s="327"/>
      <c r="N21" s="327"/>
      <c r="O21" s="327"/>
      <c r="P21" s="328">
        <f>IF(P19=0, "-", SUM(P19)/SUM(P13,P14))</f>
        <v>0.81347150259067358</v>
      </c>
      <c r="Q21" s="328"/>
      <c r="R21" s="328"/>
      <c r="S21" s="328"/>
      <c r="T21" s="328"/>
      <c r="U21" s="328"/>
      <c r="V21" s="328"/>
      <c r="W21" s="328">
        <f t="shared" ref="W21" si="2">IF(W19=0, "-", SUM(W19)/SUM(W13,W14))</f>
        <v>0.90673575129533679</v>
      </c>
      <c r="X21" s="328"/>
      <c r="Y21" s="328"/>
      <c r="Z21" s="328"/>
      <c r="AA21" s="328"/>
      <c r="AB21" s="328"/>
      <c r="AC21" s="328"/>
      <c r="AD21" s="328">
        <f t="shared" ref="AD21" si="3">IF(AD19=0, "-", SUM(AD19)/SUM(AD13,AD14))</f>
        <v>0.93658536585365859</v>
      </c>
      <c r="AE21" s="328"/>
      <c r="AF21" s="328"/>
      <c r="AG21" s="328"/>
      <c r="AH21" s="328"/>
      <c r="AI21" s="328"/>
      <c r="AJ21" s="328"/>
      <c r="AK21" s="319"/>
      <c r="AL21" s="319"/>
      <c r="AM21" s="319"/>
      <c r="AN21" s="319"/>
      <c r="AO21" s="319"/>
      <c r="AP21" s="319"/>
      <c r="AQ21" s="320"/>
      <c r="AR21" s="320"/>
      <c r="AS21" s="320"/>
      <c r="AT21" s="320"/>
      <c r="AU21" s="319"/>
      <c r="AV21" s="319"/>
      <c r="AW21" s="319"/>
      <c r="AX21" s="321"/>
    </row>
    <row r="22" spans="1:50" ht="18.75" customHeight="1" x14ac:dyDescent="0.15">
      <c r="A22" s="985" t="s">
        <v>538</v>
      </c>
      <c r="B22" s="986"/>
      <c r="C22" s="986"/>
      <c r="D22" s="986"/>
      <c r="E22" s="986"/>
      <c r="F22" s="987"/>
      <c r="G22" s="972" t="s">
        <v>473</v>
      </c>
      <c r="H22" s="218"/>
      <c r="I22" s="218"/>
      <c r="J22" s="218"/>
      <c r="K22" s="218"/>
      <c r="L22" s="218"/>
      <c r="M22" s="218"/>
      <c r="N22" s="218"/>
      <c r="O22" s="219"/>
      <c r="P22" s="957" t="s">
        <v>536</v>
      </c>
      <c r="Q22" s="218"/>
      <c r="R22" s="218"/>
      <c r="S22" s="218"/>
      <c r="T22" s="218"/>
      <c r="U22" s="218"/>
      <c r="V22" s="219"/>
      <c r="W22" s="957" t="s">
        <v>537</v>
      </c>
      <c r="X22" s="218"/>
      <c r="Y22" s="218"/>
      <c r="Z22" s="218"/>
      <c r="AA22" s="218"/>
      <c r="AB22" s="218"/>
      <c r="AC22" s="219"/>
      <c r="AD22" s="957" t="s">
        <v>472</v>
      </c>
      <c r="AE22" s="218"/>
      <c r="AF22" s="218"/>
      <c r="AG22" s="218"/>
      <c r="AH22" s="218"/>
      <c r="AI22" s="218"/>
      <c r="AJ22" s="218"/>
      <c r="AK22" s="218"/>
      <c r="AL22" s="218"/>
      <c r="AM22" s="218"/>
      <c r="AN22" s="218"/>
      <c r="AO22" s="218"/>
      <c r="AP22" s="218"/>
      <c r="AQ22" s="218"/>
      <c r="AR22" s="218"/>
      <c r="AS22" s="218"/>
      <c r="AT22" s="218"/>
      <c r="AU22" s="218"/>
      <c r="AV22" s="218"/>
      <c r="AW22" s="218"/>
      <c r="AX22" s="994"/>
    </row>
    <row r="23" spans="1:50" ht="42.75" customHeight="1" x14ac:dyDescent="0.15">
      <c r="A23" s="988"/>
      <c r="B23" s="989"/>
      <c r="C23" s="989"/>
      <c r="D23" s="989"/>
      <c r="E23" s="989"/>
      <c r="F23" s="990"/>
      <c r="G23" s="973" t="s">
        <v>631</v>
      </c>
      <c r="H23" s="974"/>
      <c r="I23" s="974"/>
      <c r="J23" s="974"/>
      <c r="K23" s="974"/>
      <c r="L23" s="974"/>
      <c r="M23" s="974"/>
      <c r="N23" s="974"/>
      <c r="O23" s="975"/>
      <c r="P23" s="940">
        <v>125</v>
      </c>
      <c r="Q23" s="941"/>
      <c r="R23" s="941"/>
      <c r="S23" s="941"/>
      <c r="T23" s="941"/>
      <c r="U23" s="941"/>
      <c r="V23" s="958"/>
      <c r="W23" s="940"/>
      <c r="X23" s="941"/>
      <c r="Y23" s="941"/>
      <c r="Z23" s="941"/>
      <c r="AA23" s="941"/>
      <c r="AB23" s="941"/>
      <c r="AC23" s="958"/>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42.75" customHeight="1" x14ac:dyDescent="0.15">
      <c r="A24" s="988"/>
      <c r="B24" s="989"/>
      <c r="C24" s="989"/>
      <c r="D24" s="989"/>
      <c r="E24" s="989"/>
      <c r="F24" s="990"/>
      <c r="G24" s="976" t="s">
        <v>564</v>
      </c>
      <c r="H24" s="977"/>
      <c r="I24" s="977"/>
      <c r="J24" s="977"/>
      <c r="K24" s="977"/>
      <c r="L24" s="977"/>
      <c r="M24" s="977"/>
      <c r="N24" s="977"/>
      <c r="O24" s="978"/>
      <c r="P24" s="668">
        <v>54</v>
      </c>
      <c r="Q24" s="669"/>
      <c r="R24" s="669"/>
      <c r="S24" s="669"/>
      <c r="T24" s="669"/>
      <c r="U24" s="669"/>
      <c r="V24" s="670"/>
      <c r="W24" s="668"/>
      <c r="X24" s="669"/>
      <c r="Y24" s="669"/>
      <c r="Z24" s="669"/>
      <c r="AA24" s="669"/>
      <c r="AB24" s="669"/>
      <c r="AC24" s="670"/>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42.75" customHeight="1" x14ac:dyDescent="0.15">
      <c r="A25" s="988"/>
      <c r="B25" s="989"/>
      <c r="C25" s="989"/>
      <c r="D25" s="989"/>
      <c r="E25" s="989"/>
      <c r="F25" s="990"/>
      <c r="G25" s="976" t="s">
        <v>632</v>
      </c>
      <c r="H25" s="977"/>
      <c r="I25" s="977"/>
      <c r="J25" s="977"/>
      <c r="K25" s="977"/>
      <c r="L25" s="977"/>
      <c r="M25" s="977"/>
      <c r="N25" s="977"/>
      <c r="O25" s="978"/>
      <c r="P25" s="668">
        <v>49</v>
      </c>
      <c r="Q25" s="669"/>
      <c r="R25" s="669"/>
      <c r="S25" s="669"/>
      <c r="T25" s="669"/>
      <c r="U25" s="669"/>
      <c r="V25" s="670"/>
      <c r="W25" s="668"/>
      <c r="X25" s="669"/>
      <c r="Y25" s="669"/>
      <c r="Z25" s="669"/>
      <c r="AA25" s="669"/>
      <c r="AB25" s="669"/>
      <c r="AC25" s="670"/>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668"/>
      <c r="Q26" s="669"/>
      <c r="R26" s="669"/>
      <c r="S26" s="669"/>
      <c r="T26" s="669"/>
      <c r="U26" s="669"/>
      <c r="V26" s="670"/>
      <c r="W26" s="668"/>
      <c r="X26" s="669"/>
      <c r="Y26" s="669"/>
      <c r="Z26" s="669"/>
      <c r="AA26" s="669"/>
      <c r="AB26" s="669"/>
      <c r="AC26" s="670"/>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68"/>
      <c r="Q27" s="669"/>
      <c r="R27" s="669"/>
      <c r="S27" s="669"/>
      <c r="T27" s="669"/>
      <c r="U27" s="669"/>
      <c r="V27" s="670"/>
      <c r="W27" s="668"/>
      <c r="X27" s="669"/>
      <c r="Y27" s="669"/>
      <c r="Z27" s="669"/>
      <c r="AA27" s="669"/>
      <c r="AB27" s="669"/>
      <c r="AC27" s="670"/>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477</v>
      </c>
      <c r="H28" s="980"/>
      <c r="I28" s="980"/>
      <c r="J28" s="980"/>
      <c r="K28" s="980"/>
      <c r="L28" s="980"/>
      <c r="M28" s="980"/>
      <c r="N28" s="980"/>
      <c r="O28" s="981"/>
      <c r="P28" s="889">
        <f>P29-SUM(P23:P27)</f>
        <v>0</v>
      </c>
      <c r="Q28" s="890"/>
      <c r="R28" s="890"/>
      <c r="S28" s="890"/>
      <c r="T28" s="890"/>
      <c r="U28" s="890"/>
      <c r="V28" s="891"/>
      <c r="W28" s="889">
        <f>W29-SUM(W23:W27)</f>
        <v>0</v>
      </c>
      <c r="X28" s="890"/>
      <c r="Y28" s="890"/>
      <c r="Z28" s="890"/>
      <c r="AA28" s="890"/>
      <c r="AB28" s="890"/>
      <c r="AC28" s="89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474</v>
      </c>
      <c r="H29" s="983"/>
      <c r="I29" s="983"/>
      <c r="J29" s="983"/>
      <c r="K29" s="983"/>
      <c r="L29" s="983"/>
      <c r="M29" s="983"/>
      <c r="N29" s="983"/>
      <c r="O29" s="984"/>
      <c r="P29" s="954">
        <f>AK13</f>
        <v>228</v>
      </c>
      <c r="Q29" s="955"/>
      <c r="R29" s="955"/>
      <c r="S29" s="955"/>
      <c r="T29" s="955"/>
      <c r="U29" s="955"/>
      <c r="V29" s="956"/>
      <c r="W29" s="954">
        <f>AR13</f>
        <v>0</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2" t="s">
        <v>490</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356</v>
      </c>
      <c r="AF30" s="870"/>
      <c r="AG30" s="870"/>
      <c r="AH30" s="871"/>
      <c r="AI30" s="869" t="s">
        <v>362</v>
      </c>
      <c r="AJ30" s="870"/>
      <c r="AK30" s="870"/>
      <c r="AL30" s="871"/>
      <c r="AM30" s="936" t="s">
        <v>471</v>
      </c>
      <c r="AN30" s="936"/>
      <c r="AO30" s="936"/>
      <c r="AP30" s="869"/>
      <c r="AQ30" s="778" t="s">
        <v>354</v>
      </c>
      <c r="AR30" s="779"/>
      <c r="AS30" s="779"/>
      <c r="AT30" s="780"/>
      <c r="AU30" s="785" t="s">
        <v>253</v>
      </c>
      <c r="AV30" s="785"/>
      <c r="AW30" s="785"/>
      <c r="AX30" s="937"/>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3"/>
      <c r="AC31" s="244"/>
      <c r="AD31" s="245"/>
      <c r="AE31" s="243"/>
      <c r="AF31" s="244"/>
      <c r="AG31" s="244"/>
      <c r="AH31" s="245"/>
      <c r="AI31" s="243"/>
      <c r="AJ31" s="244"/>
      <c r="AK31" s="244"/>
      <c r="AL31" s="245"/>
      <c r="AM31" s="247"/>
      <c r="AN31" s="247"/>
      <c r="AO31" s="247"/>
      <c r="AP31" s="243"/>
      <c r="AQ31" s="601" t="s">
        <v>568</v>
      </c>
      <c r="AR31" s="196"/>
      <c r="AS31" s="129" t="s">
        <v>355</v>
      </c>
      <c r="AT31" s="130"/>
      <c r="AU31" s="195">
        <v>30</v>
      </c>
      <c r="AV31" s="195"/>
      <c r="AW31" s="406" t="s">
        <v>300</v>
      </c>
      <c r="AX31" s="407"/>
    </row>
    <row r="32" spans="1:50" ht="23.25" customHeight="1" x14ac:dyDescent="0.15">
      <c r="A32" s="411"/>
      <c r="B32" s="409"/>
      <c r="C32" s="409"/>
      <c r="D32" s="409"/>
      <c r="E32" s="409"/>
      <c r="F32" s="410"/>
      <c r="G32" s="572" t="s">
        <v>565</v>
      </c>
      <c r="H32" s="573"/>
      <c r="I32" s="573"/>
      <c r="J32" s="573"/>
      <c r="K32" s="573"/>
      <c r="L32" s="573"/>
      <c r="M32" s="573"/>
      <c r="N32" s="573"/>
      <c r="O32" s="574"/>
      <c r="P32" s="101" t="s">
        <v>566</v>
      </c>
      <c r="Q32" s="101"/>
      <c r="R32" s="101"/>
      <c r="S32" s="101"/>
      <c r="T32" s="101"/>
      <c r="U32" s="101"/>
      <c r="V32" s="101"/>
      <c r="W32" s="101"/>
      <c r="X32" s="102"/>
      <c r="Y32" s="479" t="s">
        <v>12</v>
      </c>
      <c r="Z32" s="539"/>
      <c r="AA32" s="540"/>
      <c r="AB32" s="469" t="s">
        <v>567</v>
      </c>
      <c r="AC32" s="469"/>
      <c r="AD32" s="469"/>
      <c r="AE32" s="214">
        <v>2</v>
      </c>
      <c r="AF32" s="215"/>
      <c r="AG32" s="215"/>
      <c r="AH32" s="215"/>
      <c r="AI32" s="214">
        <v>4</v>
      </c>
      <c r="AJ32" s="215"/>
      <c r="AK32" s="215"/>
      <c r="AL32" s="215"/>
      <c r="AM32" s="214">
        <v>3</v>
      </c>
      <c r="AN32" s="215"/>
      <c r="AO32" s="215"/>
      <c r="AP32" s="215"/>
      <c r="AQ32" s="336" t="s">
        <v>559</v>
      </c>
      <c r="AR32" s="203"/>
      <c r="AS32" s="203"/>
      <c r="AT32" s="337"/>
      <c r="AU32" s="215" t="s">
        <v>619</v>
      </c>
      <c r="AV32" s="215"/>
      <c r="AW32" s="215"/>
      <c r="AX32" s="217"/>
    </row>
    <row r="33" spans="1:50" ht="23.25" customHeight="1" x14ac:dyDescent="0.15">
      <c r="A33" s="412"/>
      <c r="B33" s="413"/>
      <c r="C33" s="413"/>
      <c r="D33" s="413"/>
      <c r="E33" s="413"/>
      <c r="F33" s="414"/>
      <c r="G33" s="575"/>
      <c r="H33" s="576"/>
      <c r="I33" s="576"/>
      <c r="J33" s="576"/>
      <c r="K33" s="576"/>
      <c r="L33" s="576"/>
      <c r="M33" s="576"/>
      <c r="N33" s="576"/>
      <c r="O33" s="577"/>
      <c r="P33" s="104"/>
      <c r="Q33" s="104"/>
      <c r="R33" s="104"/>
      <c r="S33" s="104"/>
      <c r="T33" s="104"/>
      <c r="U33" s="104"/>
      <c r="V33" s="104"/>
      <c r="W33" s="104"/>
      <c r="X33" s="105"/>
      <c r="Y33" s="423" t="s">
        <v>54</v>
      </c>
      <c r="Z33" s="424"/>
      <c r="AA33" s="425"/>
      <c r="AB33" s="531" t="s">
        <v>567</v>
      </c>
      <c r="AC33" s="531"/>
      <c r="AD33" s="531"/>
      <c r="AE33" s="214">
        <v>2</v>
      </c>
      <c r="AF33" s="215"/>
      <c r="AG33" s="215"/>
      <c r="AH33" s="215"/>
      <c r="AI33" s="214">
        <v>4</v>
      </c>
      <c r="AJ33" s="215"/>
      <c r="AK33" s="215"/>
      <c r="AL33" s="215"/>
      <c r="AM33" s="214">
        <v>3</v>
      </c>
      <c r="AN33" s="215"/>
      <c r="AO33" s="215"/>
      <c r="AP33" s="215"/>
      <c r="AQ33" s="336" t="s">
        <v>559</v>
      </c>
      <c r="AR33" s="203"/>
      <c r="AS33" s="203"/>
      <c r="AT33" s="337"/>
      <c r="AU33" s="215">
        <v>4</v>
      </c>
      <c r="AV33" s="215"/>
      <c r="AW33" s="215"/>
      <c r="AX33" s="217"/>
    </row>
    <row r="34" spans="1:50" ht="23.25" customHeight="1" x14ac:dyDescent="0.15">
      <c r="A34" s="411"/>
      <c r="B34" s="409"/>
      <c r="C34" s="409"/>
      <c r="D34" s="409"/>
      <c r="E34" s="409"/>
      <c r="F34" s="410"/>
      <c r="G34" s="578"/>
      <c r="H34" s="579"/>
      <c r="I34" s="579"/>
      <c r="J34" s="579"/>
      <c r="K34" s="579"/>
      <c r="L34" s="579"/>
      <c r="M34" s="579"/>
      <c r="N34" s="579"/>
      <c r="O34" s="580"/>
      <c r="P34" s="107"/>
      <c r="Q34" s="107"/>
      <c r="R34" s="107"/>
      <c r="S34" s="107"/>
      <c r="T34" s="107"/>
      <c r="U34" s="107"/>
      <c r="V34" s="107"/>
      <c r="W34" s="107"/>
      <c r="X34" s="108"/>
      <c r="Y34" s="423" t="s">
        <v>13</v>
      </c>
      <c r="Z34" s="424"/>
      <c r="AA34" s="425"/>
      <c r="AB34" s="564" t="s">
        <v>301</v>
      </c>
      <c r="AC34" s="564"/>
      <c r="AD34" s="564"/>
      <c r="AE34" s="214">
        <v>100</v>
      </c>
      <c r="AF34" s="215"/>
      <c r="AG34" s="215"/>
      <c r="AH34" s="215"/>
      <c r="AI34" s="214">
        <v>100</v>
      </c>
      <c r="AJ34" s="215"/>
      <c r="AK34" s="215"/>
      <c r="AL34" s="215"/>
      <c r="AM34" s="214">
        <v>100</v>
      </c>
      <c r="AN34" s="215"/>
      <c r="AO34" s="215"/>
      <c r="AP34" s="215"/>
      <c r="AQ34" s="336" t="s">
        <v>559</v>
      </c>
      <c r="AR34" s="203"/>
      <c r="AS34" s="203"/>
      <c r="AT34" s="337"/>
      <c r="AU34" s="215" t="s">
        <v>620</v>
      </c>
      <c r="AV34" s="215"/>
      <c r="AW34" s="215"/>
      <c r="AX34" s="217"/>
    </row>
    <row r="35" spans="1:50" ht="23.25" customHeight="1" x14ac:dyDescent="0.15">
      <c r="A35" s="222" t="s">
        <v>526</v>
      </c>
      <c r="B35" s="223"/>
      <c r="C35" s="223"/>
      <c r="D35" s="223"/>
      <c r="E35" s="223"/>
      <c r="F35" s="224"/>
      <c r="G35" s="228" t="s">
        <v>569</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thickBo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81" t="s">
        <v>490</v>
      </c>
      <c r="B37" s="782"/>
      <c r="C37" s="782"/>
      <c r="D37" s="782"/>
      <c r="E37" s="782"/>
      <c r="F37" s="783"/>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0" t="s">
        <v>11</v>
      </c>
      <c r="AC37" s="241"/>
      <c r="AD37" s="242"/>
      <c r="AE37" s="240" t="s">
        <v>356</v>
      </c>
      <c r="AF37" s="241"/>
      <c r="AG37" s="241"/>
      <c r="AH37" s="242"/>
      <c r="AI37" s="240" t="s">
        <v>362</v>
      </c>
      <c r="AJ37" s="241"/>
      <c r="AK37" s="241"/>
      <c r="AL37" s="242"/>
      <c r="AM37" s="246" t="s">
        <v>471</v>
      </c>
      <c r="AN37" s="246"/>
      <c r="AO37" s="246"/>
      <c r="AP37" s="240"/>
      <c r="AQ37" s="147" t="s">
        <v>354</v>
      </c>
      <c r="AR37" s="148"/>
      <c r="AS37" s="148"/>
      <c r="AT37" s="149"/>
      <c r="AU37" s="419" t="s">
        <v>253</v>
      </c>
      <c r="AV37" s="419"/>
      <c r="AW37" s="419"/>
      <c r="AX37" s="931"/>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3"/>
      <c r="AC38" s="244"/>
      <c r="AD38" s="245"/>
      <c r="AE38" s="243"/>
      <c r="AF38" s="244"/>
      <c r="AG38" s="244"/>
      <c r="AH38" s="245"/>
      <c r="AI38" s="243"/>
      <c r="AJ38" s="244"/>
      <c r="AK38" s="244"/>
      <c r="AL38" s="245"/>
      <c r="AM38" s="247"/>
      <c r="AN38" s="247"/>
      <c r="AO38" s="247"/>
      <c r="AP38" s="243"/>
      <c r="AQ38" s="601"/>
      <c r="AR38" s="196"/>
      <c r="AS38" s="129" t="s">
        <v>355</v>
      </c>
      <c r="AT38" s="130"/>
      <c r="AU38" s="195"/>
      <c r="AV38" s="195"/>
      <c r="AW38" s="406" t="s">
        <v>300</v>
      </c>
      <c r="AX38" s="407"/>
    </row>
    <row r="39" spans="1:50" ht="23.25" hidden="1" customHeight="1" x14ac:dyDescent="0.15">
      <c r="A39" s="411"/>
      <c r="B39" s="409"/>
      <c r="C39" s="409"/>
      <c r="D39" s="409"/>
      <c r="E39" s="409"/>
      <c r="F39" s="410"/>
      <c r="G39" s="572"/>
      <c r="H39" s="573"/>
      <c r="I39" s="573"/>
      <c r="J39" s="573"/>
      <c r="K39" s="573"/>
      <c r="L39" s="573"/>
      <c r="M39" s="573"/>
      <c r="N39" s="573"/>
      <c r="O39" s="574"/>
      <c r="P39" s="101"/>
      <c r="Q39" s="101"/>
      <c r="R39" s="101"/>
      <c r="S39" s="101"/>
      <c r="T39" s="101"/>
      <c r="U39" s="101"/>
      <c r="V39" s="101"/>
      <c r="W39" s="101"/>
      <c r="X39" s="102"/>
      <c r="Y39" s="479" t="s">
        <v>12</v>
      </c>
      <c r="Z39" s="539"/>
      <c r="AA39" s="540"/>
      <c r="AB39" s="469"/>
      <c r="AC39" s="469"/>
      <c r="AD39" s="469"/>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3.25" hidden="1" customHeight="1" x14ac:dyDescent="0.15">
      <c r="A40" s="412"/>
      <c r="B40" s="413"/>
      <c r="C40" s="413"/>
      <c r="D40" s="413"/>
      <c r="E40" s="413"/>
      <c r="F40" s="414"/>
      <c r="G40" s="575"/>
      <c r="H40" s="576"/>
      <c r="I40" s="576"/>
      <c r="J40" s="576"/>
      <c r="K40" s="576"/>
      <c r="L40" s="576"/>
      <c r="M40" s="576"/>
      <c r="N40" s="576"/>
      <c r="O40" s="577"/>
      <c r="P40" s="104"/>
      <c r="Q40" s="104"/>
      <c r="R40" s="104"/>
      <c r="S40" s="104"/>
      <c r="T40" s="104"/>
      <c r="U40" s="104"/>
      <c r="V40" s="104"/>
      <c r="W40" s="104"/>
      <c r="X40" s="105"/>
      <c r="Y40" s="423" t="s">
        <v>54</v>
      </c>
      <c r="Z40" s="424"/>
      <c r="AA40" s="425"/>
      <c r="AB40" s="531"/>
      <c r="AC40" s="531"/>
      <c r="AD40" s="531"/>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3.25" hidden="1" customHeight="1" x14ac:dyDescent="0.15">
      <c r="A41" s="415"/>
      <c r="B41" s="416"/>
      <c r="C41" s="416"/>
      <c r="D41" s="416"/>
      <c r="E41" s="416"/>
      <c r="F41" s="417"/>
      <c r="G41" s="578"/>
      <c r="H41" s="579"/>
      <c r="I41" s="579"/>
      <c r="J41" s="579"/>
      <c r="K41" s="579"/>
      <c r="L41" s="579"/>
      <c r="M41" s="579"/>
      <c r="N41" s="579"/>
      <c r="O41" s="580"/>
      <c r="P41" s="107"/>
      <c r="Q41" s="107"/>
      <c r="R41" s="107"/>
      <c r="S41" s="107"/>
      <c r="T41" s="107"/>
      <c r="U41" s="107"/>
      <c r="V41" s="107"/>
      <c r="W41" s="107"/>
      <c r="X41" s="108"/>
      <c r="Y41" s="423" t="s">
        <v>13</v>
      </c>
      <c r="Z41" s="424"/>
      <c r="AA41" s="425"/>
      <c r="AB41" s="564" t="s">
        <v>301</v>
      </c>
      <c r="AC41" s="564"/>
      <c r="AD41" s="564"/>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ht="23.25" hidden="1" customHeight="1" x14ac:dyDescent="0.15">
      <c r="A42" s="222" t="s">
        <v>526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81" t="s">
        <v>490</v>
      </c>
      <c r="B44" s="782"/>
      <c r="C44" s="782"/>
      <c r="D44" s="782"/>
      <c r="E44" s="782"/>
      <c r="F44" s="783"/>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0" t="s">
        <v>11</v>
      </c>
      <c r="AC44" s="241"/>
      <c r="AD44" s="242"/>
      <c r="AE44" s="240" t="s">
        <v>356</v>
      </c>
      <c r="AF44" s="241"/>
      <c r="AG44" s="241"/>
      <c r="AH44" s="242"/>
      <c r="AI44" s="240" t="s">
        <v>362</v>
      </c>
      <c r="AJ44" s="241"/>
      <c r="AK44" s="241"/>
      <c r="AL44" s="242"/>
      <c r="AM44" s="246" t="s">
        <v>471</v>
      </c>
      <c r="AN44" s="246"/>
      <c r="AO44" s="246"/>
      <c r="AP44" s="240"/>
      <c r="AQ44" s="147" t="s">
        <v>354</v>
      </c>
      <c r="AR44" s="148"/>
      <c r="AS44" s="148"/>
      <c r="AT44" s="149"/>
      <c r="AU44" s="419" t="s">
        <v>253</v>
      </c>
      <c r="AV44" s="419"/>
      <c r="AW44" s="419"/>
      <c r="AX44" s="931"/>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3"/>
      <c r="AC45" s="244"/>
      <c r="AD45" s="245"/>
      <c r="AE45" s="243"/>
      <c r="AF45" s="244"/>
      <c r="AG45" s="244"/>
      <c r="AH45" s="245"/>
      <c r="AI45" s="243"/>
      <c r="AJ45" s="244"/>
      <c r="AK45" s="244"/>
      <c r="AL45" s="245"/>
      <c r="AM45" s="247"/>
      <c r="AN45" s="247"/>
      <c r="AO45" s="247"/>
      <c r="AP45" s="243"/>
      <c r="AQ45" s="601"/>
      <c r="AR45" s="196"/>
      <c r="AS45" s="129" t="s">
        <v>355</v>
      </c>
      <c r="AT45" s="130"/>
      <c r="AU45" s="195"/>
      <c r="AV45" s="195"/>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101"/>
      <c r="Q46" s="101"/>
      <c r="R46" s="101"/>
      <c r="S46" s="101"/>
      <c r="T46" s="101"/>
      <c r="U46" s="101"/>
      <c r="V46" s="101"/>
      <c r="W46" s="101"/>
      <c r="X46" s="102"/>
      <c r="Y46" s="479" t="s">
        <v>12</v>
      </c>
      <c r="Z46" s="539"/>
      <c r="AA46" s="540"/>
      <c r="AB46" s="469"/>
      <c r="AC46" s="469"/>
      <c r="AD46" s="469"/>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12"/>
      <c r="B47" s="413"/>
      <c r="C47" s="413"/>
      <c r="D47" s="413"/>
      <c r="E47" s="413"/>
      <c r="F47" s="414"/>
      <c r="G47" s="575"/>
      <c r="H47" s="576"/>
      <c r="I47" s="576"/>
      <c r="J47" s="576"/>
      <c r="K47" s="576"/>
      <c r="L47" s="576"/>
      <c r="M47" s="576"/>
      <c r="N47" s="576"/>
      <c r="O47" s="577"/>
      <c r="P47" s="104"/>
      <c r="Q47" s="104"/>
      <c r="R47" s="104"/>
      <c r="S47" s="104"/>
      <c r="T47" s="104"/>
      <c r="U47" s="104"/>
      <c r="V47" s="104"/>
      <c r="W47" s="104"/>
      <c r="X47" s="105"/>
      <c r="Y47" s="423" t="s">
        <v>54</v>
      </c>
      <c r="Z47" s="424"/>
      <c r="AA47" s="425"/>
      <c r="AB47" s="531"/>
      <c r="AC47" s="531"/>
      <c r="AD47" s="531"/>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15"/>
      <c r="B48" s="416"/>
      <c r="C48" s="416"/>
      <c r="D48" s="416"/>
      <c r="E48" s="416"/>
      <c r="F48" s="417"/>
      <c r="G48" s="578"/>
      <c r="H48" s="579"/>
      <c r="I48" s="579"/>
      <c r="J48" s="579"/>
      <c r="K48" s="579"/>
      <c r="L48" s="579"/>
      <c r="M48" s="579"/>
      <c r="N48" s="579"/>
      <c r="O48" s="580"/>
      <c r="P48" s="107"/>
      <c r="Q48" s="107"/>
      <c r="R48" s="107"/>
      <c r="S48" s="107"/>
      <c r="T48" s="107"/>
      <c r="U48" s="107"/>
      <c r="V48" s="107"/>
      <c r="W48" s="107"/>
      <c r="X48" s="108"/>
      <c r="Y48" s="423" t="s">
        <v>13</v>
      </c>
      <c r="Z48" s="424"/>
      <c r="AA48" s="425"/>
      <c r="AB48" s="564" t="s">
        <v>301</v>
      </c>
      <c r="AC48" s="564"/>
      <c r="AD48" s="564"/>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526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408" t="s">
        <v>490</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0" t="s">
        <v>11</v>
      </c>
      <c r="AC51" s="241"/>
      <c r="AD51" s="242"/>
      <c r="AE51" s="240" t="s">
        <v>356</v>
      </c>
      <c r="AF51" s="241"/>
      <c r="AG51" s="241"/>
      <c r="AH51" s="242"/>
      <c r="AI51" s="240" t="s">
        <v>362</v>
      </c>
      <c r="AJ51" s="241"/>
      <c r="AK51" s="241"/>
      <c r="AL51" s="242"/>
      <c r="AM51" s="246" t="s">
        <v>471</v>
      </c>
      <c r="AN51" s="246"/>
      <c r="AO51" s="246"/>
      <c r="AP51" s="240"/>
      <c r="AQ51" s="147" t="s">
        <v>354</v>
      </c>
      <c r="AR51" s="148"/>
      <c r="AS51" s="148"/>
      <c r="AT51" s="149"/>
      <c r="AU51" s="945" t="s">
        <v>253</v>
      </c>
      <c r="AV51" s="945"/>
      <c r="AW51" s="945"/>
      <c r="AX51" s="946"/>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3"/>
      <c r="AC52" s="244"/>
      <c r="AD52" s="245"/>
      <c r="AE52" s="243"/>
      <c r="AF52" s="244"/>
      <c r="AG52" s="244"/>
      <c r="AH52" s="245"/>
      <c r="AI52" s="243"/>
      <c r="AJ52" s="244"/>
      <c r="AK52" s="244"/>
      <c r="AL52" s="245"/>
      <c r="AM52" s="247"/>
      <c r="AN52" s="247"/>
      <c r="AO52" s="247"/>
      <c r="AP52" s="243"/>
      <c r="AQ52" s="601"/>
      <c r="AR52" s="196"/>
      <c r="AS52" s="129" t="s">
        <v>355</v>
      </c>
      <c r="AT52" s="130"/>
      <c r="AU52" s="195"/>
      <c r="AV52" s="195"/>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101"/>
      <c r="Q53" s="101"/>
      <c r="R53" s="101"/>
      <c r="S53" s="101"/>
      <c r="T53" s="101"/>
      <c r="U53" s="101"/>
      <c r="V53" s="101"/>
      <c r="W53" s="101"/>
      <c r="X53" s="102"/>
      <c r="Y53" s="479" t="s">
        <v>12</v>
      </c>
      <c r="Z53" s="539"/>
      <c r="AA53" s="540"/>
      <c r="AB53" s="469"/>
      <c r="AC53" s="469"/>
      <c r="AD53" s="469"/>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12"/>
      <c r="B54" s="413"/>
      <c r="C54" s="413"/>
      <c r="D54" s="413"/>
      <c r="E54" s="413"/>
      <c r="F54" s="414"/>
      <c r="G54" s="575"/>
      <c r="H54" s="576"/>
      <c r="I54" s="576"/>
      <c r="J54" s="576"/>
      <c r="K54" s="576"/>
      <c r="L54" s="576"/>
      <c r="M54" s="576"/>
      <c r="N54" s="576"/>
      <c r="O54" s="577"/>
      <c r="P54" s="104"/>
      <c r="Q54" s="104"/>
      <c r="R54" s="104"/>
      <c r="S54" s="104"/>
      <c r="T54" s="104"/>
      <c r="U54" s="104"/>
      <c r="V54" s="104"/>
      <c r="W54" s="104"/>
      <c r="X54" s="105"/>
      <c r="Y54" s="423" t="s">
        <v>54</v>
      </c>
      <c r="Z54" s="424"/>
      <c r="AA54" s="425"/>
      <c r="AB54" s="531"/>
      <c r="AC54" s="531"/>
      <c r="AD54" s="531"/>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15"/>
      <c r="B55" s="416"/>
      <c r="C55" s="416"/>
      <c r="D55" s="416"/>
      <c r="E55" s="416"/>
      <c r="F55" s="417"/>
      <c r="G55" s="578"/>
      <c r="H55" s="579"/>
      <c r="I55" s="579"/>
      <c r="J55" s="579"/>
      <c r="K55" s="579"/>
      <c r="L55" s="579"/>
      <c r="M55" s="579"/>
      <c r="N55" s="579"/>
      <c r="O55" s="580"/>
      <c r="P55" s="107"/>
      <c r="Q55" s="107"/>
      <c r="R55" s="107"/>
      <c r="S55" s="107"/>
      <c r="T55" s="107"/>
      <c r="U55" s="107"/>
      <c r="V55" s="107"/>
      <c r="W55" s="107"/>
      <c r="X55" s="108"/>
      <c r="Y55" s="423" t="s">
        <v>13</v>
      </c>
      <c r="Z55" s="424"/>
      <c r="AA55" s="425"/>
      <c r="AB55" s="605" t="s">
        <v>14</v>
      </c>
      <c r="AC55" s="605"/>
      <c r="AD55" s="605"/>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526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408" t="s">
        <v>490</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0" t="s">
        <v>11</v>
      </c>
      <c r="AC58" s="241"/>
      <c r="AD58" s="242"/>
      <c r="AE58" s="240" t="s">
        <v>356</v>
      </c>
      <c r="AF58" s="241"/>
      <c r="AG58" s="241"/>
      <c r="AH58" s="242"/>
      <c r="AI58" s="240" t="s">
        <v>362</v>
      </c>
      <c r="AJ58" s="241"/>
      <c r="AK58" s="241"/>
      <c r="AL58" s="242"/>
      <c r="AM58" s="246" t="s">
        <v>471</v>
      </c>
      <c r="AN58" s="246"/>
      <c r="AO58" s="246"/>
      <c r="AP58" s="240"/>
      <c r="AQ58" s="147" t="s">
        <v>354</v>
      </c>
      <c r="AR58" s="148"/>
      <c r="AS58" s="148"/>
      <c r="AT58" s="149"/>
      <c r="AU58" s="945" t="s">
        <v>253</v>
      </c>
      <c r="AV58" s="945"/>
      <c r="AW58" s="945"/>
      <c r="AX58" s="946"/>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3"/>
      <c r="AC59" s="244"/>
      <c r="AD59" s="245"/>
      <c r="AE59" s="243"/>
      <c r="AF59" s="244"/>
      <c r="AG59" s="244"/>
      <c r="AH59" s="245"/>
      <c r="AI59" s="243"/>
      <c r="AJ59" s="244"/>
      <c r="AK59" s="244"/>
      <c r="AL59" s="245"/>
      <c r="AM59" s="247"/>
      <c r="AN59" s="247"/>
      <c r="AO59" s="247"/>
      <c r="AP59" s="243"/>
      <c r="AQ59" s="601"/>
      <c r="AR59" s="196"/>
      <c r="AS59" s="129" t="s">
        <v>355</v>
      </c>
      <c r="AT59" s="130"/>
      <c r="AU59" s="195"/>
      <c r="AV59" s="195"/>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101"/>
      <c r="Q60" s="101"/>
      <c r="R60" s="101"/>
      <c r="S60" s="101"/>
      <c r="T60" s="101"/>
      <c r="U60" s="101"/>
      <c r="V60" s="101"/>
      <c r="W60" s="101"/>
      <c r="X60" s="102"/>
      <c r="Y60" s="479" t="s">
        <v>12</v>
      </c>
      <c r="Z60" s="539"/>
      <c r="AA60" s="540"/>
      <c r="AB60" s="469"/>
      <c r="AC60" s="469"/>
      <c r="AD60" s="469"/>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12"/>
      <c r="B61" s="413"/>
      <c r="C61" s="413"/>
      <c r="D61" s="413"/>
      <c r="E61" s="413"/>
      <c r="F61" s="414"/>
      <c r="G61" s="575"/>
      <c r="H61" s="576"/>
      <c r="I61" s="576"/>
      <c r="J61" s="576"/>
      <c r="K61" s="576"/>
      <c r="L61" s="576"/>
      <c r="M61" s="576"/>
      <c r="N61" s="576"/>
      <c r="O61" s="577"/>
      <c r="P61" s="104"/>
      <c r="Q61" s="104"/>
      <c r="R61" s="104"/>
      <c r="S61" s="104"/>
      <c r="T61" s="104"/>
      <c r="U61" s="104"/>
      <c r="V61" s="104"/>
      <c r="W61" s="104"/>
      <c r="X61" s="105"/>
      <c r="Y61" s="423" t="s">
        <v>54</v>
      </c>
      <c r="Z61" s="424"/>
      <c r="AA61" s="425"/>
      <c r="AB61" s="531"/>
      <c r="AC61" s="531"/>
      <c r="AD61" s="531"/>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12"/>
      <c r="B62" s="413"/>
      <c r="C62" s="413"/>
      <c r="D62" s="413"/>
      <c r="E62" s="413"/>
      <c r="F62" s="414"/>
      <c r="G62" s="578"/>
      <c r="H62" s="579"/>
      <c r="I62" s="579"/>
      <c r="J62" s="579"/>
      <c r="K62" s="579"/>
      <c r="L62" s="579"/>
      <c r="M62" s="579"/>
      <c r="N62" s="579"/>
      <c r="O62" s="580"/>
      <c r="P62" s="107"/>
      <c r="Q62" s="107"/>
      <c r="R62" s="107"/>
      <c r="S62" s="107"/>
      <c r="T62" s="107"/>
      <c r="U62" s="107"/>
      <c r="V62" s="107"/>
      <c r="W62" s="107"/>
      <c r="X62" s="108"/>
      <c r="Y62" s="423" t="s">
        <v>13</v>
      </c>
      <c r="Z62" s="424"/>
      <c r="AA62" s="425"/>
      <c r="AB62" s="564" t="s">
        <v>14</v>
      </c>
      <c r="AC62" s="564"/>
      <c r="AD62" s="564"/>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526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90" t="s">
        <v>491</v>
      </c>
      <c r="B65" s="491"/>
      <c r="C65" s="491"/>
      <c r="D65" s="491"/>
      <c r="E65" s="491"/>
      <c r="F65" s="492"/>
      <c r="G65" s="493"/>
      <c r="H65" s="235" t="s">
        <v>265</v>
      </c>
      <c r="I65" s="235"/>
      <c r="J65" s="235"/>
      <c r="K65" s="235"/>
      <c r="L65" s="235"/>
      <c r="M65" s="235"/>
      <c r="N65" s="235"/>
      <c r="O65" s="236"/>
      <c r="P65" s="234" t="s">
        <v>59</v>
      </c>
      <c r="Q65" s="235"/>
      <c r="R65" s="235"/>
      <c r="S65" s="235"/>
      <c r="T65" s="235"/>
      <c r="U65" s="235"/>
      <c r="V65" s="236"/>
      <c r="W65" s="495" t="s">
        <v>486</v>
      </c>
      <c r="X65" s="496"/>
      <c r="Y65" s="499"/>
      <c r="Z65" s="499"/>
      <c r="AA65" s="500"/>
      <c r="AB65" s="234" t="s">
        <v>11</v>
      </c>
      <c r="AC65" s="235"/>
      <c r="AD65" s="236"/>
      <c r="AE65" s="240" t="s">
        <v>356</v>
      </c>
      <c r="AF65" s="241"/>
      <c r="AG65" s="241"/>
      <c r="AH65" s="242"/>
      <c r="AI65" s="240" t="s">
        <v>362</v>
      </c>
      <c r="AJ65" s="241"/>
      <c r="AK65" s="241"/>
      <c r="AL65" s="242"/>
      <c r="AM65" s="246" t="s">
        <v>471</v>
      </c>
      <c r="AN65" s="246"/>
      <c r="AO65" s="246"/>
      <c r="AP65" s="240"/>
      <c r="AQ65" s="234" t="s">
        <v>354</v>
      </c>
      <c r="AR65" s="235"/>
      <c r="AS65" s="235"/>
      <c r="AT65" s="236"/>
      <c r="AU65" s="248" t="s">
        <v>253</v>
      </c>
      <c r="AV65" s="248"/>
      <c r="AW65" s="248"/>
      <c r="AX65" s="249"/>
    </row>
    <row r="66" spans="1:50" ht="18.75" hidden="1" customHeight="1" x14ac:dyDescent="0.15">
      <c r="A66" s="483"/>
      <c r="B66" s="484"/>
      <c r="C66" s="484"/>
      <c r="D66" s="484"/>
      <c r="E66" s="484"/>
      <c r="F66" s="485"/>
      <c r="G66" s="494"/>
      <c r="H66" s="238"/>
      <c r="I66" s="238"/>
      <c r="J66" s="238"/>
      <c r="K66" s="238"/>
      <c r="L66" s="238"/>
      <c r="M66" s="238"/>
      <c r="N66" s="238"/>
      <c r="O66" s="239"/>
      <c r="P66" s="237"/>
      <c r="Q66" s="238"/>
      <c r="R66" s="238"/>
      <c r="S66" s="238"/>
      <c r="T66" s="238"/>
      <c r="U66" s="238"/>
      <c r="V66" s="239"/>
      <c r="W66" s="497"/>
      <c r="X66" s="498"/>
      <c r="Y66" s="501"/>
      <c r="Z66" s="501"/>
      <c r="AA66" s="502"/>
      <c r="AB66" s="237"/>
      <c r="AC66" s="238"/>
      <c r="AD66" s="239"/>
      <c r="AE66" s="243"/>
      <c r="AF66" s="244"/>
      <c r="AG66" s="244"/>
      <c r="AH66" s="245"/>
      <c r="AI66" s="243"/>
      <c r="AJ66" s="244"/>
      <c r="AK66" s="244"/>
      <c r="AL66" s="245"/>
      <c r="AM66" s="247"/>
      <c r="AN66" s="247"/>
      <c r="AO66" s="247"/>
      <c r="AP66" s="243"/>
      <c r="AQ66" s="194"/>
      <c r="AR66" s="195"/>
      <c r="AS66" s="238" t="s">
        <v>355</v>
      </c>
      <c r="AT66" s="239"/>
      <c r="AU66" s="195"/>
      <c r="AV66" s="195"/>
      <c r="AW66" s="238" t="s">
        <v>489</v>
      </c>
      <c r="AX66" s="250"/>
    </row>
    <row r="67" spans="1:50" ht="23.25" hidden="1" customHeight="1" x14ac:dyDescent="0.15">
      <c r="A67" s="483"/>
      <c r="B67" s="484"/>
      <c r="C67" s="484"/>
      <c r="D67" s="484"/>
      <c r="E67" s="484"/>
      <c r="F67" s="485"/>
      <c r="G67" s="251" t="s">
        <v>363</v>
      </c>
      <c r="H67" s="254"/>
      <c r="I67" s="255"/>
      <c r="J67" s="255"/>
      <c r="K67" s="255"/>
      <c r="L67" s="255"/>
      <c r="M67" s="255"/>
      <c r="N67" s="255"/>
      <c r="O67" s="256"/>
      <c r="P67" s="254"/>
      <c r="Q67" s="255"/>
      <c r="R67" s="255"/>
      <c r="S67" s="255"/>
      <c r="T67" s="255"/>
      <c r="U67" s="255"/>
      <c r="V67" s="256"/>
      <c r="W67" s="260"/>
      <c r="X67" s="261"/>
      <c r="Y67" s="266" t="s">
        <v>12</v>
      </c>
      <c r="Z67" s="266"/>
      <c r="AA67" s="267"/>
      <c r="AB67" s="268" t="s">
        <v>516</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83"/>
      <c r="B68" s="484"/>
      <c r="C68" s="484"/>
      <c r="D68" s="484"/>
      <c r="E68" s="484"/>
      <c r="F68" s="485"/>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516</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83"/>
      <c r="B69" s="484"/>
      <c r="C69" s="484"/>
      <c r="D69" s="484"/>
      <c r="E69" s="484"/>
      <c r="F69" s="485"/>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517</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83" t="s">
        <v>497</v>
      </c>
      <c r="B70" s="484"/>
      <c r="C70" s="484"/>
      <c r="D70" s="484"/>
      <c r="E70" s="484"/>
      <c r="F70" s="485"/>
      <c r="G70" s="252" t="s">
        <v>364</v>
      </c>
      <c r="H70" s="303"/>
      <c r="I70" s="303"/>
      <c r="J70" s="303"/>
      <c r="K70" s="303"/>
      <c r="L70" s="303"/>
      <c r="M70" s="303"/>
      <c r="N70" s="303"/>
      <c r="O70" s="303"/>
      <c r="P70" s="303"/>
      <c r="Q70" s="303"/>
      <c r="R70" s="303"/>
      <c r="S70" s="303"/>
      <c r="T70" s="303"/>
      <c r="U70" s="303"/>
      <c r="V70" s="303"/>
      <c r="W70" s="306" t="s">
        <v>515</v>
      </c>
      <c r="X70" s="307"/>
      <c r="Y70" s="266" t="s">
        <v>12</v>
      </c>
      <c r="Z70" s="266"/>
      <c r="AA70" s="267"/>
      <c r="AB70" s="268" t="s">
        <v>516</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83"/>
      <c r="B71" s="484"/>
      <c r="C71" s="484"/>
      <c r="D71" s="484"/>
      <c r="E71" s="484"/>
      <c r="F71" s="485"/>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516</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86"/>
      <c r="B72" s="487"/>
      <c r="C72" s="487"/>
      <c r="D72" s="487"/>
      <c r="E72" s="487"/>
      <c r="F72" s="488"/>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517</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14" t="s">
        <v>491</v>
      </c>
      <c r="B73" s="515"/>
      <c r="C73" s="515"/>
      <c r="D73" s="515"/>
      <c r="E73" s="515"/>
      <c r="F73" s="516"/>
      <c r="G73" s="593"/>
      <c r="H73" s="126" t="s">
        <v>265</v>
      </c>
      <c r="I73" s="126"/>
      <c r="J73" s="126"/>
      <c r="K73" s="126"/>
      <c r="L73" s="126"/>
      <c r="M73" s="126"/>
      <c r="N73" s="126"/>
      <c r="O73" s="127"/>
      <c r="P73" s="155" t="s">
        <v>59</v>
      </c>
      <c r="Q73" s="126"/>
      <c r="R73" s="126"/>
      <c r="S73" s="126"/>
      <c r="T73" s="126"/>
      <c r="U73" s="126"/>
      <c r="V73" s="126"/>
      <c r="W73" s="126"/>
      <c r="X73" s="127"/>
      <c r="Y73" s="595"/>
      <c r="Z73" s="596"/>
      <c r="AA73" s="597"/>
      <c r="AB73" s="155" t="s">
        <v>11</v>
      </c>
      <c r="AC73" s="126"/>
      <c r="AD73" s="127"/>
      <c r="AE73" s="240" t="s">
        <v>356</v>
      </c>
      <c r="AF73" s="241"/>
      <c r="AG73" s="241"/>
      <c r="AH73" s="242"/>
      <c r="AI73" s="240" t="s">
        <v>362</v>
      </c>
      <c r="AJ73" s="241"/>
      <c r="AK73" s="241"/>
      <c r="AL73" s="242"/>
      <c r="AM73" s="246" t="s">
        <v>471</v>
      </c>
      <c r="AN73" s="246"/>
      <c r="AO73" s="246"/>
      <c r="AP73" s="240"/>
      <c r="AQ73" s="155" t="s">
        <v>354</v>
      </c>
      <c r="AR73" s="126"/>
      <c r="AS73" s="126"/>
      <c r="AT73" s="127"/>
      <c r="AU73" s="131" t="s">
        <v>253</v>
      </c>
      <c r="AV73" s="132"/>
      <c r="AW73" s="132"/>
      <c r="AX73" s="133"/>
    </row>
    <row r="74" spans="1:50" ht="18.75" hidden="1" customHeight="1" x14ac:dyDescent="0.15">
      <c r="A74" s="517"/>
      <c r="B74" s="518"/>
      <c r="C74" s="518"/>
      <c r="D74" s="518"/>
      <c r="E74" s="518"/>
      <c r="F74" s="519"/>
      <c r="G74" s="594"/>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601"/>
      <c r="AR74" s="196"/>
      <c r="AS74" s="129" t="s">
        <v>355</v>
      </c>
      <c r="AT74" s="130"/>
      <c r="AU74" s="601"/>
      <c r="AV74" s="196"/>
      <c r="AW74" s="129" t="s">
        <v>300</v>
      </c>
      <c r="AX74" s="191"/>
    </row>
    <row r="75" spans="1:50" ht="23.25" hidden="1" customHeight="1" x14ac:dyDescent="0.15">
      <c r="A75" s="517"/>
      <c r="B75" s="518"/>
      <c r="C75" s="518"/>
      <c r="D75" s="518"/>
      <c r="E75" s="518"/>
      <c r="F75" s="519"/>
      <c r="G75" s="620" t="s">
        <v>363</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17"/>
      <c r="B76" s="518"/>
      <c r="C76" s="518"/>
      <c r="D76" s="518"/>
      <c r="E76" s="518"/>
      <c r="F76" s="519"/>
      <c r="G76" s="621"/>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17"/>
      <c r="B77" s="518"/>
      <c r="C77" s="518"/>
      <c r="D77" s="518"/>
      <c r="E77" s="518"/>
      <c r="F77" s="519"/>
      <c r="G77" s="622"/>
      <c r="H77" s="107"/>
      <c r="I77" s="107"/>
      <c r="J77" s="107"/>
      <c r="K77" s="107"/>
      <c r="L77" s="107"/>
      <c r="M77" s="107"/>
      <c r="N77" s="107"/>
      <c r="O77" s="108"/>
      <c r="P77" s="104"/>
      <c r="Q77" s="104"/>
      <c r="R77" s="104"/>
      <c r="S77" s="104"/>
      <c r="T77" s="104"/>
      <c r="U77" s="104"/>
      <c r="V77" s="104"/>
      <c r="W77" s="104"/>
      <c r="X77" s="105"/>
      <c r="Y77" s="155" t="s">
        <v>13</v>
      </c>
      <c r="Z77" s="126"/>
      <c r="AA77" s="127"/>
      <c r="AB77" s="587" t="s">
        <v>14</v>
      </c>
      <c r="AC77" s="587"/>
      <c r="AD77" s="587"/>
      <c r="AE77" s="901"/>
      <c r="AF77" s="902"/>
      <c r="AG77" s="902"/>
      <c r="AH77" s="902"/>
      <c r="AI77" s="901"/>
      <c r="AJ77" s="902"/>
      <c r="AK77" s="902"/>
      <c r="AL77" s="902"/>
      <c r="AM77" s="901"/>
      <c r="AN77" s="902"/>
      <c r="AO77" s="902"/>
      <c r="AP77" s="902"/>
      <c r="AQ77" s="336"/>
      <c r="AR77" s="203"/>
      <c r="AS77" s="203"/>
      <c r="AT77" s="337"/>
      <c r="AU77" s="215"/>
      <c r="AV77" s="215"/>
      <c r="AW77" s="215"/>
      <c r="AX77" s="217"/>
    </row>
    <row r="78" spans="1:50" ht="69.75" hidden="1" customHeight="1" x14ac:dyDescent="0.15">
      <c r="A78" s="324" t="s">
        <v>529</v>
      </c>
      <c r="B78" s="325"/>
      <c r="C78" s="325"/>
      <c r="D78" s="325"/>
      <c r="E78" s="322" t="s">
        <v>464</v>
      </c>
      <c r="F78" s="323"/>
      <c r="G78" s="57" t="s">
        <v>364</v>
      </c>
      <c r="H78" s="598"/>
      <c r="I78" s="599"/>
      <c r="J78" s="599"/>
      <c r="K78" s="599"/>
      <c r="L78" s="599"/>
      <c r="M78" s="599"/>
      <c r="N78" s="599"/>
      <c r="O78" s="600"/>
      <c r="P78" s="143"/>
      <c r="Q78" s="143"/>
      <c r="R78" s="143"/>
      <c r="S78" s="143"/>
      <c r="T78" s="143"/>
      <c r="U78" s="143"/>
      <c r="V78" s="143"/>
      <c r="W78" s="143"/>
      <c r="X78" s="14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4" t="s">
        <v>485</v>
      </c>
      <c r="AP79" s="275"/>
      <c r="AQ79" s="275"/>
      <c r="AR79" s="81" t="s">
        <v>483</v>
      </c>
      <c r="AS79" s="274"/>
      <c r="AT79" s="275"/>
      <c r="AU79" s="275"/>
      <c r="AV79" s="275"/>
      <c r="AW79" s="275"/>
      <c r="AX79" s="968"/>
    </row>
    <row r="80" spans="1:50" ht="18.75" hidden="1" customHeight="1" x14ac:dyDescent="0.15">
      <c r="A80" s="875" t="s">
        <v>266</v>
      </c>
      <c r="B80" s="532" t="s">
        <v>482</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548</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6"/>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6"/>
      <c r="B82" s="535"/>
      <c r="C82" s="436"/>
      <c r="D82" s="436"/>
      <c r="E82" s="436"/>
      <c r="F82" s="437"/>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35"/>
      <c r="C83" s="436"/>
      <c r="D83" s="436"/>
      <c r="E83" s="436"/>
      <c r="F83" s="437"/>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36"/>
      <c r="C84" s="537"/>
      <c r="D84" s="537"/>
      <c r="E84" s="537"/>
      <c r="F84" s="538"/>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0"/>
      <c r="Z85" s="161"/>
      <c r="AA85" s="162"/>
      <c r="AB85" s="565" t="s">
        <v>11</v>
      </c>
      <c r="AC85" s="566"/>
      <c r="AD85" s="567"/>
      <c r="AE85" s="240" t="s">
        <v>356</v>
      </c>
      <c r="AF85" s="241"/>
      <c r="AG85" s="241"/>
      <c r="AH85" s="242"/>
      <c r="AI85" s="240" t="s">
        <v>362</v>
      </c>
      <c r="AJ85" s="241"/>
      <c r="AK85" s="241"/>
      <c r="AL85" s="242"/>
      <c r="AM85" s="246" t="s">
        <v>471</v>
      </c>
      <c r="AN85" s="246"/>
      <c r="AO85" s="246"/>
      <c r="AP85" s="240"/>
      <c r="AQ85" s="155" t="s">
        <v>354</v>
      </c>
      <c r="AR85" s="126"/>
      <c r="AS85" s="126"/>
      <c r="AT85" s="127"/>
      <c r="AU85" s="541" t="s">
        <v>253</v>
      </c>
      <c r="AV85" s="541"/>
      <c r="AW85" s="541"/>
      <c r="AX85" s="542"/>
      <c r="AY85" s="10"/>
      <c r="AZ85" s="10"/>
      <c r="BA85" s="10"/>
      <c r="BB85" s="10"/>
      <c r="BC85" s="10"/>
    </row>
    <row r="86" spans="1:60" ht="18.75" hidden="1" customHeight="1" x14ac:dyDescent="0.15">
      <c r="A86" s="876"/>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0"/>
      <c r="Z86" s="161"/>
      <c r="AA86" s="162"/>
      <c r="AB86" s="243"/>
      <c r="AC86" s="244"/>
      <c r="AD86" s="245"/>
      <c r="AE86" s="243"/>
      <c r="AF86" s="244"/>
      <c r="AG86" s="244"/>
      <c r="AH86" s="245"/>
      <c r="AI86" s="243"/>
      <c r="AJ86" s="244"/>
      <c r="AK86" s="244"/>
      <c r="AL86" s="245"/>
      <c r="AM86" s="247"/>
      <c r="AN86" s="247"/>
      <c r="AO86" s="247"/>
      <c r="AP86" s="243"/>
      <c r="AQ86" s="194"/>
      <c r="AR86" s="195"/>
      <c r="AS86" s="129" t="s">
        <v>355</v>
      </c>
      <c r="AT86" s="130"/>
      <c r="AU86" s="195"/>
      <c r="AV86" s="195"/>
      <c r="AW86" s="406" t="s">
        <v>300</v>
      </c>
      <c r="AX86" s="407"/>
      <c r="AY86" s="10"/>
      <c r="AZ86" s="10"/>
      <c r="BA86" s="10"/>
      <c r="BB86" s="10"/>
      <c r="BC86" s="10"/>
      <c r="BD86" s="10"/>
      <c r="BE86" s="10"/>
      <c r="BF86" s="10"/>
      <c r="BG86" s="10"/>
      <c r="BH86" s="10"/>
    </row>
    <row r="87" spans="1:60" ht="23.25" hidden="1" customHeight="1" x14ac:dyDescent="0.15">
      <c r="A87" s="876"/>
      <c r="B87" s="436"/>
      <c r="C87" s="436"/>
      <c r="D87" s="436"/>
      <c r="E87" s="436"/>
      <c r="F87" s="437"/>
      <c r="G87" s="100"/>
      <c r="H87" s="101"/>
      <c r="I87" s="101"/>
      <c r="J87" s="101"/>
      <c r="K87" s="101"/>
      <c r="L87" s="101"/>
      <c r="M87" s="101"/>
      <c r="N87" s="101"/>
      <c r="O87" s="102"/>
      <c r="P87" s="101"/>
      <c r="Q87" s="522"/>
      <c r="R87" s="522"/>
      <c r="S87" s="522"/>
      <c r="T87" s="522"/>
      <c r="U87" s="522"/>
      <c r="V87" s="522"/>
      <c r="W87" s="522"/>
      <c r="X87" s="523"/>
      <c r="Y87" s="569" t="s">
        <v>62</v>
      </c>
      <c r="Z87" s="570"/>
      <c r="AA87" s="571"/>
      <c r="AB87" s="469"/>
      <c r="AC87" s="469"/>
      <c r="AD87" s="469"/>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76"/>
      <c r="B88" s="436"/>
      <c r="C88" s="436"/>
      <c r="D88" s="436"/>
      <c r="E88" s="436"/>
      <c r="F88" s="437"/>
      <c r="G88" s="103"/>
      <c r="H88" s="104"/>
      <c r="I88" s="104"/>
      <c r="J88" s="104"/>
      <c r="K88" s="104"/>
      <c r="L88" s="104"/>
      <c r="M88" s="104"/>
      <c r="N88" s="104"/>
      <c r="O88" s="105"/>
      <c r="P88" s="524"/>
      <c r="Q88" s="524"/>
      <c r="R88" s="524"/>
      <c r="S88" s="524"/>
      <c r="T88" s="524"/>
      <c r="U88" s="524"/>
      <c r="V88" s="524"/>
      <c r="W88" s="524"/>
      <c r="X88" s="525"/>
      <c r="Y88" s="466" t="s">
        <v>54</v>
      </c>
      <c r="Z88" s="467"/>
      <c r="AA88" s="468"/>
      <c r="AB88" s="531"/>
      <c r="AC88" s="531"/>
      <c r="AD88" s="531"/>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76"/>
      <c r="B89" s="537"/>
      <c r="C89" s="537"/>
      <c r="D89" s="537"/>
      <c r="E89" s="537"/>
      <c r="F89" s="538"/>
      <c r="G89" s="106"/>
      <c r="H89" s="107"/>
      <c r="I89" s="107"/>
      <c r="J89" s="107"/>
      <c r="K89" s="107"/>
      <c r="L89" s="107"/>
      <c r="M89" s="107"/>
      <c r="N89" s="107"/>
      <c r="O89" s="108"/>
      <c r="P89" s="172"/>
      <c r="Q89" s="172"/>
      <c r="R89" s="172"/>
      <c r="S89" s="172"/>
      <c r="T89" s="172"/>
      <c r="U89" s="172"/>
      <c r="V89" s="172"/>
      <c r="W89" s="172"/>
      <c r="X89" s="568"/>
      <c r="Y89" s="466" t="s">
        <v>13</v>
      </c>
      <c r="Z89" s="467"/>
      <c r="AA89" s="468"/>
      <c r="AB89" s="605" t="s">
        <v>14</v>
      </c>
      <c r="AC89" s="605"/>
      <c r="AD89" s="605"/>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76"/>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0"/>
      <c r="Z90" s="161"/>
      <c r="AA90" s="162"/>
      <c r="AB90" s="565" t="s">
        <v>11</v>
      </c>
      <c r="AC90" s="566"/>
      <c r="AD90" s="567"/>
      <c r="AE90" s="240" t="s">
        <v>356</v>
      </c>
      <c r="AF90" s="241"/>
      <c r="AG90" s="241"/>
      <c r="AH90" s="242"/>
      <c r="AI90" s="240" t="s">
        <v>362</v>
      </c>
      <c r="AJ90" s="241"/>
      <c r="AK90" s="241"/>
      <c r="AL90" s="242"/>
      <c r="AM90" s="246" t="s">
        <v>471</v>
      </c>
      <c r="AN90" s="246"/>
      <c r="AO90" s="246"/>
      <c r="AP90" s="240"/>
      <c r="AQ90" s="155" t="s">
        <v>354</v>
      </c>
      <c r="AR90" s="126"/>
      <c r="AS90" s="126"/>
      <c r="AT90" s="127"/>
      <c r="AU90" s="541" t="s">
        <v>253</v>
      </c>
      <c r="AV90" s="541"/>
      <c r="AW90" s="541"/>
      <c r="AX90" s="542"/>
    </row>
    <row r="91" spans="1:60" ht="18.75" hidden="1" customHeight="1" x14ac:dyDescent="0.15">
      <c r="A91" s="876"/>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0"/>
      <c r="Z91" s="161"/>
      <c r="AA91" s="162"/>
      <c r="AB91" s="243"/>
      <c r="AC91" s="244"/>
      <c r="AD91" s="245"/>
      <c r="AE91" s="243"/>
      <c r="AF91" s="244"/>
      <c r="AG91" s="244"/>
      <c r="AH91" s="245"/>
      <c r="AI91" s="243"/>
      <c r="AJ91" s="244"/>
      <c r="AK91" s="244"/>
      <c r="AL91" s="245"/>
      <c r="AM91" s="247"/>
      <c r="AN91" s="247"/>
      <c r="AO91" s="247"/>
      <c r="AP91" s="243"/>
      <c r="AQ91" s="194"/>
      <c r="AR91" s="195"/>
      <c r="AS91" s="129" t="s">
        <v>355</v>
      </c>
      <c r="AT91" s="130"/>
      <c r="AU91" s="195"/>
      <c r="AV91" s="195"/>
      <c r="AW91" s="406" t="s">
        <v>300</v>
      </c>
      <c r="AX91" s="407"/>
      <c r="AY91" s="10"/>
      <c r="AZ91" s="10"/>
      <c r="BA91" s="10"/>
      <c r="BB91" s="10"/>
      <c r="BC91" s="10"/>
    </row>
    <row r="92" spans="1:60" ht="23.25" hidden="1" customHeight="1" x14ac:dyDescent="0.15">
      <c r="A92" s="876"/>
      <c r="B92" s="436"/>
      <c r="C92" s="436"/>
      <c r="D92" s="436"/>
      <c r="E92" s="436"/>
      <c r="F92" s="437"/>
      <c r="G92" s="100"/>
      <c r="H92" s="101"/>
      <c r="I92" s="101"/>
      <c r="J92" s="101"/>
      <c r="K92" s="101"/>
      <c r="L92" s="101"/>
      <c r="M92" s="101"/>
      <c r="N92" s="101"/>
      <c r="O92" s="102"/>
      <c r="P92" s="101"/>
      <c r="Q92" s="522"/>
      <c r="R92" s="522"/>
      <c r="S92" s="522"/>
      <c r="T92" s="522"/>
      <c r="U92" s="522"/>
      <c r="V92" s="522"/>
      <c r="W92" s="522"/>
      <c r="X92" s="523"/>
      <c r="Y92" s="569" t="s">
        <v>62</v>
      </c>
      <c r="Z92" s="570"/>
      <c r="AA92" s="571"/>
      <c r="AB92" s="469"/>
      <c r="AC92" s="469"/>
      <c r="AD92" s="469"/>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76"/>
      <c r="B93" s="436"/>
      <c r="C93" s="436"/>
      <c r="D93" s="436"/>
      <c r="E93" s="436"/>
      <c r="F93" s="437"/>
      <c r="G93" s="103"/>
      <c r="H93" s="104"/>
      <c r="I93" s="104"/>
      <c r="J93" s="104"/>
      <c r="K93" s="104"/>
      <c r="L93" s="104"/>
      <c r="M93" s="104"/>
      <c r="N93" s="104"/>
      <c r="O93" s="105"/>
      <c r="P93" s="524"/>
      <c r="Q93" s="524"/>
      <c r="R93" s="524"/>
      <c r="S93" s="524"/>
      <c r="T93" s="524"/>
      <c r="U93" s="524"/>
      <c r="V93" s="524"/>
      <c r="W93" s="524"/>
      <c r="X93" s="525"/>
      <c r="Y93" s="466" t="s">
        <v>54</v>
      </c>
      <c r="Z93" s="467"/>
      <c r="AA93" s="468"/>
      <c r="AB93" s="531"/>
      <c r="AC93" s="531"/>
      <c r="AD93" s="531"/>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76"/>
      <c r="B94" s="537"/>
      <c r="C94" s="537"/>
      <c r="D94" s="537"/>
      <c r="E94" s="537"/>
      <c r="F94" s="538"/>
      <c r="G94" s="106"/>
      <c r="H94" s="107"/>
      <c r="I94" s="107"/>
      <c r="J94" s="107"/>
      <c r="K94" s="107"/>
      <c r="L94" s="107"/>
      <c r="M94" s="107"/>
      <c r="N94" s="107"/>
      <c r="O94" s="108"/>
      <c r="P94" s="172"/>
      <c r="Q94" s="172"/>
      <c r="R94" s="172"/>
      <c r="S94" s="172"/>
      <c r="T94" s="172"/>
      <c r="U94" s="172"/>
      <c r="V94" s="172"/>
      <c r="W94" s="172"/>
      <c r="X94" s="568"/>
      <c r="Y94" s="466" t="s">
        <v>13</v>
      </c>
      <c r="Z94" s="467"/>
      <c r="AA94" s="468"/>
      <c r="AB94" s="605" t="s">
        <v>14</v>
      </c>
      <c r="AC94" s="605"/>
      <c r="AD94" s="605"/>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76"/>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0"/>
      <c r="Z95" s="161"/>
      <c r="AA95" s="162"/>
      <c r="AB95" s="565" t="s">
        <v>11</v>
      </c>
      <c r="AC95" s="566"/>
      <c r="AD95" s="567"/>
      <c r="AE95" s="240" t="s">
        <v>356</v>
      </c>
      <c r="AF95" s="241"/>
      <c r="AG95" s="241"/>
      <c r="AH95" s="242"/>
      <c r="AI95" s="240" t="s">
        <v>362</v>
      </c>
      <c r="AJ95" s="241"/>
      <c r="AK95" s="241"/>
      <c r="AL95" s="242"/>
      <c r="AM95" s="246" t="s">
        <v>471</v>
      </c>
      <c r="AN95" s="246"/>
      <c r="AO95" s="246"/>
      <c r="AP95" s="240"/>
      <c r="AQ95" s="155" t="s">
        <v>354</v>
      </c>
      <c r="AR95" s="126"/>
      <c r="AS95" s="126"/>
      <c r="AT95" s="127"/>
      <c r="AU95" s="541" t="s">
        <v>253</v>
      </c>
      <c r="AV95" s="541"/>
      <c r="AW95" s="541"/>
      <c r="AX95" s="542"/>
      <c r="AY95" s="10"/>
      <c r="AZ95" s="10"/>
      <c r="BA95" s="10"/>
      <c r="BB95" s="10"/>
      <c r="BC95" s="10"/>
      <c r="BD95" s="10"/>
      <c r="BE95" s="10"/>
      <c r="BF95" s="10"/>
      <c r="BG95" s="10"/>
      <c r="BH95" s="10"/>
    </row>
    <row r="96" spans="1:60" ht="18.75" hidden="1" customHeight="1" x14ac:dyDescent="0.15">
      <c r="A96" s="876"/>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0"/>
      <c r="Z96" s="161"/>
      <c r="AA96" s="162"/>
      <c r="AB96" s="243"/>
      <c r="AC96" s="244"/>
      <c r="AD96" s="245"/>
      <c r="AE96" s="243"/>
      <c r="AF96" s="244"/>
      <c r="AG96" s="244"/>
      <c r="AH96" s="245"/>
      <c r="AI96" s="243"/>
      <c r="AJ96" s="244"/>
      <c r="AK96" s="244"/>
      <c r="AL96" s="245"/>
      <c r="AM96" s="247"/>
      <c r="AN96" s="247"/>
      <c r="AO96" s="247"/>
      <c r="AP96" s="243"/>
      <c r="AQ96" s="194"/>
      <c r="AR96" s="195"/>
      <c r="AS96" s="129" t="s">
        <v>355</v>
      </c>
      <c r="AT96" s="130"/>
      <c r="AU96" s="195"/>
      <c r="AV96" s="195"/>
      <c r="AW96" s="406" t="s">
        <v>300</v>
      </c>
      <c r="AX96" s="407"/>
    </row>
    <row r="97" spans="1:60" ht="23.25" hidden="1" customHeight="1" x14ac:dyDescent="0.15">
      <c r="A97" s="876"/>
      <c r="B97" s="436"/>
      <c r="C97" s="436"/>
      <c r="D97" s="436"/>
      <c r="E97" s="436"/>
      <c r="F97" s="437"/>
      <c r="G97" s="100"/>
      <c r="H97" s="101"/>
      <c r="I97" s="101"/>
      <c r="J97" s="101"/>
      <c r="K97" s="101"/>
      <c r="L97" s="101"/>
      <c r="M97" s="101"/>
      <c r="N97" s="101"/>
      <c r="O97" s="102"/>
      <c r="P97" s="101"/>
      <c r="Q97" s="522"/>
      <c r="R97" s="522"/>
      <c r="S97" s="522"/>
      <c r="T97" s="522"/>
      <c r="U97" s="522"/>
      <c r="V97" s="522"/>
      <c r="W97" s="522"/>
      <c r="X97" s="523"/>
      <c r="Y97" s="569" t="s">
        <v>62</v>
      </c>
      <c r="Z97" s="570"/>
      <c r="AA97" s="571"/>
      <c r="AB97" s="476"/>
      <c r="AC97" s="477"/>
      <c r="AD97" s="478"/>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76"/>
      <c r="B98" s="436"/>
      <c r="C98" s="436"/>
      <c r="D98" s="436"/>
      <c r="E98" s="436"/>
      <c r="F98" s="437"/>
      <c r="G98" s="103"/>
      <c r="H98" s="104"/>
      <c r="I98" s="104"/>
      <c r="J98" s="104"/>
      <c r="K98" s="104"/>
      <c r="L98" s="104"/>
      <c r="M98" s="104"/>
      <c r="N98" s="104"/>
      <c r="O98" s="105"/>
      <c r="P98" s="524"/>
      <c r="Q98" s="524"/>
      <c r="R98" s="524"/>
      <c r="S98" s="524"/>
      <c r="T98" s="524"/>
      <c r="U98" s="524"/>
      <c r="V98" s="524"/>
      <c r="W98" s="524"/>
      <c r="X98" s="525"/>
      <c r="Y98" s="466" t="s">
        <v>54</v>
      </c>
      <c r="Z98" s="467"/>
      <c r="AA98" s="468"/>
      <c r="AB98" s="588"/>
      <c r="AC98" s="589"/>
      <c r="AD98" s="590"/>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77"/>
      <c r="B99" s="438"/>
      <c r="C99" s="438"/>
      <c r="D99" s="438"/>
      <c r="E99" s="438"/>
      <c r="F99" s="439"/>
      <c r="G99" s="591"/>
      <c r="H99" s="211"/>
      <c r="I99" s="211"/>
      <c r="J99" s="211"/>
      <c r="K99" s="211"/>
      <c r="L99" s="211"/>
      <c r="M99" s="211"/>
      <c r="N99" s="211"/>
      <c r="O99" s="592"/>
      <c r="P99" s="526"/>
      <c r="Q99" s="526"/>
      <c r="R99" s="526"/>
      <c r="S99" s="526"/>
      <c r="T99" s="526"/>
      <c r="U99" s="526"/>
      <c r="V99" s="526"/>
      <c r="W99" s="526"/>
      <c r="X99" s="527"/>
      <c r="Y99" s="906" t="s">
        <v>13</v>
      </c>
      <c r="Z99" s="907"/>
      <c r="AA99" s="908"/>
      <c r="AB99" s="903" t="s">
        <v>14</v>
      </c>
      <c r="AC99" s="904"/>
      <c r="AD99" s="905"/>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492</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5"/>
      <c r="Z100" s="866"/>
      <c r="AA100" s="867"/>
      <c r="AB100" s="489" t="s">
        <v>11</v>
      </c>
      <c r="AC100" s="489"/>
      <c r="AD100" s="489"/>
      <c r="AE100" s="547" t="s">
        <v>356</v>
      </c>
      <c r="AF100" s="548"/>
      <c r="AG100" s="548"/>
      <c r="AH100" s="549"/>
      <c r="AI100" s="547" t="s">
        <v>362</v>
      </c>
      <c r="AJ100" s="548"/>
      <c r="AK100" s="548"/>
      <c r="AL100" s="549"/>
      <c r="AM100" s="547" t="s">
        <v>471</v>
      </c>
      <c r="AN100" s="548"/>
      <c r="AO100" s="548"/>
      <c r="AP100" s="549"/>
      <c r="AQ100" s="329" t="s">
        <v>493</v>
      </c>
      <c r="AR100" s="330"/>
      <c r="AS100" s="330"/>
      <c r="AT100" s="331"/>
      <c r="AU100" s="329" t="s">
        <v>539</v>
      </c>
      <c r="AV100" s="330"/>
      <c r="AW100" s="330"/>
      <c r="AX100" s="332"/>
    </row>
    <row r="101" spans="1:60" ht="23.25" customHeight="1" x14ac:dyDescent="0.15">
      <c r="A101" s="430"/>
      <c r="B101" s="431"/>
      <c r="C101" s="431"/>
      <c r="D101" s="431"/>
      <c r="E101" s="431"/>
      <c r="F101" s="432"/>
      <c r="G101" s="101" t="s">
        <v>570</v>
      </c>
      <c r="H101" s="101"/>
      <c r="I101" s="101"/>
      <c r="J101" s="101"/>
      <c r="K101" s="101"/>
      <c r="L101" s="101"/>
      <c r="M101" s="101"/>
      <c r="N101" s="101"/>
      <c r="O101" s="101"/>
      <c r="P101" s="101"/>
      <c r="Q101" s="101"/>
      <c r="R101" s="101"/>
      <c r="S101" s="101"/>
      <c r="T101" s="101"/>
      <c r="U101" s="101"/>
      <c r="V101" s="101"/>
      <c r="W101" s="101"/>
      <c r="X101" s="102"/>
      <c r="Y101" s="550" t="s">
        <v>55</v>
      </c>
      <c r="Z101" s="551"/>
      <c r="AA101" s="552"/>
      <c r="AB101" s="469" t="s">
        <v>567</v>
      </c>
      <c r="AC101" s="469"/>
      <c r="AD101" s="469"/>
      <c r="AE101" s="214">
        <v>2</v>
      </c>
      <c r="AF101" s="215"/>
      <c r="AG101" s="215"/>
      <c r="AH101" s="216"/>
      <c r="AI101" s="214">
        <v>4</v>
      </c>
      <c r="AJ101" s="215"/>
      <c r="AK101" s="215"/>
      <c r="AL101" s="216"/>
      <c r="AM101" s="214">
        <v>3</v>
      </c>
      <c r="AN101" s="215"/>
      <c r="AO101" s="215"/>
      <c r="AP101" s="216"/>
      <c r="AQ101" s="214"/>
      <c r="AR101" s="215"/>
      <c r="AS101" s="215"/>
      <c r="AT101" s="216"/>
      <c r="AU101" s="214"/>
      <c r="AV101" s="215"/>
      <c r="AW101" s="215"/>
      <c r="AX101" s="216"/>
    </row>
    <row r="102" spans="1:60" ht="23.25" customHeight="1" x14ac:dyDescent="0.15">
      <c r="A102" s="433"/>
      <c r="B102" s="434"/>
      <c r="C102" s="434"/>
      <c r="D102" s="434"/>
      <c r="E102" s="434"/>
      <c r="F102" s="435"/>
      <c r="G102" s="107"/>
      <c r="H102" s="107"/>
      <c r="I102" s="107"/>
      <c r="J102" s="107"/>
      <c r="K102" s="107"/>
      <c r="L102" s="107"/>
      <c r="M102" s="107"/>
      <c r="N102" s="107"/>
      <c r="O102" s="107"/>
      <c r="P102" s="107"/>
      <c r="Q102" s="107"/>
      <c r="R102" s="107"/>
      <c r="S102" s="107"/>
      <c r="T102" s="107"/>
      <c r="U102" s="107"/>
      <c r="V102" s="107"/>
      <c r="W102" s="107"/>
      <c r="X102" s="108"/>
      <c r="Y102" s="453" t="s">
        <v>56</v>
      </c>
      <c r="Z102" s="454"/>
      <c r="AA102" s="455"/>
      <c r="AB102" s="469" t="s">
        <v>567</v>
      </c>
      <c r="AC102" s="469"/>
      <c r="AD102" s="469"/>
      <c r="AE102" s="426">
        <v>2</v>
      </c>
      <c r="AF102" s="426"/>
      <c r="AG102" s="426"/>
      <c r="AH102" s="426"/>
      <c r="AI102" s="426">
        <v>4</v>
      </c>
      <c r="AJ102" s="426"/>
      <c r="AK102" s="426"/>
      <c r="AL102" s="426"/>
      <c r="AM102" s="426">
        <v>3</v>
      </c>
      <c r="AN102" s="426"/>
      <c r="AO102" s="426"/>
      <c r="AP102" s="426"/>
      <c r="AQ102" s="269">
        <v>4</v>
      </c>
      <c r="AR102" s="270"/>
      <c r="AS102" s="270"/>
      <c r="AT102" s="317"/>
      <c r="AU102" s="269"/>
      <c r="AV102" s="270"/>
      <c r="AW102" s="270"/>
      <c r="AX102" s="317"/>
    </row>
    <row r="103" spans="1:60" ht="31.5" hidden="1" customHeight="1" x14ac:dyDescent="0.15">
      <c r="A103" s="427" t="s">
        <v>492</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356</v>
      </c>
      <c r="AF103" s="424"/>
      <c r="AG103" s="424"/>
      <c r="AH103" s="425"/>
      <c r="AI103" s="423" t="s">
        <v>362</v>
      </c>
      <c r="AJ103" s="424"/>
      <c r="AK103" s="424"/>
      <c r="AL103" s="425"/>
      <c r="AM103" s="423" t="s">
        <v>471</v>
      </c>
      <c r="AN103" s="424"/>
      <c r="AO103" s="424"/>
      <c r="AP103" s="425"/>
      <c r="AQ103" s="280" t="s">
        <v>493</v>
      </c>
      <c r="AR103" s="281"/>
      <c r="AS103" s="281"/>
      <c r="AT103" s="318"/>
      <c r="AU103" s="280" t="s">
        <v>539</v>
      </c>
      <c r="AV103" s="281"/>
      <c r="AW103" s="281"/>
      <c r="AX103" s="282"/>
    </row>
    <row r="104" spans="1:60" ht="23.25" hidden="1" customHeight="1" x14ac:dyDescent="0.15">
      <c r="A104" s="430"/>
      <c r="B104" s="431"/>
      <c r="C104" s="431"/>
      <c r="D104" s="431"/>
      <c r="E104" s="431"/>
      <c r="F104" s="432"/>
      <c r="G104" s="101"/>
      <c r="H104" s="101"/>
      <c r="I104" s="101"/>
      <c r="J104" s="101"/>
      <c r="K104" s="101"/>
      <c r="L104" s="101"/>
      <c r="M104" s="101"/>
      <c r="N104" s="101"/>
      <c r="O104" s="101"/>
      <c r="P104" s="101"/>
      <c r="Q104" s="101"/>
      <c r="R104" s="101"/>
      <c r="S104" s="101"/>
      <c r="T104" s="101"/>
      <c r="U104" s="101"/>
      <c r="V104" s="101"/>
      <c r="W104" s="101"/>
      <c r="X104" s="102"/>
      <c r="Y104" s="473" t="s">
        <v>55</v>
      </c>
      <c r="Z104" s="474"/>
      <c r="AA104" s="475"/>
      <c r="AB104" s="553"/>
      <c r="AC104" s="554"/>
      <c r="AD104" s="555"/>
      <c r="AE104" s="214"/>
      <c r="AF104" s="215"/>
      <c r="AG104" s="215"/>
      <c r="AH104" s="216"/>
      <c r="AI104" s="214"/>
      <c r="AJ104" s="215"/>
      <c r="AK104" s="215"/>
      <c r="AL104" s="216"/>
      <c r="AM104" s="214"/>
      <c r="AN104" s="215"/>
      <c r="AO104" s="215"/>
      <c r="AP104" s="216"/>
      <c r="AQ104" s="214"/>
      <c r="AR104" s="215"/>
      <c r="AS104" s="215"/>
      <c r="AT104" s="216"/>
      <c r="AU104" s="214"/>
      <c r="AV104" s="215"/>
      <c r="AW104" s="215"/>
      <c r="AX104" s="216"/>
    </row>
    <row r="105" spans="1:60" ht="23.25" hidden="1" customHeight="1" x14ac:dyDescent="0.15">
      <c r="A105" s="433"/>
      <c r="B105" s="434"/>
      <c r="C105" s="434"/>
      <c r="D105" s="434"/>
      <c r="E105" s="434"/>
      <c r="F105" s="435"/>
      <c r="G105" s="107"/>
      <c r="H105" s="107"/>
      <c r="I105" s="107"/>
      <c r="J105" s="107"/>
      <c r="K105" s="107"/>
      <c r="L105" s="107"/>
      <c r="M105" s="107"/>
      <c r="N105" s="107"/>
      <c r="O105" s="107"/>
      <c r="P105" s="107"/>
      <c r="Q105" s="107"/>
      <c r="R105" s="107"/>
      <c r="S105" s="107"/>
      <c r="T105" s="107"/>
      <c r="U105" s="107"/>
      <c r="V105" s="107"/>
      <c r="W105" s="107"/>
      <c r="X105" s="108"/>
      <c r="Y105" s="453" t="s">
        <v>56</v>
      </c>
      <c r="Z105" s="556"/>
      <c r="AA105" s="557"/>
      <c r="AB105" s="476"/>
      <c r="AC105" s="477"/>
      <c r="AD105" s="478"/>
      <c r="AE105" s="426"/>
      <c r="AF105" s="426"/>
      <c r="AG105" s="426"/>
      <c r="AH105" s="426"/>
      <c r="AI105" s="426"/>
      <c r="AJ105" s="426"/>
      <c r="AK105" s="426"/>
      <c r="AL105" s="426"/>
      <c r="AM105" s="426"/>
      <c r="AN105" s="426"/>
      <c r="AO105" s="426"/>
      <c r="AP105" s="426"/>
      <c r="AQ105" s="214"/>
      <c r="AR105" s="215"/>
      <c r="AS105" s="215"/>
      <c r="AT105" s="216"/>
      <c r="AU105" s="269"/>
      <c r="AV105" s="270"/>
      <c r="AW105" s="270"/>
      <c r="AX105" s="317"/>
    </row>
    <row r="106" spans="1:60" ht="31.5" hidden="1" customHeight="1" x14ac:dyDescent="0.15">
      <c r="A106" s="427" t="s">
        <v>492</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356</v>
      </c>
      <c r="AF106" s="424"/>
      <c r="AG106" s="424"/>
      <c r="AH106" s="425"/>
      <c r="AI106" s="423" t="s">
        <v>362</v>
      </c>
      <c r="AJ106" s="424"/>
      <c r="AK106" s="424"/>
      <c r="AL106" s="425"/>
      <c r="AM106" s="423" t="s">
        <v>471</v>
      </c>
      <c r="AN106" s="424"/>
      <c r="AO106" s="424"/>
      <c r="AP106" s="425"/>
      <c r="AQ106" s="280" t="s">
        <v>493</v>
      </c>
      <c r="AR106" s="281"/>
      <c r="AS106" s="281"/>
      <c r="AT106" s="318"/>
      <c r="AU106" s="280" t="s">
        <v>539</v>
      </c>
      <c r="AV106" s="281"/>
      <c r="AW106" s="281"/>
      <c r="AX106" s="282"/>
    </row>
    <row r="107" spans="1:60" ht="23.25" hidden="1" customHeight="1" x14ac:dyDescent="0.15">
      <c r="A107" s="430"/>
      <c r="B107" s="431"/>
      <c r="C107" s="431"/>
      <c r="D107" s="431"/>
      <c r="E107" s="431"/>
      <c r="F107" s="432"/>
      <c r="G107" s="101"/>
      <c r="H107" s="101"/>
      <c r="I107" s="101"/>
      <c r="J107" s="101"/>
      <c r="K107" s="101"/>
      <c r="L107" s="101"/>
      <c r="M107" s="101"/>
      <c r="N107" s="101"/>
      <c r="O107" s="101"/>
      <c r="P107" s="101"/>
      <c r="Q107" s="101"/>
      <c r="R107" s="101"/>
      <c r="S107" s="101"/>
      <c r="T107" s="101"/>
      <c r="U107" s="101"/>
      <c r="V107" s="101"/>
      <c r="W107" s="101"/>
      <c r="X107" s="102"/>
      <c r="Y107" s="473" t="s">
        <v>55</v>
      </c>
      <c r="Z107" s="474"/>
      <c r="AA107" s="475"/>
      <c r="AB107" s="553"/>
      <c r="AC107" s="554"/>
      <c r="AD107" s="555"/>
      <c r="AE107" s="426"/>
      <c r="AF107" s="426"/>
      <c r="AG107" s="426"/>
      <c r="AH107" s="426"/>
      <c r="AI107" s="426"/>
      <c r="AJ107" s="426"/>
      <c r="AK107" s="426"/>
      <c r="AL107" s="426"/>
      <c r="AM107" s="426"/>
      <c r="AN107" s="426"/>
      <c r="AO107" s="426"/>
      <c r="AP107" s="426"/>
      <c r="AQ107" s="214"/>
      <c r="AR107" s="215"/>
      <c r="AS107" s="215"/>
      <c r="AT107" s="216"/>
      <c r="AU107" s="214"/>
      <c r="AV107" s="215"/>
      <c r="AW107" s="215"/>
      <c r="AX107" s="216"/>
    </row>
    <row r="108" spans="1:60" ht="23.25" hidden="1" customHeight="1" x14ac:dyDescent="0.15">
      <c r="A108" s="433"/>
      <c r="B108" s="434"/>
      <c r="C108" s="434"/>
      <c r="D108" s="434"/>
      <c r="E108" s="434"/>
      <c r="F108" s="435"/>
      <c r="G108" s="107"/>
      <c r="H108" s="107"/>
      <c r="I108" s="107"/>
      <c r="J108" s="107"/>
      <c r="K108" s="107"/>
      <c r="L108" s="107"/>
      <c r="M108" s="107"/>
      <c r="N108" s="107"/>
      <c r="O108" s="107"/>
      <c r="P108" s="107"/>
      <c r="Q108" s="107"/>
      <c r="R108" s="107"/>
      <c r="S108" s="107"/>
      <c r="T108" s="107"/>
      <c r="U108" s="107"/>
      <c r="V108" s="107"/>
      <c r="W108" s="107"/>
      <c r="X108" s="108"/>
      <c r="Y108" s="453" t="s">
        <v>56</v>
      </c>
      <c r="Z108" s="556"/>
      <c r="AA108" s="557"/>
      <c r="AB108" s="476"/>
      <c r="AC108" s="477"/>
      <c r="AD108" s="478"/>
      <c r="AE108" s="426"/>
      <c r="AF108" s="426"/>
      <c r="AG108" s="426"/>
      <c r="AH108" s="426"/>
      <c r="AI108" s="426">
        <v>4</v>
      </c>
      <c r="AJ108" s="426"/>
      <c r="AK108" s="426"/>
      <c r="AL108" s="426"/>
      <c r="AM108" s="426"/>
      <c r="AN108" s="426"/>
      <c r="AO108" s="426"/>
      <c r="AP108" s="426"/>
      <c r="AQ108" s="214"/>
      <c r="AR108" s="215"/>
      <c r="AS108" s="215"/>
      <c r="AT108" s="216"/>
      <c r="AU108" s="269"/>
      <c r="AV108" s="270"/>
      <c r="AW108" s="270"/>
      <c r="AX108" s="317"/>
    </row>
    <row r="109" spans="1:60" ht="31.5" hidden="1" customHeight="1" x14ac:dyDescent="0.15">
      <c r="A109" s="427" t="s">
        <v>492</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356</v>
      </c>
      <c r="AF109" s="424"/>
      <c r="AG109" s="424"/>
      <c r="AH109" s="425"/>
      <c r="AI109" s="423" t="s">
        <v>362</v>
      </c>
      <c r="AJ109" s="424"/>
      <c r="AK109" s="424"/>
      <c r="AL109" s="425"/>
      <c r="AM109" s="423" t="s">
        <v>471</v>
      </c>
      <c r="AN109" s="424"/>
      <c r="AO109" s="424"/>
      <c r="AP109" s="425"/>
      <c r="AQ109" s="280" t="s">
        <v>493</v>
      </c>
      <c r="AR109" s="281"/>
      <c r="AS109" s="281"/>
      <c r="AT109" s="318"/>
      <c r="AU109" s="280" t="s">
        <v>539</v>
      </c>
      <c r="AV109" s="281"/>
      <c r="AW109" s="281"/>
      <c r="AX109" s="282"/>
    </row>
    <row r="110" spans="1:60" ht="23.25" hidden="1" customHeight="1" x14ac:dyDescent="0.15">
      <c r="A110" s="430"/>
      <c r="B110" s="431"/>
      <c r="C110" s="431"/>
      <c r="D110" s="431"/>
      <c r="E110" s="431"/>
      <c r="F110" s="432"/>
      <c r="G110" s="101"/>
      <c r="H110" s="101"/>
      <c r="I110" s="101"/>
      <c r="J110" s="101"/>
      <c r="K110" s="101"/>
      <c r="L110" s="101"/>
      <c r="M110" s="101"/>
      <c r="N110" s="101"/>
      <c r="O110" s="101"/>
      <c r="P110" s="101"/>
      <c r="Q110" s="101"/>
      <c r="R110" s="101"/>
      <c r="S110" s="101"/>
      <c r="T110" s="101"/>
      <c r="U110" s="101"/>
      <c r="V110" s="101"/>
      <c r="W110" s="101"/>
      <c r="X110" s="102"/>
      <c r="Y110" s="473" t="s">
        <v>55</v>
      </c>
      <c r="Z110" s="474"/>
      <c r="AA110" s="475"/>
      <c r="AB110" s="553"/>
      <c r="AC110" s="554"/>
      <c r="AD110" s="555"/>
      <c r="AE110" s="426"/>
      <c r="AF110" s="426"/>
      <c r="AG110" s="426"/>
      <c r="AH110" s="426"/>
      <c r="AI110" s="426"/>
      <c r="AJ110" s="426"/>
      <c r="AK110" s="426"/>
      <c r="AL110" s="426"/>
      <c r="AM110" s="426"/>
      <c r="AN110" s="426"/>
      <c r="AO110" s="426"/>
      <c r="AP110" s="426"/>
      <c r="AQ110" s="214"/>
      <c r="AR110" s="215"/>
      <c r="AS110" s="215"/>
      <c r="AT110" s="216"/>
      <c r="AU110" s="214"/>
      <c r="AV110" s="215"/>
      <c r="AW110" s="215"/>
      <c r="AX110" s="216"/>
    </row>
    <row r="111" spans="1:60" ht="23.25" hidden="1" customHeight="1" x14ac:dyDescent="0.15">
      <c r="A111" s="433"/>
      <c r="B111" s="434"/>
      <c r="C111" s="434"/>
      <c r="D111" s="434"/>
      <c r="E111" s="434"/>
      <c r="F111" s="435"/>
      <c r="G111" s="107"/>
      <c r="H111" s="107"/>
      <c r="I111" s="107"/>
      <c r="J111" s="107"/>
      <c r="K111" s="107"/>
      <c r="L111" s="107"/>
      <c r="M111" s="107"/>
      <c r="N111" s="107"/>
      <c r="O111" s="107"/>
      <c r="P111" s="107"/>
      <c r="Q111" s="107"/>
      <c r="R111" s="107"/>
      <c r="S111" s="107"/>
      <c r="T111" s="107"/>
      <c r="U111" s="107"/>
      <c r="V111" s="107"/>
      <c r="W111" s="107"/>
      <c r="X111" s="108"/>
      <c r="Y111" s="453" t="s">
        <v>56</v>
      </c>
      <c r="Z111" s="556"/>
      <c r="AA111" s="557"/>
      <c r="AB111" s="476"/>
      <c r="AC111" s="477"/>
      <c r="AD111" s="478"/>
      <c r="AE111" s="426"/>
      <c r="AF111" s="426"/>
      <c r="AG111" s="426"/>
      <c r="AH111" s="426"/>
      <c r="AI111" s="426"/>
      <c r="AJ111" s="426"/>
      <c r="AK111" s="426"/>
      <c r="AL111" s="426"/>
      <c r="AM111" s="426"/>
      <c r="AN111" s="426"/>
      <c r="AO111" s="426"/>
      <c r="AP111" s="426"/>
      <c r="AQ111" s="214"/>
      <c r="AR111" s="215"/>
      <c r="AS111" s="215"/>
      <c r="AT111" s="216"/>
      <c r="AU111" s="269"/>
      <c r="AV111" s="270"/>
      <c r="AW111" s="270"/>
      <c r="AX111" s="317"/>
    </row>
    <row r="112" spans="1:60" ht="31.5" hidden="1" customHeight="1" x14ac:dyDescent="0.15">
      <c r="A112" s="427" t="s">
        <v>492</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356</v>
      </c>
      <c r="AF112" s="424"/>
      <c r="AG112" s="424"/>
      <c r="AH112" s="425"/>
      <c r="AI112" s="423" t="s">
        <v>362</v>
      </c>
      <c r="AJ112" s="424"/>
      <c r="AK112" s="424"/>
      <c r="AL112" s="425"/>
      <c r="AM112" s="423" t="s">
        <v>471</v>
      </c>
      <c r="AN112" s="424"/>
      <c r="AO112" s="424"/>
      <c r="AP112" s="425"/>
      <c r="AQ112" s="280" t="s">
        <v>493</v>
      </c>
      <c r="AR112" s="281"/>
      <c r="AS112" s="281"/>
      <c r="AT112" s="318"/>
      <c r="AU112" s="280" t="s">
        <v>539</v>
      </c>
      <c r="AV112" s="281"/>
      <c r="AW112" s="281"/>
      <c r="AX112" s="282"/>
    </row>
    <row r="113" spans="1:50" ht="23.25" hidden="1" customHeight="1" x14ac:dyDescent="0.15">
      <c r="A113" s="430"/>
      <c r="B113" s="431"/>
      <c r="C113" s="431"/>
      <c r="D113" s="431"/>
      <c r="E113" s="431"/>
      <c r="F113" s="432"/>
      <c r="G113" s="101"/>
      <c r="H113" s="101"/>
      <c r="I113" s="101"/>
      <c r="J113" s="101"/>
      <c r="K113" s="101"/>
      <c r="L113" s="101"/>
      <c r="M113" s="101"/>
      <c r="N113" s="101"/>
      <c r="O113" s="101"/>
      <c r="P113" s="101"/>
      <c r="Q113" s="101"/>
      <c r="R113" s="101"/>
      <c r="S113" s="101"/>
      <c r="T113" s="101"/>
      <c r="U113" s="101"/>
      <c r="V113" s="101"/>
      <c r="W113" s="101"/>
      <c r="X113" s="102"/>
      <c r="Y113" s="473" t="s">
        <v>55</v>
      </c>
      <c r="Z113" s="474"/>
      <c r="AA113" s="475"/>
      <c r="AB113" s="553"/>
      <c r="AC113" s="554"/>
      <c r="AD113" s="555"/>
      <c r="AE113" s="426"/>
      <c r="AF113" s="426"/>
      <c r="AG113" s="426"/>
      <c r="AH113" s="426"/>
      <c r="AI113" s="426"/>
      <c r="AJ113" s="426"/>
      <c r="AK113" s="426"/>
      <c r="AL113" s="426"/>
      <c r="AM113" s="426"/>
      <c r="AN113" s="426"/>
      <c r="AO113" s="426"/>
      <c r="AP113" s="426"/>
      <c r="AQ113" s="214"/>
      <c r="AR113" s="215"/>
      <c r="AS113" s="215"/>
      <c r="AT113" s="216"/>
      <c r="AU113" s="214"/>
      <c r="AV113" s="215"/>
      <c r="AW113" s="215"/>
      <c r="AX113" s="216"/>
    </row>
    <row r="114" spans="1:50" ht="23.25" hidden="1" customHeight="1" x14ac:dyDescent="0.15">
      <c r="A114" s="433"/>
      <c r="B114" s="434"/>
      <c r="C114" s="434"/>
      <c r="D114" s="434"/>
      <c r="E114" s="434"/>
      <c r="F114" s="435"/>
      <c r="G114" s="107"/>
      <c r="H114" s="107"/>
      <c r="I114" s="107"/>
      <c r="J114" s="107"/>
      <c r="K114" s="107"/>
      <c r="L114" s="107"/>
      <c r="M114" s="107"/>
      <c r="N114" s="107"/>
      <c r="O114" s="107"/>
      <c r="P114" s="107"/>
      <c r="Q114" s="107"/>
      <c r="R114" s="107"/>
      <c r="S114" s="107"/>
      <c r="T114" s="107"/>
      <c r="U114" s="107"/>
      <c r="V114" s="107"/>
      <c r="W114" s="107"/>
      <c r="X114" s="108"/>
      <c r="Y114" s="453" t="s">
        <v>56</v>
      </c>
      <c r="Z114" s="556"/>
      <c r="AA114" s="557"/>
      <c r="AB114" s="476"/>
      <c r="AC114" s="477"/>
      <c r="AD114" s="478"/>
      <c r="AE114" s="426"/>
      <c r="AF114" s="426"/>
      <c r="AG114" s="426"/>
      <c r="AH114" s="426"/>
      <c r="AI114" s="426"/>
      <c r="AJ114" s="426"/>
      <c r="AK114" s="426"/>
      <c r="AL114" s="426"/>
      <c r="AM114" s="426"/>
      <c r="AN114" s="426"/>
      <c r="AO114" s="426"/>
      <c r="AP114" s="426"/>
      <c r="AQ114" s="214"/>
      <c r="AR114" s="215"/>
      <c r="AS114" s="215"/>
      <c r="AT114" s="216"/>
      <c r="AU114" s="214"/>
      <c r="AV114" s="215"/>
      <c r="AW114" s="215"/>
      <c r="AX114" s="216"/>
    </row>
    <row r="115" spans="1:50" ht="23.25" hidden="1"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356</v>
      </c>
      <c r="AF115" s="424"/>
      <c r="AG115" s="424"/>
      <c r="AH115" s="425"/>
      <c r="AI115" s="423" t="s">
        <v>362</v>
      </c>
      <c r="AJ115" s="424"/>
      <c r="AK115" s="424"/>
      <c r="AL115" s="425"/>
      <c r="AM115" s="423" t="s">
        <v>471</v>
      </c>
      <c r="AN115" s="424"/>
      <c r="AO115" s="424"/>
      <c r="AP115" s="425"/>
      <c r="AQ115" s="602" t="s">
        <v>541</v>
      </c>
      <c r="AR115" s="603"/>
      <c r="AS115" s="603"/>
      <c r="AT115" s="603"/>
      <c r="AU115" s="603"/>
      <c r="AV115" s="603"/>
      <c r="AW115" s="603"/>
      <c r="AX115" s="604"/>
    </row>
    <row r="116" spans="1:50" ht="23.25" hidden="1" customHeight="1" x14ac:dyDescent="0.15">
      <c r="A116" s="447"/>
      <c r="B116" s="448"/>
      <c r="C116" s="448"/>
      <c r="D116" s="448"/>
      <c r="E116" s="448"/>
      <c r="F116" s="449"/>
      <c r="G116" s="401" t="s">
        <v>540</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c r="AC116" s="471"/>
      <c r="AD116" s="472"/>
      <c r="AE116" s="426"/>
      <c r="AF116" s="426"/>
      <c r="AG116" s="426"/>
      <c r="AH116" s="426"/>
      <c r="AI116" s="426"/>
      <c r="AJ116" s="426"/>
      <c r="AK116" s="426"/>
      <c r="AL116" s="426"/>
      <c r="AM116" s="426"/>
      <c r="AN116" s="426"/>
      <c r="AO116" s="426"/>
      <c r="AP116" s="426"/>
      <c r="AQ116" s="214"/>
      <c r="AR116" s="215"/>
      <c r="AS116" s="215"/>
      <c r="AT116" s="215"/>
      <c r="AU116" s="215"/>
      <c r="AV116" s="215"/>
      <c r="AW116" s="215"/>
      <c r="AX116" s="217"/>
    </row>
    <row r="117" spans="1:50" ht="46.5" hidden="1" customHeight="1" x14ac:dyDescent="0.15">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501</v>
      </c>
      <c r="AC117" s="481"/>
      <c r="AD117" s="482"/>
      <c r="AE117" s="559"/>
      <c r="AF117" s="559"/>
      <c r="AG117" s="559"/>
      <c r="AH117" s="559"/>
      <c r="AI117" s="559"/>
      <c r="AJ117" s="559"/>
      <c r="AK117" s="559"/>
      <c r="AL117" s="559"/>
      <c r="AM117" s="559"/>
      <c r="AN117" s="559"/>
      <c r="AO117" s="559"/>
      <c r="AP117" s="559"/>
      <c r="AQ117" s="559"/>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356</v>
      </c>
      <c r="AF118" s="424"/>
      <c r="AG118" s="424"/>
      <c r="AH118" s="425"/>
      <c r="AI118" s="423" t="s">
        <v>362</v>
      </c>
      <c r="AJ118" s="424"/>
      <c r="AK118" s="424"/>
      <c r="AL118" s="425"/>
      <c r="AM118" s="423" t="s">
        <v>471</v>
      </c>
      <c r="AN118" s="424"/>
      <c r="AO118" s="424"/>
      <c r="AP118" s="425"/>
      <c r="AQ118" s="602" t="s">
        <v>541</v>
      </c>
      <c r="AR118" s="603"/>
      <c r="AS118" s="603"/>
      <c r="AT118" s="603"/>
      <c r="AU118" s="603"/>
      <c r="AV118" s="603"/>
      <c r="AW118" s="603"/>
      <c r="AX118" s="604"/>
    </row>
    <row r="119" spans="1:50" ht="23.25" hidden="1" customHeight="1" x14ac:dyDescent="0.15">
      <c r="A119" s="447"/>
      <c r="B119" s="448"/>
      <c r="C119" s="448"/>
      <c r="D119" s="448"/>
      <c r="E119" s="448"/>
      <c r="F119" s="449"/>
      <c r="G119" s="401" t="s">
        <v>502</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501</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356</v>
      </c>
      <c r="AF121" s="424"/>
      <c r="AG121" s="424"/>
      <c r="AH121" s="425"/>
      <c r="AI121" s="423" t="s">
        <v>362</v>
      </c>
      <c r="AJ121" s="424"/>
      <c r="AK121" s="424"/>
      <c r="AL121" s="425"/>
      <c r="AM121" s="423" t="s">
        <v>471</v>
      </c>
      <c r="AN121" s="424"/>
      <c r="AO121" s="424"/>
      <c r="AP121" s="425"/>
      <c r="AQ121" s="602" t="s">
        <v>541</v>
      </c>
      <c r="AR121" s="603"/>
      <c r="AS121" s="603"/>
      <c r="AT121" s="603"/>
      <c r="AU121" s="603"/>
      <c r="AV121" s="603"/>
      <c r="AW121" s="603"/>
      <c r="AX121" s="604"/>
    </row>
    <row r="122" spans="1:50" hidden="1" x14ac:dyDescent="0.15">
      <c r="A122" s="447"/>
      <c r="B122" s="448"/>
      <c r="C122" s="448"/>
      <c r="D122" s="448"/>
      <c r="E122" s="448"/>
      <c r="F122" s="449"/>
      <c r="G122" s="401" t="s">
        <v>503</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idden="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504</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idden="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356</v>
      </c>
      <c r="AF124" s="424"/>
      <c r="AG124" s="424"/>
      <c r="AH124" s="425"/>
      <c r="AI124" s="423" t="s">
        <v>362</v>
      </c>
      <c r="AJ124" s="424"/>
      <c r="AK124" s="424"/>
      <c r="AL124" s="425"/>
      <c r="AM124" s="423" t="s">
        <v>471</v>
      </c>
      <c r="AN124" s="424"/>
      <c r="AO124" s="424"/>
      <c r="AP124" s="425"/>
      <c r="AQ124" s="602" t="s">
        <v>541</v>
      </c>
      <c r="AR124" s="603"/>
      <c r="AS124" s="603"/>
      <c r="AT124" s="603"/>
      <c r="AU124" s="603"/>
      <c r="AV124" s="603"/>
      <c r="AW124" s="603"/>
      <c r="AX124" s="604"/>
    </row>
    <row r="125" spans="1:50" hidden="1" x14ac:dyDescent="0.15">
      <c r="A125" s="447"/>
      <c r="B125" s="448"/>
      <c r="C125" s="448"/>
      <c r="D125" s="448"/>
      <c r="E125" s="448"/>
      <c r="F125" s="449"/>
      <c r="G125" s="401" t="s">
        <v>503</v>
      </c>
      <c r="H125" s="401"/>
      <c r="I125" s="401"/>
      <c r="J125" s="401"/>
      <c r="K125" s="401"/>
      <c r="L125" s="401"/>
      <c r="M125" s="401"/>
      <c r="N125" s="401"/>
      <c r="O125" s="401"/>
      <c r="P125" s="401"/>
      <c r="Q125" s="401"/>
      <c r="R125" s="401"/>
      <c r="S125" s="401"/>
      <c r="T125" s="401"/>
      <c r="U125" s="401"/>
      <c r="V125" s="401"/>
      <c r="W125" s="401"/>
      <c r="X125" s="950"/>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idden="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51"/>
      <c r="Y126" s="479" t="s">
        <v>49</v>
      </c>
      <c r="Z126" s="454"/>
      <c r="AA126" s="455"/>
      <c r="AB126" s="480" t="s">
        <v>501</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customHeight="1" x14ac:dyDescent="0.15">
      <c r="A127" s="642" t="s">
        <v>15</v>
      </c>
      <c r="B127" s="448"/>
      <c r="C127" s="448"/>
      <c r="D127" s="448"/>
      <c r="E127" s="448"/>
      <c r="F127" s="449"/>
      <c r="G127" s="244" t="s">
        <v>16</v>
      </c>
      <c r="H127" s="244"/>
      <c r="I127" s="244"/>
      <c r="J127" s="244"/>
      <c r="K127" s="244"/>
      <c r="L127" s="244"/>
      <c r="M127" s="244"/>
      <c r="N127" s="244"/>
      <c r="O127" s="244"/>
      <c r="P127" s="244"/>
      <c r="Q127" s="244"/>
      <c r="R127" s="244"/>
      <c r="S127" s="244"/>
      <c r="T127" s="244"/>
      <c r="U127" s="244"/>
      <c r="V127" s="244"/>
      <c r="W127" s="244"/>
      <c r="X127" s="245"/>
      <c r="Y127" s="947"/>
      <c r="Z127" s="948"/>
      <c r="AA127" s="949"/>
      <c r="AB127" s="243" t="s">
        <v>11</v>
      </c>
      <c r="AC127" s="244"/>
      <c r="AD127" s="245"/>
      <c r="AE127" s="423" t="s">
        <v>356</v>
      </c>
      <c r="AF127" s="424"/>
      <c r="AG127" s="424"/>
      <c r="AH127" s="425"/>
      <c r="AI127" s="423" t="s">
        <v>362</v>
      </c>
      <c r="AJ127" s="424"/>
      <c r="AK127" s="424"/>
      <c r="AL127" s="425"/>
      <c r="AM127" s="423" t="s">
        <v>471</v>
      </c>
      <c r="AN127" s="424"/>
      <c r="AO127" s="424"/>
      <c r="AP127" s="425"/>
      <c r="AQ127" s="602" t="s">
        <v>541</v>
      </c>
      <c r="AR127" s="603"/>
      <c r="AS127" s="603"/>
      <c r="AT127" s="603"/>
      <c r="AU127" s="603"/>
      <c r="AV127" s="603"/>
      <c r="AW127" s="603"/>
      <c r="AX127" s="604"/>
    </row>
    <row r="128" spans="1:50" ht="23.25" customHeight="1" x14ac:dyDescent="0.15">
      <c r="A128" s="447"/>
      <c r="B128" s="448"/>
      <c r="C128" s="448"/>
      <c r="D128" s="448"/>
      <c r="E128" s="448"/>
      <c r="F128" s="449"/>
      <c r="G128" s="401" t="s">
        <v>575</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t="s">
        <v>576</v>
      </c>
      <c r="AC128" s="471"/>
      <c r="AD128" s="472"/>
      <c r="AE128" s="426">
        <v>78401</v>
      </c>
      <c r="AF128" s="426"/>
      <c r="AG128" s="426"/>
      <c r="AH128" s="426"/>
      <c r="AI128" s="426">
        <v>43862</v>
      </c>
      <c r="AJ128" s="426"/>
      <c r="AK128" s="426"/>
      <c r="AL128" s="426"/>
      <c r="AM128" s="426">
        <v>64130</v>
      </c>
      <c r="AN128" s="426"/>
      <c r="AO128" s="426"/>
      <c r="AP128" s="426"/>
      <c r="AQ128" s="426">
        <v>57035</v>
      </c>
      <c r="AR128" s="426"/>
      <c r="AS128" s="426"/>
      <c r="AT128" s="426"/>
      <c r="AU128" s="426"/>
      <c r="AV128" s="426"/>
      <c r="AW128" s="426"/>
      <c r="AX128" s="558"/>
    </row>
    <row r="129" spans="1:50" ht="46.5"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577</v>
      </c>
      <c r="AC129" s="481"/>
      <c r="AD129" s="482"/>
      <c r="AE129" s="559" t="s">
        <v>578</v>
      </c>
      <c r="AF129" s="559"/>
      <c r="AG129" s="559"/>
      <c r="AH129" s="559"/>
      <c r="AI129" s="559" t="s">
        <v>579</v>
      </c>
      <c r="AJ129" s="559"/>
      <c r="AK129" s="559"/>
      <c r="AL129" s="559"/>
      <c r="AM129" s="559" t="s">
        <v>580</v>
      </c>
      <c r="AN129" s="559"/>
      <c r="AO129" s="559"/>
      <c r="AP129" s="559"/>
      <c r="AQ129" s="559" t="s">
        <v>581</v>
      </c>
      <c r="AR129" s="559"/>
      <c r="AS129" s="559"/>
      <c r="AT129" s="559"/>
      <c r="AU129" s="559"/>
      <c r="AV129" s="559"/>
      <c r="AW129" s="559"/>
      <c r="AX129" s="560"/>
    </row>
    <row r="130" spans="1:50" ht="45" customHeight="1" x14ac:dyDescent="0.15">
      <c r="A130" s="184" t="s">
        <v>368</v>
      </c>
      <c r="B130" s="181"/>
      <c r="C130" s="180" t="s">
        <v>365</v>
      </c>
      <c r="D130" s="181"/>
      <c r="E130" s="165" t="s">
        <v>398</v>
      </c>
      <c r="F130" s="166"/>
      <c r="G130" s="167" t="s">
        <v>572</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397</v>
      </c>
      <c r="F131" s="171"/>
      <c r="G131" s="106" t="s">
        <v>572</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366</v>
      </c>
      <c r="F132" s="175"/>
      <c r="G132" s="156" t="s">
        <v>377</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356</v>
      </c>
      <c r="AF132" s="151"/>
      <c r="AG132" s="151"/>
      <c r="AH132" s="151"/>
      <c r="AI132" s="151" t="s">
        <v>362</v>
      </c>
      <c r="AJ132" s="151"/>
      <c r="AK132" s="151"/>
      <c r="AL132" s="151"/>
      <c r="AM132" s="151" t="s">
        <v>471</v>
      </c>
      <c r="AN132" s="151"/>
      <c r="AO132" s="151"/>
      <c r="AP132" s="147"/>
      <c r="AQ132" s="147" t="s">
        <v>354</v>
      </c>
      <c r="AR132" s="148"/>
      <c r="AS132" s="148"/>
      <c r="AT132" s="149"/>
      <c r="AU132" s="192" t="s">
        <v>379</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571</v>
      </c>
      <c r="AR133" s="195"/>
      <c r="AS133" s="129" t="s">
        <v>355</v>
      </c>
      <c r="AT133" s="130"/>
      <c r="AU133" s="196" t="s">
        <v>571</v>
      </c>
      <c r="AV133" s="196"/>
      <c r="AW133" s="129" t="s">
        <v>300</v>
      </c>
      <c r="AX133" s="191"/>
    </row>
    <row r="134" spans="1:50" ht="39.75" customHeight="1" x14ac:dyDescent="0.15">
      <c r="A134" s="185"/>
      <c r="B134" s="182"/>
      <c r="C134" s="176"/>
      <c r="D134" s="182"/>
      <c r="E134" s="176"/>
      <c r="F134" s="177"/>
      <c r="G134" s="100" t="s">
        <v>573</v>
      </c>
      <c r="H134" s="101"/>
      <c r="I134" s="101"/>
      <c r="J134" s="101"/>
      <c r="K134" s="101"/>
      <c r="L134" s="101"/>
      <c r="M134" s="101"/>
      <c r="N134" s="101"/>
      <c r="O134" s="101"/>
      <c r="P134" s="101"/>
      <c r="Q134" s="101"/>
      <c r="R134" s="101"/>
      <c r="S134" s="101"/>
      <c r="T134" s="101"/>
      <c r="U134" s="101"/>
      <c r="V134" s="101"/>
      <c r="W134" s="101"/>
      <c r="X134" s="102"/>
      <c r="Y134" s="197" t="s">
        <v>378</v>
      </c>
      <c r="Z134" s="198"/>
      <c r="AA134" s="199"/>
      <c r="AB134" s="200" t="s">
        <v>574</v>
      </c>
      <c r="AC134" s="201"/>
      <c r="AD134" s="201"/>
      <c r="AE134" s="202" t="s">
        <v>571</v>
      </c>
      <c r="AF134" s="203"/>
      <c r="AG134" s="203"/>
      <c r="AH134" s="203"/>
      <c r="AI134" s="202" t="s">
        <v>571</v>
      </c>
      <c r="AJ134" s="203"/>
      <c r="AK134" s="203"/>
      <c r="AL134" s="203"/>
      <c r="AM134" s="202" t="s">
        <v>571</v>
      </c>
      <c r="AN134" s="203"/>
      <c r="AO134" s="203"/>
      <c r="AP134" s="203"/>
      <c r="AQ134" s="202" t="s">
        <v>571</v>
      </c>
      <c r="AR134" s="203"/>
      <c r="AS134" s="203"/>
      <c r="AT134" s="203"/>
      <c r="AU134" s="202" t="s">
        <v>571</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573</v>
      </c>
      <c r="AC135" s="209"/>
      <c r="AD135" s="209"/>
      <c r="AE135" s="202" t="s">
        <v>571</v>
      </c>
      <c r="AF135" s="203"/>
      <c r="AG135" s="203"/>
      <c r="AH135" s="203"/>
      <c r="AI135" s="202" t="s">
        <v>571</v>
      </c>
      <c r="AJ135" s="203"/>
      <c r="AK135" s="203"/>
      <c r="AL135" s="203"/>
      <c r="AM135" s="202" t="s">
        <v>571</v>
      </c>
      <c r="AN135" s="203"/>
      <c r="AO135" s="203"/>
      <c r="AP135" s="203"/>
      <c r="AQ135" s="202" t="s">
        <v>571</v>
      </c>
      <c r="AR135" s="203"/>
      <c r="AS135" s="203"/>
      <c r="AT135" s="203"/>
      <c r="AU135" s="202" t="s">
        <v>571</v>
      </c>
      <c r="AV135" s="203"/>
      <c r="AW135" s="203"/>
      <c r="AX135" s="204"/>
    </row>
    <row r="136" spans="1:50" ht="18.75" hidden="1" customHeight="1" x14ac:dyDescent="0.15">
      <c r="A136" s="185"/>
      <c r="B136" s="182"/>
      <c r="C136" s="176"/>
      <c r="D136" s="182"/>
      <c r="E136" s="176"/>
      <c r="F136" s="177"/>
      <c r="G136" s="156" t="s">
        <v>377</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356</v>
      </c>
      <c r="AF136" s="151"/>
      <c r="AG136" s="151"/>
      <c r="AH136" s="151"/>
      <c r="AI136" s="151" t="s">
        <v>362</v>
      </c>
      <c r="AJ136" s="151"/>
      <c r="AK136" s="151"/>
      <c r="AL136" s="151"/>
      <c r="AM136" s="151" t="s">
        <v>471</v>
      </c>
      <c r="AN136" s="151"/>
      <c r="AO136" s="151"/>
      <c r="AP136" s="147"/>
      <c r="AQ136" s="147" t="s">
        <v>354</v>
      </c>
      <c r="AR136" s="148"/>
      <c r="AS136" s="148"/>
      <c r="AT136" s="149"/>
      <c r="AU136" s="192" t="s">
        <v>379</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355</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378</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377</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356</v>
      </c>
      <c r="AF140" s="151"/>
      <c r="AG140" s="151"/>
      <c r="AH140" s="151"/>
      <c r="AI140" s="151" t="s">
        <v>362</v>
      </c>
      <c r="AJ140" s="151"/>
      <c r="AK140" s="151"/>
      <c r="AL140" s="151"/>
      <c r="AM140" s="151" t="s">
        <v>471</v>
      </c>
      <c r="AN140" s="151"/>
      <c r="AO140" s="151"/>
      <c r="AP140" s="147"/>
      <c r="AQ140" s="147" t="s">
        <v>354</v>
      </c>
      <c r="AR140" s="148"/>
      <c r="AS140" s="148"/>
      <c r="AT140" s="149"/>
      <c r="AU140" s="192" t="s">
        <v>379</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355</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378</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377</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356</v>
      </c>
      <c r="AF144" s="151"/>
      <c r="AG144" s="151"/>
      <c r="AH144" s="151"/>
      <c r="AI144" s="151" t="s">
        <v>362</v>
      </c>
      <c r="AJ144" s="151"/>
      <c r="AK144" s="151"/>
      <c r="AL144" s="151"/>
      <c r="AM144" s="151" t="s">
        <v>471</v>
      </c>
      <c r="AN144" s="151"/>
      <c r="AO144" s="151"/>
      <c r="AP144" s="147"/>
      <c r="AQ144" s="147" t="s">
        <v>354</v>
      </c>
      <c r="AR144" s="148"/>
      <c r="AS144" s="148"/>
      <c r="AT144" s="149"/>
      <c r="AU144" s="192" t="s">
        <v>379</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355</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378</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377</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356</v>
      </c>
      <c r="AF148" s="151"/>
      <c r="AG148" s="151"/>
      <c r="AH148" s="151"/>
      <c r="AI148" s="151" t="s">
        <v>362</v>
      </c>
      <c r="AJ148" s="151"/>
      <c r="AK148" s="151"/>
      <c r="AL148" s="151"/>
      <c r="AM148" s="151" t="s">
        <v>471</v>
      </c>
      <c r="AN148" s="151"/>
      <c r="AO148" s="151"/>
      <c r="AP148" s="147"/>
      <c r="AQ148" s="147" t="s">
        <v>354</v>
      </c>
      <c r="AR148" s="148"/>
      <c r="AS148" s="148"/>
      <c r="AT148" s="149"/>
      <c r="AU148" s="192" t="s">
        <v>379</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355</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378</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185"/>
      <c r="B152" s="182"/>
      <c r="C152" s="176"/>
      <c r="D152" s="182"/>
      <c r="E152" s="176"/>
      <c r="F152" s="177"/>
      <c r="G152" s="153" t="s">
        <v>380</v>
      </c>
      <c r="H152" s="126"/>
      <c r="I152" s="126"/>
      <c r="J152" s="126"/>
      <c r="K152" s="126"/>
      <c r="L152" s="126"/>
      <c r="M152" s="126"/>
      <c r="N152" s="126"/>
      <c r="O152" s="126"/>
      <c r="P152" s="127"/>
      <c r="Q152" s="155" t="s">
        <v>475</v>
      </c>
      <c r="R152" s="126"/>
      <c r="S152" s="126"/>
      <c r="T152" s="126"/>
      <c r="U152" s="126"/>
      <c r="V152" s="126"/>
      <c r="W152" s="126"/>
      <c r="X152" s="126"/>
      <c r="Y152" s="126"/>
      <c r="Z152" s="126"/>
      <c r="AA152" s="126"/>
      <c r="AB152" s="125" t="s">
        <v>476</v>
      </c>
      <c r="AC152" s="126"/>
      <c r="AD152" s="127"/>
      <c r="AE152" s="155" t="s">
        <v>381</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5"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5" customHeight="1" x14ac:dyDescent="0.15">
      <c r="A154" s="185"/>
      <c r="B154" s="182"/>
      <c r="C154" s="176"/>
      <c r="D154" s="182"/>
      <c r="E154" s="176"/>
      <c r="F154" s="177"/>
      <c r="G154" s="100" t="s">
        <v>582</v>
      </c>
      <c r="H154" s="101"/>
      <c r="I154" s="101"/>
      <c r="J154" s="101"/>
      <c r="K154" s="101"/>
      <c r="L154" s="101"/>
      <c r="M154" s="101"/>
      <c r="N154" s="101"/>
      <c r="O154" s="101"/>
      <c r="P154" s="102"/>
      <c r="Q154" s="121" t="s">
        <v>583</v>
      </c>
      <c r="R154" s="101"/>
      <c r="S154" s="101"/>
      <c r="T154" s="101"/>
      <c r="U154" s="101"/>
      <c r="V154" s="101"/>
      <c r="W154" s="101"/>
      <c r="X154" s="101"/>
      <c r="Y154" s="101"/>
      <c r="Z154" s="101"/>
      <c r="AA154" s="289"/>
      <c r="AB154" s="137" t="s">
        <v>582</v>
      </c>
      <c r="AC154" s="138"/>
      <c r="AD154" s="138"/>
      <c r="AE154" s="143" t="s">
        <v>584</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382</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t="s">
        <v>584</v>
      </c>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185"/>
      <c r="B159" s="182"/>
      <c r="C159" s="176"/>
      <c r="D159" s="182"/>
      <c r="E159" s="176"/>
      <c r="F159" s="177"/>
      <c r="G159" s="153" t="s">
        <v>380</v>
      </c>
      <c r="H159" s="126"/>
      <c r="I159" s="126"/>
      <c r="J159" s="126"/>
      <c r="K159" s="126"/>
      <c r="L159" s="126"/>
      <c r="M159" s="126"/>
      <c r="N159" s="126"/>
      <c r="O159" s="126"/>
      <c r="P159" s="127"/>
      <c r="Q159" s="155" t="s">
        <v>475</v>
      </c>
      <c r="R159" s="126"/>
      <c r="S159" s="126"/>
      <c r="T159" s="126"/>
      <c r="U159" s="126"/>
      <c r="V159" s="126"/>
      <c r="W159" s="126"/>
      <c r="X159" s="126"/>
      <c r="Y159" s="126"/>
      <c r="Z159" s="126"/>
      <c r="AA159" s="126"/>
      <c r="AB159" s="125" t="s">
        <v>476</v>
      </c>
      <c r="AC159" s="126"/>
      <c r="AD159" s="127"/>
      <c r="AE159" s="131"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382</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185"/>
      <c r="B166" s="182"/>
      <c r="C166" s="176"/>
      <c r="D166" s="182"/>
      <c r="E166" s="176"/>
      <c r="F166" s="177"/>
      <c r="G166" s="153" t="s">
        <v>380</v>
      </c>
      <c r="H166" s="126"/>
      <c r="I166" s="126"/>
      <c r="J166" s="126"/>
      <c r="K166" s="126"/>
      <c r="L166" s="126"/>
      <c r="M166" s="126"/>
      <c r="N166" s="126"/>
      <c r="O166" s="126"/>
      <c r="P166" s="127"/>
      <c r="Q166" s="155" t="s">
        <v>475</v>
      </c>
      <c r="R166" s="126"/>
      <c r="S166" s="126"/>
      <c r="T166" s="126"/>
      <c r="U166" s="126"/>
      <c r="V166" s="126"/>
      <c r="W166" s="126"/>
      <c r="X166" s="126"/>
      <c r="Y166" s="126"/>
      <c r="Z166" s="126"/>
      <c r="AA166" s="126"/>
      <c r="AB166" s="125" t="s">
        <v>476</v>
      </c>
      <c r="AC166" s="126"/>
      <c r="AD166" s="127"/>
      <c r="AE166" s="131"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382</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185"/>
      <c r="B173" s="182"/>
      <c r="C173" s="176"/>
      <c r="D173" s="182"/>
      <c r="E173" s="176"/>
      <c r="F173" s="177"/>
      <c r="G173" s="153" t="s">
        <v>380</v>
      </c>
      <c r="H173" s="126"/>
      <c r="I173" s="126"/>
      <c r="J173" s="126"/>
      <c r="K173" s="126"/>
      <c r="L173" s="126"/>
      <c r="M173" s="126"/>
      <c r="N173" s="126"/>
      <c r="O173" s="126"/>
      <c r="P173" s="127"/>
      <c r="Q173" s="155" t="s">
        <v>475</v>
      </c>
      <c r="R173" s="126"/>
      <c r="S173" s="126"/>
      <c r="T173" s="126"/>
      <c r="U173" s="126"/>
      <c r="V173" s="126"/>
      <c r="W173" s="126"/>
      <c r="X173" s="126"/>
      <c r="Y173" s="126"/>
      <c r="Z173" s="126"/>
      <c r="AA173" s="126"/>
      <c r="AB173" s="125" t="s">
        <v>476</v>
      </c>
      <c r="AC173" s="126"/>
      <c r="AD173" s="127"/>
      <c r="AE173" s="131"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382</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185"/>
      <c r="B180" s="182"/>
      <c r="C180" s="176"/>
      <c r="D180" s="182"/>
      <c r="E180" s="176"/>
      <c r="F180" s="177"/>
      <c r="G180" s="153" t="s">
        <v>380</v>
      </c>
      <c r="H180" s="126"/>
      <c r="I180" s="126"/>
      <c r="J180" s="126"/>
      <c r="K180" s="126"/>
      <c r="L180" s="126"/>
      <c r="M180" s="126"/>
      <c r="N180" s="126"/>
      <c r="O180" s="126"/>
      <c r="P180" s="127"/>
      <c r="Q180" s="155" t="s">
        <v>475</v>
      </c>
      <c r="R180" s="126"/>
      <c r="S180" s="126"/>
      <c r="T180" s="126"/>
      <c r="U180" s="126"/>
      <c r="V180" s="126"/>
      <c r="W180" s="126"/>
      <c r="X180" s="126"/>
      <c r="Y180" s="126"/>
      <c r="Z180" s="126"/>
      <c r="AA180" s="126"/>
      <c r="AB180" s="125" t="s">
        <v>476</v>
      </c>
      <c r="AC180" s="126"/>
      <c r="AD180" s="127"/>
      <c r="AE180" s="131"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5"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382</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5"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429</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85"/>
      <c r="B188" s="182"/>
      <c r="C188" s="176"/>
      <c r="D188" s="182"/>
      <c r="E188" s="121" t="s">
        <v>585</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24.7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398</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397</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366</v>
      </c>
      <c r="F192" s="175"/>
      <c r="G192" s="156" t="s">
        <v>377</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356</v>
      </c>
      <c r="AF192" s="151"/>
      <c r="AG192" s="151"/>
      <c r="AH192" s="151"/>
      <c r="AI192" s="151" t="s">
        <v>362</v>
      </c>
      <c r="AJ192" s="151"/>
      <c r="AK192" s="151"/>
      <c r="AL192" s="151"/>
      <c r="AM192" s="151" t="s">
        <v>471</v>
      </c>
      <c r="AN192" s="151"/>
      <c r="AO192" s="151"/>
      <c r="AP192" s="147"/>
      <c r="AQ192" s="147" t="s">
        <v>354</v>
      </c>
      <c r="AR192" s="148"/>
      <c r="AS192" s="148"/>
      <c r="AT192" s="149"/>
      <c r="AU192" s="192" t="s">
        <v>379</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355</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378</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377</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356</v>
      </c>
      <c r="AF196" s="151"/>
      <c r="AG196" s="151"/>
      <c r="AH196" s="151"/>
      <c r="AI196" s="151" t="s">
        <v>362</v>
      </c>
      <c r="AJ196" s="151"/>
      <c r="AK196" s="151"/>
      <c r="AL196" s="151"/>
      <c r="AM196" s="151" t="s">
        <v>471</v>
      </c>
      <c r="AN196" s="151"/>
      <c r="AO196" s="151"/>
      <c r="AP196" s="147"/>
      <c r="AQ196" s="147" t="s">
        <v>354</v>
      </c>
      <c r="AR196" s="148"/>
      <c r="AS196" s="148"/>
      <c r="AT196" s="149"/>
      <c r="AU196" s="192" t="s">
        <v>379</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355</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378</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377</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356</v>
      </c>
      <c r="AF200" s="151"/>
      <c r="AG200" s="151"/>
      <c r="AH200" s="151"/>
      <c r="AI200" s="151" t="s">
        <v>362</v>
      </c>
      <c r="AJ200" s="151"/>
      <c r="AK200" s="151"/>
      <c r="AL200" s="151"/>
      <c r="AM200" s="151" t="s">
        <v>471</v>
      </c>
      <c r="AN200" s="151"/>
      <c r="AO200" s="151"/>
      <c r="AP200" s="147"/>
      <c r="AQ200" s="147" t="s">
        <v>354</v>
      </c>
      <c r="AR200" s="148"/>
      <c r="AS200" s="148"/>
      <c r="AT200" s="149"/>
      <c r="AU200" s="192" t="s">
        <v>379</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355</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378</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377</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356</v>
      </c>
      <c r="AF204" s="151"/>
      <c r="AG204" s="151"/>
      <c r="AH204" s="151"/>
      <c r="AI204" s="151" t="s">
        <v>362</v>
      </c>
      <c r="AJ204" s="151"/>
      <c r="AK204" s="151"/>
      <c r="AL204" s="151"/>
      <c r="AM204" s="151" t="s">
        <v>471</v>
      </c>
      <c r="AN204" s="151"/>
      <c r="AO204" s="151"/>
      <c r="AP204" s="147"/>
      <c r="AQ204" s="147" t="s">
        <v>354</v>
      </c>
      <c r="AR204" s="148"/>
      <c r="AS204" s="148"/>
      <c r="AT204" s="149"/>
      <c r="AU204" s="192" t="s">
        <v>379</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355</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378</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377</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356</v>
      </c>
      <c r="AF208" s="151"/>
      <c r="AG208" s="151"/>
      <c r="AH208" s="151"/>
      <c r="AI208" s="151" t="s">
        <v>362</v>
      </c>
      <c r="AJ208" s="151"/>
      <c r="AK208" s="151"/>
      <c r="AL208" s="151"/>
      <c r="AM208" s="151" t="s">
        <v>471</v>
      </c>
      <c r="AN208" s="151"/>
      <c r="AO208" s="151"/>
      <c r="AP208" s="147"/>
      <c r="AQ208" s="147" t="s">
        <v>354</v>
      </c>
      <c r="AR208" s="148"/>
      <c r="AS208" s="148"/>
      <c r="AT208" s="149"/>
      <c r="AU208" s="192" t="s">
        <v>379</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355</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378</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185"/>
      <c r="B212" s="182"/>
      <c r="C212" s="176"/>
      <c r="D212" s="182"/>
      <c r="E212" s="176"/>
      <c r="F212" s="177"/>
      <c r="G212" s="153" t="s">
        <v>380</v>
      </c>
      <c r="H212" s="126"/>
      <c r="I212" s="126"/>
      <c r="J212" s="126"/>
      <c r="K212" s="126"/>
      <c r="L212" s="126"/>
      <c r="M212" s="126"/>
      <c r="N212" s="126"/>
      <c r="O212" s="126"/>
      <c r="P212" s="127"/>
      <c r="Q212" s="155" t="s">
        <v>475</v>
      </c>
      <c r="R212" s="126"/>
      <c r="S212" s="126"/>
      <c r="T212" s="126"/>
      <c r="U212" s="126"/>
      <c r="V212" s="126"/>
      <c r="W212" s="126"/>
      <c r="X212" s="126"/>
      <c r="Y212" s="126"/>
      <c r="Z212" s="126"/>
      <c r="AA212" s="126"/>
      <c r="AB212" s="125" t="s">
        <v>476</v>
      </c>
      <c r="AC212" s="126"/>
      <c r="AD212" s="127"/>
      <c r="AE212" s="155" t="s">
        <v>381</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5"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5"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382</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185"/>
      <c r="B219" s="182"/>
      <c r="C219" s="176"/>
      <c r="D219" s="182"/>
      <c r="E219" s="176"/>
      <c r="F219" s="177"/>
      <c r="G219" s="153" t="s">
        <v>380</v>
      </c>
      <c r="H219" s="126"/>
      <c r="I219" s="126"/>
      <c r="J219" s="126"/>
      <c r="K219" s="126"/>
      <c r="L219" s="126"/>
      <c r="M219" s="126"/>
      <c r="N219" s="126"/>
      <c r="O219" s="126"/>
      <c r="P219" s="127"/>
      <c r="Q219" s="155" t="s">
        <v>475</v>
      </c>
      <c r="R219" s="126"/>
      <c r="S219" s="126"/>
      <c r="T219" s="126"/>
      <c r="U219" s="126"/>
      <c r="V219" s="126"/>
      <c r="W219" s="126"/>
      <c r="X219" s="126"/>
      <c r="Y219" s="126"/>
      <c r="Z219" s="126"/>
      <c r="AA219" s="126"/>
      <c r="AB219" s="125" t="s">
        <v>476</v>
      </c>
      <c r="AC219" s="126"/>
      <c r="AD219" s="127"/>
      <c r="AE219" s="131"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382</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185"/>
      <c r="B226" s="182"/>
      <c r="C226" s="176"/>
      <c r="D226" s="182"/>
      <c r="E226" s="176"/>
      <c r="F226" s="177"/>
      <c r="G226" s="153" t="s">
        <v>380</v>
      </c>
      <c r="H226" s="126"/>
      <c r="I226" s="126"/>
      <c r="J226" s="126"/>
      <c r="K226" s="126"/>
      <c r="L226" s="126"/>
      <c r="M226" s="126"/>
      <c r="N226" s="126"/>
      <c r="O226" s="126"/>
      <c r="P226" s="127"/>
      <c r="Q226" s="155" t="s">
        <v>475</v>
      </c>
      <c r="R226" s="126"/>
      <c r="S226" s="126"/>
      <c r="T226" s="126"/>
      <c r="U226" s="126"/>
      <c r="V226" s="126"/>
      <c r="W226" s="126"/>
      <c r="X226" s="126"/>
      <c r="Y226" s="126"/>
      <c r="Z226" s="126"/>
      <c r="AA226" s="126"/>
      <c r="AB226" s="125" t="s">
        <v>476</v>
      </c>
      <c r="AC226" s="126"/>
      <c r="AD226" s="127"/>
      <c r="AE226" s="131"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382</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185"/>
      <c r="B233" s="182"/>
      <c r="C233" s="176"/>
      <c r="D233" s="182"/>
      <c r="E233" s="176"/>
      <c r="F233" s="177"/>
      <c r="G233" s="153" t="s">
        <v>380</v>
      </c>
      <c r="H233" s="126"/>
      <c r="I233" s="126"/>
      <c r="J233" s="126"/>
      <c r="K233" s="126"/>
      <c r="L233" s="126"/>
      <c r="M233" s="126"/>
      <c r="N233" s="126"/>
      <c r="O233" s="126"/>
      <c r="P233" s="127"/>
      <c r="Q233" s="155" t="s">
        <v>475</v>
      </c>
      <c r="R233" s="126"/>
      <c r="S233" s="126"/>
      <c r="T233" s="126"/>
      <c r="U233" s="126"/>
      <c r="V233" s="126"/>
      <c r="W233" s="126"/>
      <c r="X233" s="126"/>
      <c r="Y233" s="126"/>
      <c r="Z233" s="126"/>
      <c r="AA233" s="126"/>
      <c r="AB233" s="125" t="s">
        <v>476</v>
      </c>
      <c r="AC233" s="126"/>
      <c r="AD233" s="127"/>
      <c r="AE233" s="131"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382</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185"/>
      <c r="B240" s="182"/>
      <c r="C240" s="176"/>
      <c r="D240" s="182"/>
      <c r="E240" s="176"/>
      <c r="F240" s="177"/>
      <c r="G240" s="153" t="s">
        <v>380</v>
      </c>
      <c r="H240" s="126"/>
      <c r="I240" s="126"/>
      <c r="J240" s="126"/>
      <c r="K240" s="126"/>
      <c r="L240" s="126"/>
      <c r="M240" s="126"/>
      <c r="N240" s="126"/>
      <c r="O240" s="126"/>
      <c r="P240" s="127"/>
      <c r="Q240" s="155" t="s">
        <v>475</v>
      </c>
      <c r="R240" s="126"/>
      <c r="S240" s="126"/>
      <c r="T240" s="126"/>
      <c r="U240" s="126"/>
      <c r="V240" s="126"/>
      <c r="W240" s="126"/>
      <c r="X240" s="126"/>
      <c r="Y240" s="126"/>
      <c r="Z240" s="126"/>
      <c r="AA240" s="126"/>
      <c r="AB240" s="125" t="s">
        <v>476</v>
      </c>
      <c r="AC240" s="126"/>
      <c r="AD240" s="127"/>
      <c r="AE240" s="131"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382</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5"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429</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398</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397</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366</v>
      </c>
      <c r="F252" s="175"/>
      <c r="G252" s="156" t="s">
        <v>377</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356</v>
      </c>
      <c r="AF252" s="151"/>
      <c r="AG252" s="151"/>
      <c r="AH252" s="151"/>
      <c r="AI252" s="151" t="s">
        <v>362</v>
      </c>
      <c r="AJ252" s="151"/>
      <c r="AK252" s="151"/>
      <c r="AL252" s="151"/>
      <c r="AM252" s="151" t="s">
        <v>471</v>
      </c>
      <c r="AN252" s="151"/>
      <c r="AO252" s="151"/>
      <c r="AP252" s="147"/>
      <c r="AQ252" s="147" t="s">
        <v>354</v>
      </c>
      <c r="AR252" s="148"/>
      <c r="AS252" s="148"/>
      <c r="AT252" s="149"/>
      <c r="AU252" s="192" t="s">
        <v>379</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355</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378</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377</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356</v>
      </c>
      <c r="AF256" s="151"/>
      <c r="AG256" s="151"/>
      <c r="AH256" s="151"/>
      <c r="AI256" s="151" t="s">
        <v>362</v>
      </c>
      <c r="AJ256" s="151"/>
      <c r="AK256" s="151"/>
      <c r="AL256" s="151"/>
      <c r="AM256" s="151" t="s">
        <v>471</v>
      </c>
      <c r="AN256" s="151"/>
      <c r="AO256" s="151"/>
      <c r="AP256" s="147"/>
      <c r="AQ256" s="147" t="s">
        <v>354</v>
      </c>
      <c r="AR256" s="148"/>
      <c r="AS256" s="148"/>
      <c r="AT256" s="149"/>
      <c r="AU256" s="192" t="s">
        <v>379</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355</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378</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377</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356</v>
      </c>
      <c r="AF260" s="151"/>
      <c r="AG260" s="151"/>
      <c r="AH260" s="151"/>
      <c r="AI260" s="151" t="s">
        <v>362</v>
      </c>
      <c r="AJ260" s="151"/>
      <c r="AK260" s="151"/>
      <c r="AL260" s="151"/>
      <c r="AM260" s="151" t="s">
        <v>471</v>
      </c>
      <c r="AN260" s="151"/>
      <c r="AO260" s="151"/>
      <c r="AP260" s="147"/>
      <c r="AQ260" s="147" t="s">
        <v>354</v>
      </c>
      <c r="AR260" s="148"/>
      <c r="AS260" s="148"/>
      <c r="AT260" s="149"/>
      <c r="AU260" s="192" t="s">
        <v>379</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355</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378</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377</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356</v>
      </c>
      <c r="AF264" s="213"/>
      <c r="AG264" s="213"/>
      <c r="AH264" s="213"/>
      <c r="AI264" s="213" t="s">
        <v>362</v>
      </c>
      <c r="AJ264" s="213"/>
      <c r="AK264" s="213"/>
      <c r="AL264" s="213"/>
      <c r="AM264" s="213" t="s">
        <v>471</v>
      </c>
      <c r="AN264" s="213"/>
      <c r="AO264" s="213"/>
      <c r="AP264" s="155"/>
      <c r="AQ264" s="155" t="s">
        <v>354</v>
      </c>
      <c r="AR264" s="126"/>
      <c r="AS264" s="126"/>
      <c r="AT264" s="127"/>
      <c r="AU264" s="132" t="s">
        <v>379</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355</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378</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377</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356</v>
      </c>
      <c r="AF268" s="151"/>
      <c r="AG268" s="151"/>
      <c r="AH268" s="151"/>
      <c r="AI268" s="151" t="s">
        <v>362</v>
      </c>
      <c r="AJ268" s="151"/>
      <c r="AK268" s="151"/>
      <c r="AL268" s="151"/>
      <c r="AM268" s="151" t="s">
        <v>471</v>
      </c>
      <c r="AN268" s="151"/>
      <c r="AO268" s="151"/>
      <c r="AP268" s="147"/>
      <c r="AQ268" s="147" t="s">
        <v>354</v>
      </c>
      <c r="AR268" s="148"/>
      <c r="AS268" s="148"/>
      <c r="AT268" s="149"/>
      <c r="AU268" s="192" t="s">
        <v>379</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355</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378</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185"/>
      <c r="B272" s="182"/>
      <c r="C272" s="176"/>
      <c r="D272" s="182"/>
      <c r="E272" s="176"/>
      <c r="F272" s="177"/>
      <c r="G272" s="153" t="s">
        <v>380</v>
      </c>
      <c r="H272" s="126"/>
      <c r="I272" s="126"/>
      <c r="J272" s="126"/>
      <c r="K272" s="126"/>
      <c r="L272" s="126"/>
      <c r="M272" s="126"/>
      <c r="N272" s="126"/>
      <c r="O272" s="126"/>
      <c r="P272" s="127"/>
      <c r="Q272" s="155" t="s">
        <v>475</v>
      </c>
      <c r="R272" s="126"/>
      <c r="S272" s="126"/>
      <c r="T272" s="126"/>
      <c r="U272" s="126"/>
      <c r="V272" s="126"/>
      <c r="W272" s="126"/>
      <c r="X272" s="126"/>
      <c r="Y272" s="126"/>
      <c r="Z272" s="126"/>
      <c r="AA272" s="126"/>
      <c r="AB272" s="125" t="s">
        <v>476</v>
      </c>
      <c r="AC272" s="126"/>
      <c r="AD272" s="127"/>
      <c r="AE272" s="155" t="s">
        <v>381</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5"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5"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382</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185"/>
      <c r="B279" s="182"/>
      <c r="C279" s="176"/>
      <c r="D279" s="182"/>
      <c r="E279" s="176"/>
      <c r="F279" s="177"/>
      <c r="G279" s="153" t="s">
        <v>380</v>
      </c>
      <c r="H279" s="126"/>
      <c r="I279" s="126"/>
      <c r="J279" s="126"/>
      <c r="K279" s="126"/>
      <c r="L279" s="126"/>
      <c r="M279" s="126"/>
      <c r="N279" s="126"/>
      <c r="O279" s="126"/>
      <c r="P279" s="127"/>
      <c r="Q279" s="155" t="s">
        <v>475</v>
      </c>
      <c r="R279" s="126"/>
      <c r="S279" s="126"/>
      <c r="T279" s="126"/>
      <c r="U279" s="126"/>
      <c r="V279" s="126"/>
      <c r="W279" s="126"/>
      <c r="X279" s="126"/>
      <c r="Y279" s="126"/>
      <c r="Z279" s="126"/>
      <c r="AA279" s="126"/>
      <c r="AB279" s="125" t="s">
        <v>476</v>
      </c>
      <c r="AC279" s="126"/>
      <c r="AD279" s="127"/>
      <c r="AE279" s="131"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382</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185"/>
      <c r="B286" s="182"/>
      <c r="C286" s="176"/>
      <c r="D286" s="182"/>
      <c r="E286" s="176"/>
      <c r="F286" s="177"/>
      <c r="G286" s="153" t="s">
        <v>380</v>
      </c>
      <c r="H286" s="126"/>
      <c r="I286" s="126"/>
      <c r="J286" s="126"/>
      <c r="K286" s="126"/>
      <c r="L286" s="126"/>
      <c r="M286" s="126"/>
      <c r="N286" s="126"/>
      <c r="O286" s="126"/>
      <c r="P286" s="127"/>
      <c r="Q286" s="155" t="s">
        <v>475</v>
      </c>
      <c r="R286" s="126"/>
      <c r="S286" s="126"/>
      <c r="T286" s="126"/>
      <c r="U286" s="126"/>
      <c r="V286" s="126"/>
      <c r="W286" s="126"/>
      <c r="X286" s="126"/>
      <c r="Y286" s="126"/>
      <c r="Z286" s="126"/>
      <c r="AA286" s="126"/>
      <c r="AB286" s="125" t="s">
        <v>476</v>
      </c>
      <c r="AC286" s="126"/>
      <c r="AD286" s="127"/>
      <c r="AE286" s="131"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382</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185"/>
      <c r="B293" s="182"/>
      <c r="C293" s="176"/>
      <c r="D293" s="182"/>
      <c r="E293" s="176"/>
      <c r="F293" s="177"/>
      <c r="G293" s="153" t="s">
        <v>380</v>
      </c>
      <c r="H293" s="126"/>
      <c r="I293" s="126"/>
      <c r="J293" s="126"/>
      <c r="K293" s="126"/>
      <c r="L293" s="126"/>
      <c r="M293" s="126"/>
      <c r="N293" s="126"/>
      <c r="O293" s="126"/>
      <c r="P293" s="127"/>
      <c r="Q293" s="155" t="s">
        <v>475</v>
      </c>
      <c r="R293" s="126"/>
      <c r="S293" s="126"/>
      <c r="T293" s="126"/>
      <c r="U293" s="126"/>
      <c r="V293" s="126"/>
      <c r="W293" s="126"/>
      <c r="X293" s="126"/>
      <c r="Y293" s="126"/>
      <c r="Z293" s="126"/>
      <c r="AA293" s="126"/>
      <c r="AB293" s="125" t="s">
        <v>476</v>
      </c>
      <c r="AC293" s="126"/>
      <c r="AD293" s="127"/>
      <c r="AE293" s="131"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382</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185"/>
      <c r="B300" s="182"/>
      <c r="C300" s="176"/>
      <c r="D300" s="182"/>
      <c r="E300" s="176"/>
      <c r="F300" s="177"/>
      <c r="G300" s="153" t="s">
        <v>380</v>
      </c>
      <c r="H300" s="126"/>
      <c r="I300" s="126"/>
      <c r="J300" s="126"/>
      <c r="K300" s="126"/>
      <c r="L300" s="126"/>
      <c r="M300" s="126"/>
      <c r="N300" s="126"/>
      <c r="O300" s="126"/>
      <c r="P300" s="127"/>
      <c r="Q300" s="155" t="s">
        <v>475</v>
      </c>
      <c r="R300" s="126"/>
      <c r="S300" s="126"/>
      <c r="T300" s="126"/>
      <c r="U300" s="126"/>
      <c r="V300" s="126"/>
      <c r="W300" s="126"/>
      <c r="X300" s="126"/>
      <c r="Y300" s="126"/>
      <c r="Z300" s="126"/>
      <c r="AA300" s="126"/>
      <c r="AB300" s="125" t="s">
        <v>476</v>
      </c>
      <c r="AC300" s="126"/>
      <c r="AD300" s="127"/>
      <c r="AE300" s="131"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382</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5"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429</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398</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397</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366</v>
      </c>
      <c r="F312" s="175"/>
      <c r="G312" s="156" t="s">
        <v>377</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356</v>
      </c>
      <c r="AF312" s="151"/>
      <c r="AG312" s="151"/>
      <c r="AH312" s="151"/>
      <c r="AI312" s="151" t="s">
        <v>362</v>
      </c>
      <c r="AJ312" s="151"/>
      <c r="AK312" s="151"/>
      <c r="AL312" s="151"/>
      <c r="AM312" s="151" t="s">
        <v>471</v>
      </c>
      <c r="AN312" s="151"/>
      <c r="AO312" s="151"/>
      <c r="AP312" s="147"/>
      <c r="AQ312" s="147" t="s">
        <v>354</v>
      </c>
      <c r="AR312" s="148"/>
      <c r="AS312" s="148"/>
      <c r="AT312" s="149"/>
      <c r="AU312" s="192" t="s">
        <v>379</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355</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378</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377</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356</v>
      </c>
      <c r="AF316" s="151"/>
      <c r="AG316" s="151"/>
      <c r="AH316" s="151"/>
      <c r="AI316" s="151" t="s">
        <v>362</v>
      </c>
      <c r="AJ316" s="151"/>
      <c r="AK316" s="151"/>
      <c r="AL316" s="151"/>
      <c r="AM316" s="151" t="s">
        <v>471</v>
      </c>
      <c r="AN316" s="151"/>
      <c r="AO316" s="151"/>
      <c r="AP316" s="147"/>
      <c r="AQ316" s="147" t="s">
        <v>354</v>
      </c>
      <c r="AR316" s="148"/>
      <c r="AS316" s="148"/>
      <c r="AT316" s="149"/>
      <c r="AU316" s="192" t="s">
        <v>379</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355</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378</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377</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356</v>
      </c>
      <c r="AF320" s="151"/>
      <c r="AG320" s="151"/>
      <c r="AH320" s="151"/>
      <c r="AI320" s="151" t="s">
        <v>362</v>
      </c>
      <c r="AJ320" s="151"/>
      <c r="AK320" s="151"/>
      <c r="AL320" s="151"/>
      <c r="AM320" s="151" t="s">
        <v>471</v>
      </c>
      <c r="AN320" s="151"/>
      <c r="AO320" s="151"/>
      <c r="AP320" s="147"/>
      <c r="AQ320" s="147" t="s">
        <v>354</v>
      </c>
      <c r="AR320" s="148"/>
      <c r="AS320" s="148"/>
      <c r="AT320" s="149"/>
      <c r="AU320" s="192" t="s">
        <v>379</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355</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378</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377</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356</v>
      </c>
      <c r="AF324" s="151"/>
      <c r="AG324" s="151"/>
      <c r="AH324" s="151"/>
      <c r="AI324" s="151" t="s">
        <v>362</v>
      </c>
      <c r="AJ324" s="151"/>
      <c r="AK324" s="151"/>
      <c r="AL324" s="151"/>
      <c r="AM324" s="151" t="s">
        <v>471</v>
      </c>
      <c r="AN324" s="151"/>
      <c r="AO324" s="151"/>
      <c r="AP324" s="147"/>
      <c r="AQ324" s="147" t="s">
        <v>354</v>
      </c>
      <c r="AR324" s="148"/>
      <c r="AS324" s="148"/>
      <c r="AT324" s="149"/>
      <c r="AU324" s="192" t="s">
        <v>379</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355</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378</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377</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356</v>
      </c>
      <c r="AF328" s="151"/>
      <c r="AG328" s="151"/>
      <c r="AH328" s="151"/>
      <c r="AI328" s="151" t="s">
        <v>362</v>
      </c>
      <c r="AJ328" s="151"/>
      <c r="AK328" s="151"/>
      <c r="AL328" s="151"/>
      <c r="AM328" s="151" t="s">
        <v>471</v>
      </c>
      <c r="AN328" s="151"/>
      <c r="AO328" s="151"/>
      <c r="AP328" s="147"/>
      <c r="AQ328" s="147" t="s">
        <v>354</v>
      </c>
      <c r="AR328" s="148"/>
      <c r="AS328" s="148"/>
      <c r="AT328" s="149"/>
      <c r="AU328" s="192" t="s">
        <v>379</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355</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378</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185"/>
      <c r="B332" s="182"/>
      <c r="C332" s="176"/>
      <c r="D332" s="182"/>
      <c r="E332" s="176"/>
      <c r="F332" s="177"/>
      <c r="G332" s="153" t="s">
        <v>380</v>
      </c>
      <c r="H332" s="126"/>
      <c r="I332" s="126"/>
      <c r="J332" s="126"/>
      <c r="K332" s="126"/>
      <c r="L332" s="126"/>
      <c r="M332" s="126"/>
      <c r="N332" s="126"/>
      <c r="O332" s="126"/>
      <c r="P332" s="127"/>
      <c r="Q332" s="155" t="s">
        <v>475</v>
      </c>
      <c r="R332" s="126"/>
      <c r="S332" s="126"/>
      <c r="T332" s="126"/>
      <c r="U332" s="126"/>
      <c r="V332" s="126"/>
      <c r="W332" s="126"/>
      <c r="X332" s="126"/>
      <c r="Y332" s="126"/>
      <c r="Z332" s="126"/>
      <c r="AA332" s="126"/>
      <c r="AB332" s="125" t="s">
        <v>476</v>
      </c>
      <c r="AC332" s="126"/>
      <c r="AD332" s="127"/>
      <c r="AE332" s="155" t="s">
        <v>381</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5"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5"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382</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185"/>
      <c r="B339" s="182"/>
      <c r="C339" s="176"/>
      <c r="D339" s="182"/>
      <c r="E339" s="176"/>
      <c r="F339" s="177"/>
      <c r="G339" s="153" t="s">
        <v>380</v>
      </c>
      <c r="H339" s="126"/>
      <c r="I339" s="126"/>
      <c r="J339" s="126"/>
      <c r="K339" s="126"/>
      <c r="L339" s="126"/>
      <c r="M339" s="126"/>
      <c r="N339" s="126"/>
      <c r="O339" s="126"/>
      <c r="P339" s="127"/>
      <c r="Q339" s="155" t="s">
        <v>475</v>
      </c>
      <c r="R339" s="126"/>
      <c r="S339" s="126"/>
      <c r="T339" s="126"/>
      <c r="U339" s="126"/>
      <c r="V339" s="126"/>
      <c r="W339" s="126"/>
      <c r="X339" s="126"/>
      <c r="Y339" s="126"/>
      <c r="Z339" s="126"/>
      <c r="AA339" s="126"/>
      <c r="AB339" s="125" t="s">
        <v>476</v>
      </c>
      <c r="AC339" s="126"/>
      <c r="AD339" s="127"/>
      <c r="AE339" s="131"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382</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185"/>
      <c r="B346" s="182"/>
      <c r="C346" s="176"/>
      <c r="D346" s="182"/>
      <c r="E346" s="176"/>
      <c r="F346" s="177"/>
      <c r="G346" s="153" t="s">
        <v>380</v>
      </c>
      <c r="H346" s="126"/>
      <c r="I346" s="126"/>
      <c r="J346" s="126"/>
      <c r="K346" s="126"/>
      <c r="L346" s="126"/>
      <c r="M346" s="126"/>
      <c r="N346" s="126"/>
      <c r="O346" s="126"/>
      <c r="P346" s="127"/>
      <c r="Q346" s="155" t="s">
        <v>475</v>
      </c>
      <c r="R346" s="126"/>
      <c r="S346" s="126"/>
      <c r="T346" s="126"/>
      <c r="U346" s="126"/>
      <c r="V346" s="126"/>
      <c r="W346" s="126"/>
      <c r="X346" s="126"/>
      <c r="Y346" s="126"/>
      <c r="Z346" s="126"/>
      <c r="AA346" s="126"/>
      <c r="AB346" s="125" t="s">
        <v>476</v>
      </c>
      <c r="AC346" s="126"/>
      <c r="AD346" s="127"/>
      <c r="AE346" s="131"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382</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185"/>
      <c r="B353" s="182"/>
      <c r="C353" s="176"/>
      <c r="D353" s="182"/>
      <c r="E353" s="176"/>
      <c r="F353" s="177"/>
      <c r="G353" s="153" t="s">
        <v>380</v>
      </c>
      <c r="H353" s="126"/>
      <c r="I353" s="126"/>
      <c r="J353" s="126"/>
      <c r="K353" s="126"/>
      <c r="L353" s="126"/>
      <c r="M353" s="126"/>
      <c r="N353" s="126"/>
      <c r="O353" s="126"/>
      <c r="P353" s="127"/>
      <c r="Q353" s="155" t="s">
        <v>475</v>
      </c>
      <c r="R353" s="126"/>
      <c r="S353" s="126"/>
      <c r="T353" s="126"/>
      <c r="U353" s="126"/>
      <c r="V353" s="126"/>
      <c r="W353" s="126"/>
      <c r="X353" s="126"/>
      <c r="Y353" s="126"/>
      <c r="Z353" s="126"/>
      <c r="AA353" s="126"/>
      <c r="AB353" s="125" t="s">
        <v>476</v>
      </c>
      <c r="AC353" s="126"/>
      <c r="AD353" s="127"/>
      <c r="AE353" s="131"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382</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185"/>
      <c r="B360" s="182"/>
      <c r="C360" s="176"/>
      <c r="D360" s="182"/>
      <c r="E360" s="176"/>
      <c r="F360" s="177"/>
      <c r="G360" s="153" t="s">
        <v>380</v>
      </c>
      <c r="H360" s="126"/>
      <c r="I360" s="126"/>
      <c r="J360" s="126"/>
      <c r="K360" s="126"/>
      <c r="L360" s="126"/>
      <c r="M360" s="126"/>
      <c r="N360" s="126"/>
      <c r="O360" s="126"/>
      <c r="P360" s="127"/>
      <c r="Q360" s="155" t="s">
        <v>475</v>
      </c>
      <c r="R360" s="126"/>
      <c r="S360" s="126"/>
      <c r="T360" s="126"/>
      <c r="U360" s="126"/>
      <c r="V360" s="126"/>
      <c r="W360" s="126"/>
      <c r="X360" s="126"/>
      <c r="Y360" s="126"/>
      <c r="Z360" s="126"/>
      <c r="AA360" s="126"/>
      <c r="AB360" s="125" t="s">
        <v>476</v>
      </c>
      <c r="AC360" s="126"/>
      <c r="AD360" s="127"/>
      <c r="AE360" s="131"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382</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5"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429</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398</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397</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366</v>
      </c>
      <c r="F372" s="175"/>
      <c r="G372" s="156" t="s">
        <v>377</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356</v>
      </c>
      <c r="AF372" s="151"/>
      <c r="AG372" s="151"/>
      <c r="AH372" s="151"/>
      <c r="AI372" s="151" t="s">
        <v>362</v>
      </c>
      <c r="AJ372" s="151"/>
      <c r="AK372" s="151"/>
      <c r="AL372" s="151"/>
      <c r="AM372" s="151" t="s">
        <v>471</v>
      </c>
      <c r="AN372" s="151"/>
      <c r="AO372" s="151"/>
      <c r="AP372" s="147"/>
      <c r="AQ372" s="147" t="s">
        <v>354</v>
      </c>
      <c r="AR372" s="148"/>
      <c r="AS372" s="148"/>
      <c r="AT372" s="149"/>
      <c r="AU372" s="192" t="s">
        <v>379</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355</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378</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377</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356</v>
      </c>
      <c r="AF376" s="151"/>
      <c r="AG376" s="151"/>
      <c r="AH376" s="151"/>
      <c r="AI376" s="151" t="s">
        <v>362</v>
      </c>
      <c r="AJ376" s="151"/>
      <c r="AK376" s="151"/>
      <c r="AL376" s="151"/>
      <c r="AM376" s="151" t="s">
        <v>471</v>
      </c>
      <c r="AN376" s="151"/>
      <c r="AO376" s="151"/>
      <c r="AP376" s="147"/>
      <c r="AQ376" s="147" t="s">
        <v>354</v>
      </c>
      <c r="AR376" s="148"/>
      <c r="AS376" s="148"/>
      <c r="AT376" s="149"/>
      <c r="AU376" s="192" t="s">
        <v>379</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355</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378</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377</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356</v>
      </c>
      <c r="AF380" s="151"/>
      <c r="AG380" s="151"/>
      <c r="AH380" s="151"/>
      <c r="AI380" s="151" t="s">
        <v>362</v>
      </c>
      <c r="AJ380" s="151"/>
      <c r="AK380" s="151"/>
      <c r="AL380" s="151"/>
      <c r="AM380" s="151" t="s">
        <v>471</v>
      </c>
      <c r="AN380" s="151"/>
      <c r="AO380" s="151"/>
      <c r="AP380" s="147"/>
      <c r="AQ380" s="147" t="s">
        <v>354</v>
      </c>
      <c r="AR380" s="148"/>
      <c r="AS380" s="148"/>
      <c r="AT380" s="149"/>
      <c r="AU380" s="192" t="s">
        <v>379</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355</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378</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377</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356</v>
      </c>
      <c r="AF384" s="151"/>
      <c r="AG384" s="151"/>
      <c r="AH384" s="151"/>
      <c r="AI384" s="151" t="s">
        <v>362</v>
      </c>
      <c r="AJ384" s="151"/>
      <c r="AK384" s="151"/>
      <c r="AL384" s="151"/>
      <c r="AM384" s="151" t="s">
        <v>471</v>
      </c>
      <c r="AN384" s="151"/>
      <c r="AO384" s="151"/>
      <c r="AP384" s="147"/>
      <c r="AQ384" s="147" t="s">
        <v>354</v>
      </c>
      <c r="AR384" s="148"/>
      <c r="AS384" s="148"/>
      <c r="AT384" s="149"/>
      <c r="AU384" s="192" t="s">
        <v>379</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355</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378</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377</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356</v>
      </c>
      <c r="AF388" s="151"/>
      <c r="AG388" s="151"/>
      <c r="AH388" s="151"/>
      <c r="AI388" s="151" t="s">
        <v>362</v>
      </c>
      <c r="AJ388" s="151"/>
      <c r="AK388" s="151"/>
      <c r="AL388" s="151"/>
      <c r="AM388" s="151" t="s">
        <v>471</v>
      </c>
      <c r="AN388" s="151"/>
      <c r="AO388" s="151"/>
      <c r="AP388" s="147"/>
      <c r="AQ388" s="147" t="s">
        <v>354</v>
      </c>
      <c r="AR388" s="148"/>
      <c r="AS388" s="148"/>
      <c r="AT388" s="149"/>
      <c r="AU388" s="192" t="s">
        <v>379</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355</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378</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185"/>
      <c r="B392" s="182"/>
      <c r="C392" s="176"/>
      <c r="D392" s="182"/>
      <c r="E392" s="176"/>
      <c r="F392" s="177"/>
      <c r="G392" s="153" t="s">
        <v>380</v>
      </c>
      <c r="H392" s="126"/>
      <c r="I392" s="126"/>
      <c r="J392" s="126"/>
      <c r="K392" s="126"/>
      <c r="L392" s="126"/>
      <c r="M392" s="126"/>
      <c r="N392" s="126"/>
      <c r="O392" s="126"/>
      <c r="P392" s="127"/>
      <c r="Q392" s="155" t="s">
        <v>475</v>
      </c>
      <c r="R392" s="126"/>
      <c r="S392" s="126"/>
      <c r="T392" s="126"/>
      <c r="U392" s="126"/>
      <c r="V392" s="126"/>
      <c r="W392" s="126"/>
      <c r="X392" s="126"/>
      <c r="Y392" s="126"/>
      <c r="Z392" s="126"/>
      <c r="AA392" s="126"/>
      <c r="AB392" s="125" t="s">
        <v>476</v>
      </c>
      <c r="AC392" s="126"/>
      <c r="AD392" s="127"/>
      <c r="AE392" s="155" t="s">
        <v>381</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5"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5"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382</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185"/>
      <c r="B399" s="182"/>
      <c r="C399" s="176"/>
      <c r="D399" s="182"/>
      <c r="E399" s="176"/>
      <c r="F399" s="177"/>
      <c r="G399" s="153" t="s">
        <v>380</v>
      </c>
      <c r="H399" s="126"/>
      <c r="I399" s="126"/>
      <c r="J399" s="126"/>
      <c r="K399" s="126"/>
      <c r="L399" s="126"/>
      <c r="M399" s="126"/>
      <c r="N399" s="126"/>
      <c r="O399" s="126"/>
      <c r="P399" s="127"/>
      <c r="Q399" s="155" t="s">
        <v>475</v>
      </c>
      <c r="R399" s="126"/>
      <c r="S399" s="126"/>
      <c r="T399" s="126"/>
      <c r="U399" s="126"/>
      <c r="V399" s="126"/>
      <c r="W399" s="126"/>
      <c r="X399" s="126"/>
      <c r="Y399" s="126"/>
      <c r="Z399" s="126"/>
      <c r="AA399" s="126"/>
      <c r="AB399" s="125" t="s">
        <v>476</v>
      </c>
      <c r="AC399" s="126"/>
      <c r="AD399" s="127"/>
      <c r="AE399" s="131"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382</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185"/>
      <c r="B406" s="182"/>
      <c r="C406" s="176"/>
      <c r="D406" s="182"/>
      <c r="E406" s="176"/>
      <c r="F406" s="177"/>
      <c r="G406" s="153" t="s">
        <v>380</v>
      </c>
      <c r="H406" s="126"/>
      <c r="I406" s="126"/>
      <c r="J406" s="126"/>
      <c r="K406" s="126"/>
      <c r="L406" s="126"/>
      <c r="M406" s="126"/>
      <c r="N406" s="126"/>
      <c r="O406" s="126"/>
      <c r="P406" s="127"/>
      <c r="Q406" s="155" t="s">
        <v>475</v>
      </c>
      <c r="R406" s="126"/>
      <c r="S406" s="126"/>
      <c r="T406" s="126"/>
      <c r="U406" s="126"/>
      <c r="V406" s="126"/>
      <c r="W406" s="126"/>
      <c r="X406" s="126"/>
      <c r="Y406" s="126"/>
      <c r="Z406" s="126"/>
      <c r="AA406" s="126"/>
      <c r="AB406" s="125" t="s">
        <v>476</v>
      </c>
      <c r="AC406" s="126"/>
      <c r="AD406" s="127"/>
      <c r="AE406" s="131"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382</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185"/>
      <c r="B413" s="182"/>
      <c r="C413" s="176"/>
      <c r="D413" s="182"/>
      <c r="E413" s="176"/>
      <c r="F413" s="177"/>
      <c r="G413" s="153" t="s">
        <v>380</v>
      </c>
      <c r="H413" s="126"/>
      <c r="I413" s="126"/>
      <c r="J413" s="126"/>
      <c r="K413" s="126"/>
      <c r="L413" s="126"/>
      <c r="M413" s="126"/>
      <c r="N413" s="126"/>
      <c r="O413" s="126"/>
      <c r="P413" s="127"/>
      <c r="Q413" s="155" t="s">
        <v>475</v>
      </c>
      <c r="R413" s="126"/>
      <c r="S413" s="126"/>
      <c r="T413" s="126"/>
      <c r="U413" s="126"/>
      <c r="V413" s="126"/>
      <c r="W413" s="126"/>
      <c r="X413" s="126"/>
      <c r="Y413" s="126"/>
      <c r="Z413" s="126"/>
      <c r="AA413" s="126"/>
      <c r="AB413" s="125" t="s">
        <v>476</v>
      </c>
      <c r="AC413" s="126"/>
      <c r="AD413" s="127"/>
      <c r="AE413" s="131"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382</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185"/>
      <c r="B420" s="182"/>
      <c r="C420" s="176"/>
      <c r="D420" s="182"/>
      <c r="E420" s="176"/>
      <c r="F420" s="177"/>
      <c r="G420" s="153" t="s">
        <v>380</v>
      </c>
      <c r="H420" s="126"/>
      <c r="I420" s="126"/>
      <c r="J420" s="126"/>
      <c r="K420" s="126"/>
      <c r="L420" s="126"/>
      <c r="M420" s="126"/>
      <c r="N420" s="126"/>
      <c r="O420" s="126"/>
      <c r="P420" s="127"/>
      <c r="Q420" s="155" t="s">
        <v>475</v>
      </c>
      <c r="R420" s="126"/>
      <c r="S420" s="126"/>
      <c r="T420" s="126"/>
      <c r="U420" s="126"/>
      <c r="V420" s="126"/>
      <c r="W420" s="126"/>
      <c r="X420" s="126"/>
      <c r="Y420" s="126"/>
      <c r="Z420" s="126"/>
      <c r="AA420" s="126"/>
      <c r="AB420" s="125" t="s">
        <v>476</v>
      </c>
      <c r="AC420" s="126"/>
      <c r="AD420" s="127"/>
      <c r="AE420" s="131"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382</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5"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429</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367</v>
      </c>
      <c r="D430" s="952"/>
      <c r="E430" s="170" t="s">
        <v>387</v>
      </c>
      <c r="F430" s="171"/>
      <c r="G430" s="909" t="s">
        <v>383</v>
      </c>
      <c r="H430" s="119"/>
      <c r="I430" s="119"/>
      <c r="J430" s="910" t="s">
        <v>558</v>
      </c>
      <c r="K430" s="911"/>
      <c r="L430" s="911"/>
      <c r="M430" s="911"/>
      <c r="N430" s="911"/>
      <c r="O430" s="911"/>
      <c r="P430" s="911"/>
      <c r="Q430" s="911"/>
      <c r="R430" s="911"/>
      <c r="S430" s="911"/>
      <c r="T430" s="912"/>
      <c r="U430" s="599" t="s">
        <v>586</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3"/>
    </row>
    <row r="431" spans="1:50" ht="18.75" customHeight="1" x14ac:dyDescent="0.15">
      <c r="A431" s="185"/>
      <c r="B431" s="182"/>
      <c r="C431" s="176"/>
      <c r="D431" s="182"/>
      <c r="E431" s="338" t="s">
        <v>372</v>
      </c>
      <c r="F431" s="339"/>
      <c r="G431" s="340" t="s">
        <v>369</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371</v>
      </c>
      <c r="AF431" s="334"/>
      <c r="AG431" s="334"/>
      <c r="AH431" s="335"/>
      <c r="AI431" s="213" t="s">
        <v>471</v>
      </c>
      <c r="AJ431" s="213"/>
      <c r="AK431" s="213"/>
      <c r="AL431" s="155"/>
      <c r="AM431" s="213" t="s">
        <v>534</v>
      </c>
      <c r="AN431" s="213"/>
      <c r="AO431" s="213"/>
      <c r="AP431" s="155"/>
      <c r="AQ431" s="155" t="s">
        <v>354</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t="s">
        <v>571</v>
      </c>
      <c r="AF432" s="196"/>
      <c r="AG432" s="129" t="s">
        <v>355</v>
      </c>
      <c r="AH432" s="130"/>
      <c r="AI432" s="152"/>
      <c r="AJ432" s="152"/>
      <c r="AK432" s="152"/>
      <c r="AL432" s="150"/>
      <c r="AM432" s="152"/>
      <c r="AN432" s="152"/>
      <c r="AO432" s="152"/>
      <c r="AP432" s="150"/>
      <c r="AQ432" s="601" t="s">
        <v>571</v>
      </c>
      <c r="AR432" s="196"/>
      <c r="AS432" s="129" t="s">
        <v>355</v>
      </c>
      <c r="AT432" s="130"/>
      <c r="AU432" s="196" t="s">
        <v>571</v>
      </c>
      <c r="AV432" s="196"/>
      <c r="AW432" s="129" t="s">
        <v>300</v>
      </c>
      <c r="AX432" s="191"/>
    </row>
    <row r="433" spans="1:50" ht="23.25" customHeight="1" x14ac:dyDescent="0.15">
      <c r="A433" s="185"/>
      <c r="B433" s="182"/>
      <c r="C433" s="176"/>
      <c r="D433" s="182"/>
      <c r="E433" s="338"/>
      <c r="F433" s="339"/>
      <c r="G433" s="100" t="s">
        <v>573</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t="s">
        <v>585</v>
      </c>
      <c r="AC433" s="209"/>
      <c r="AD433" s="209"/>
      <c r="AE433" s="336" t="s">
        <v>571</v>
      </c>
      <c r="AF433" s="203"/>
      <c r="AG433" s="203"/>
      <c r="AH433" s="203"/>
      <c r="AI433" s="336" t="s">
        <v>571</v>
      </c>
      <c r="AJ433" s="203"/>
      <c r="AK433" s="203"/>
      <c r="AL433" s="203"/>
      <c r="AM433" s="336" t="s">
        <v>571</v>
      </c>
      <c r="AN433" s="203"/>
      <c r="AO433" s="203"/>
      <c r="AP433" s="337"/>
      <c r="AQ433" s="336" t="s">
        <v>571</v>
      </c>
      <c r="AR433" s="203"/>
      <c r="AS433" s="203"/>
      <c r="AT433" s="337"/>
      <c r="AU433" s="203" t="s">
        <v>571</v>
      </c>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9" t="s">
        <v>585</v>
      </c>
      <c r="AC434" s="209"/>
      <c r="AD434" s="209"/>
      <c r="AE434" s="336" t="s">
        <v>571</v>
      </c>
      <c r="AF434" s="203"/>
      <c r="AG434" s="203"/>
      <c r="AH434" s="337"/>
      <c r="AI434" s="336" t="s">
        <v>571</v>
      </c>
      <c r="AJ434" s="203"/>
      <c r="AK434" s="203"/>
      <c r="AL434" s="203"/>
      <c r="AM434" s="336" t="s">
        <v>571</v>
      </c>
      <c r="AN434" s="203"/>
      <c r="AO434" s="203"/>
      <c r="AP434" s="337"/>
      <c r="AQ434" s="336" t="s">
        <v>571</v>
      </c>
      <c r="AR434" s="203"/>
      <c r="AS434" s="203"/>
      <c r="AT434" s="337"/>
      <c r="AU434" s="203" t="s">
        <v>571</v>
      </c>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87" t="s">
        <v>301</v>
      </c>
      <c r="AC435" s="587"/>
      <c r="AD435" s="587"/>
      <c r="AE435" s="336" t="s">
        <v>571</v>
      </c>
      <c r="AF435" s="203"/>
      <c r="AG435" s="203"/>
      <c r="AH435" s="337"/>
      <c r="AI435" s="336" t="s">
        <v>571</v>
      </c>
      <c r="AJ435" s="203"/>
      <c r="AK435" s="203"/>
      <c r="AL435" s="203"/>
      <c r="AM435" s="336" t="s">
        <v>571</v>
      </c>
      <c r="AN435" s="203"/>
      <c r="AO435" s="203"/>
      <c r="AP435" s="337"/>
      <c r="AQ435" s="336" t="s">
        <v>571</v>
      </c>
      <c r="AR435" s="203"/>
      <c r="AS435" s="203"/>
      <c r="AT435" s="337"/>
      <c r="AU435" s="203" t="s">
        <v>571</v>
      </c>
      <c r="AV435" s="203"/>
      <c r="AW435" s="203"/>
      <c r="AX435" s="204"/>
    </row>
    <row r="436" spans="1:50" ht="18.75" hidden="1" customHeight="1" x14ac:dyDescent="0.15">
      <c r="A436" s="185"/>
      <c r="B436" s="182"/>
      <c r="C436" s="176"/>
      <c r="D436" s="182"/>
      <c r="E436" s="338" t="s">
        <v>372</v>
      </c>
      <c r="F436" s="339"/>
      <c r="G436" s="340" t="s">
        <v>369</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371</v>
      </c>
      <c r="AF436" s="334"/>
      <c r="AG436" s="334"/>
      <c r="AH436" s="335"/>
      <c r="AI436" s="213" t="s">
        <v>471</v>
      </c>
      <c r="AJ436" s="213"/>
      <c r="AK436" s="213"/>
      <c r="AL436" s="155"/>
      <c r="AM436" s="213" t="s">
        <v>534</v>
      </c>
      <c r="AN436" s="213"/>
      <c r="AO436" s="213"/>
      <c r="AP436" s="155"/>
      <c r="AQ436" s="155" t="s">
        <v>354</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355</v>
      </c>
      <c r="AH437" s="130"/>
      <c r="AI437" s="152"/>
      <c r="AJ437" s="152"/>
      <c r="AK437" s="152"/>
      <c r="AL437" s="150"/>
      <c r="AM437" s="152"/>
      <c r="AN437" s="152"/>
      <c r="AO437" s="152"/>
      <c r="AP437" s="150"/>
      <c r="AQ437" s="601"/>
      <c r="AR437" s="196"/>
      <c r="AS437" s="129" t="s">
        <v>355</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87" t="s">
        <v>301</v>
      </c>
      <c r="AC440" s="587"/>
      <c r="AD440" s="587"/>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372</v>
      </c>
      <c r="F441" s="339"/>
      <c r="G441" s="340" t="s">
        <v>369</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371</v>
      </c>
      <c r="AF441" s="334"/>
      <c r="AG441" s="334"/>
      <c r="AH441" s="335"/>
      <c r="AI441" s="213" t="s">
        <v>471</v>
      </c>
      <c r="AJ441" s="213"/>
      <c r="AK441" s="213"/>
      <c r="AL441" s="155"/>
      <c r="AM441" s="213" t="s">
        <v>534</v>
      </c>
      <c r="AN441" s="213"/>
      <c r="AO441" s="213"/>
      <c r="AP441" s="155"/>
      <c r="AQ441" s="155" t="s">
        <v>354</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355</v>
      </c>
      <c r="AH442" s="130"/>
      <c r="AI442" s="152"/>
      <c r="AJ442" s="152"/>
      <c r="AK442" s="152"/>
      <c r="AL442" s="150"/>
      <c r="AM442" s="152"/>
      <c r="AN442" s="152"/>
      <c r="AO442" s="152"/>
      <c r="AP442" s="150"/>
      <c r="AQ442" s="601"/>
      <c r="AR442" s="196"/>
      <c r="AS442" s="129" t="s">
        <v>355</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87" t="s">
        <v>301</v>
      </c>
      <c r="AC445" s="587"/>
      <c r="AD445" s="587"/>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372</v>
      </c>
      <c r="F446" s="339"/>
      <c r="G446" s="340" t="s">
        <v>369</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371</v>
      </c>
      <c r="AF446" s="334"/>
      <c r="AG446" s="334"/>
      <c r="AH446" s="335"/>
      <c r="AI446" s="213" t="s">
        <v>471</v>
      </c>
      <c r="AJ446" s="213"/>
      <c r="AK446" s="213"/>
      <c r="AL446" s="155"/>
      <c r="AM446" s="213" t="s">
        <v>534</v>
      </c>
      <c r="AN446" s="213"/>
      <c r="AO446" s="213"/>
      <c r="AP446" s="155"/>
      <c r="AQ446" s="155" t="s">
        <v>354</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355</v>
      </c>
      <c r="AH447" s="130"/>
      <c r="AI447" s="152"/>
      <c r="AJ447" s="152"/>
      <c r="AK447" s="152"/>
      <c r="AL447" s="150"/>
      <c r="AM447" s="152"/>
      <c r="AN447" s="152"/>
      <c r="AO447" s="152"/>
      <c r="AP447" s="150"/>
      <c r="AQ447" s="601"/>
      <c r="AR447" s="196"/>
      <c r="AS447" s="129" t="s">
        <v>355</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87" t="s">
        <v>301</v>
      </c>
      <c r="AC450" s="587"/>
      <c r="AD450" s="587"/>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372</v>
      </c>
      <c r="F451" s="339"/>
      <c r="G451" s="340" t="s">
        <v>369</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371</v>
      </c>
      <c r="AF451" s="334"/>
      <c r="AG451" s="334"/>
      <c r="AH451" s="335"/>
      <c r="AI451" s="213" t="s">
        <v>471</v>
      </c>
      <c r="AJ451" s="213"/>
      <c r="AK451" s="213"/>
      <c r="AL451" s="155"/>
      <c r="AM451" s="213" t="s">
        <v>534</v>
      </c>
      <c r="AN451" s="213"/>
      <c r="AO451" s="213"/>
      <c r="AP451" s="155"/>
      <c r="AQ451" s="155" t="s">
        <v>354</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355</v>
      </c>
      <c r="AH452" s="130"/>
      <c r="AI452" s="152"/>
      <c r="AJ452" s="152"/>
      <c r="AK452" s="152"/>
      <c r="AL452" s="150"/>
      <c r="AM452" s="152"/>
      <c r="AN452" s="152"/>
      <c r="AO452" s="152"/>
      <c r="AP452" s="150"/>
      <c r="AQ452" s="601"/>
      <c r="AR452" s="196"/>
      <c r="AS452" s="129" t="s">
        <v>355</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87" t="s">
        <v>301</v>
      </c>
      <c r="AC455" s="587"/>
      <c r="AD455" s="587"/>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x14ac:dyDescent="0.15">
      <c r="A456" s="185"/>
      <c r="B456" s="182"/>
      <c r="C456" s="176"/>
      <c r="D456" s="182"/>
      <c r="E456" s="338" t="s">
        <v>373</v>
      </c>
      <c r="F456" s="339"/>
      <c r="G456" s="340" t="s">
        <v>370</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371</v>
      </c>
      <c r="AF456" s="334"/>
      <c r="AG456" s="334"/>
      <c r="AH456" s="335"/>
      <c r="AI456" s="213" t="s">
        <v>471</v>
      </c>
      <c r="AJ456" s="213"/>
      <c r="AK456" s="213"/>
      <c r="AL456" s="155"/>
      <c r="AM456" s="213" t="s">
        <v>534</v>
      </c>
      <c r="AN456" s="213"/>
      <c r="AO456" s="213"/>
      <c r="AP456" s="155"/>
      <c r="AQ456" s="155" t="s">
        <v>354</v>
      </c>
      <c r="AR456" s="126"/>
      <c r="AS456" s="126"/>
      <c r="AT456" s="127"/>
      <c r="AU456" s="132" t="s">
        <v>253</v>
      </c>
      <c r="AV456" s="132"/>
      <c r="AW456" s="132"/>
      <c r="AX456" s="133"/>
    </row>
    <row r="457" spans="1:50" ht="18.75"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t="s">
        <v>571</v>
      </c>
      <c r="AF457" s="196"/>
      <c r="AG457" s="129" t="s">
        <v>355</v>
      </c>
      <c r="AH457" s="130"/>
      <c r="AI457" s="152"/>
      <c r="AJ457" s="152"/>
      <c r="AK457" s="152"/>
      <c r="AL457" s="150"/>
      <c r="AM457" s="152"/>
      <c r="AN457" s="152"/>
      <c r="AO457" s="152"/>
      <c r="AP457" s="150"/>
      <c r="AQ457" s="601" t="s">
        <v>571</v>
      </c>
      <c r="AR457" s="196"/>
      <c r="AS457" s="129" t="s">
        <v>355</v>
      </c>
      <c r="AT457" s="130"/>
      <c r="AU457" s="196" t="s">
        <v>571</v>
      </c>
      <c r="AV457" s="196"/>
      <c r="AW457" s="129" t="s">
        <v>300</v>
      </c>
      <c r="AX457" s="191"/>
    </row>
    <row r="458" spans="1:50" ht="23.25" customHeight="1" x14ac:dyDescent="0.15">
      <c r="A458" s="185"/>
      <c r="B458" s="182"/>
      <c r="C458" s="176"/>
      <c r="D458" s="182"/>
      <c r="E458" s="338"/>
      <c r="F458" s="339"/>
      <c r="G458" s="100" t="s">
        <v>573</v>
      </c>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t="s">
        <v>571</v>
      </c>
      <c r="AC458" s="209"/>
      <c r="AD458" s="209"/>
      <c r="AE458" s="336" t="s">
        <v>571</v>
      </c>
      <c r="AF458" s="203"/>
      <c r="AG458" s="203"/>
      <c r="AH458" s="203"/>
      <c r="AI458" s="336" t="s">
        <v>571</v>
      </c>
      <c r="AJ458" s="203"/>
      <c r="AK458" s="203"/>
      <c r="AL458" s="203"/>
      <c r="AM458" s="336" t="s">
        <v>571</v>
      </c>
      <c r="AN458" s="203"/>
      <c r="AO458" s="203"/>
      <c r="AP458" s="337"/>
      <c r="AQ458" s="336" t="s">
        <v>571</v>
      </c>
      <c r="AR458" s="203"/>
      <c r="AS458" s="203"/>
      <c r="AT458" s="337"/>
      <c r="AU458" s="203" t="s">
        <v>571</v>
      </c>
      <c r="AV458" s="203"/>
      <c r="AW458" s="203"/>
      <c r="AX458" s="204"/>
    </row>
    <row r="459" spans="1:50" ht="23.25"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t="s">
        <v>571</v>
      </c>
      <c r="AC459" s="201"/>
      <c r="AD459" s="201"/>
      <c r="AE459" s="336" t="s">
        <v>571</v>
      </c>
      <c r="AF459" s="203"/>
      <c r="AG459" s="203"/>
      <c r="AH459" s="337"/>
      <c r="AI459" s="336" t="s">
        <v>571</v>
      </c>
      <c r="AJ459" s="203"/>
      <c r="AK459" s="203"/>
      <c r="AL459" s="203"/>
      <c r="AM459" s="336" t="s">
        <v>571</v>
      </c>
      <c r="AN459" s="203"/>
      <c r="AO459" s="203"/>
      <c r="AP459" s="337"/>
      <c r="AQ459" s="336" t="s">
        <v>571</v>
      </c>
      <c r="AR459" s="203"/>
      <c r="AS459" s="203"/>
      <c r="AT459" s="337"/>
      <c r="AU459" s="203" t="s">
        <v>571</v>
      </c>
      <c r="AV459" s="203"/>
      <c r="AW459" s="203"/>
      <c r="AX459" s="204"/>
    </row>
    <row r="460" spans="1:50" ht="23.25"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87" t="s">
        <v>14</v>
      </c>
      <c r="AC460" s="587"/>
      <c r="AD460" s="587"/>
      <c r="AE460" s="336" t="s">
        <v>571</v>
      </c>
      <c r="AF460" s="203"/>
      <c r="AG460" s="203"/>
      <c r="AH460" s="337"/>
      <c r="AI460" s="336" t="s">
        <v>571</v>
      </c>
      <c r="AJ460" s="203"/>
      <c r="AK460" s="203"/>
      <c r="AL460" s="203"/>
      <c r="AM460" s="336" t="s">
        <v>571</v>
      </c>
      <c r="AN460" s="203"/>
      <c r="AO460" s="203"/>
      <c r="AP460" s="337"/>
      <c r="AQ460" s="336" t="s">
        <v>571</v>
      </c>
      <c r="AR460" s="203"/>
      <c r="AS460" s="203"/>
      <c r="AT460" s="337"/>
      <c r="AU460" s="203" t="s">
        <v>571</v>
      </c>
      <c r="AV460" s="203"/>
      <c r="AW460" s="203"/>
      <c r="AX460" s="204"/>
    </row>
    <row r="461" spans="1:50" ht="18.75" hidden="1" customHeight="1" x14ac:dyDescent="0.15">
      <c r="A461" s="185"/>
      <c r="B461" s="182"/>
      <c r="C461" s="176"/>
      <c r="D461" s="182"/>
      <c r="E461" s="338" t="s">
        <v>373</v>
      </c>
      <c r="F461" s="339"/>
      <c r="G461" s="340" t="s">
        <v>370</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371</v>
      </c>
      <c r="AF461" s="334"/>
      <c r="AG461" s="334"/>
      <c r="AH461" s="335"/>
      <c r="AI461" s="213" t="s">
        <v>471</v>
      </c>
      <c r="AJ461" s="213"/>
      <c r="AK461" s="213"/>
      <c r="AL461" s="155"/>
      <c r="AM461" s="213" t="s">
        <v>534</v>
      </c>
      <c r="AN461" s="213"/>
      <c r="AO461" s="213"/>
      <c r="AP461" s="155"/>
      <c r="AQ461" s="155" t="s">
        <v>354</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355</v>
      </c>
      <c r="AH462" s="130"/>
      <c r="AI462" s="152"/>
      <c r="AJ462" s="152"/>
      <c r="AK462" s="152"/>
      <c r="AL462" s="150"/>
      <c r="AM462" s="152"/>
      <c r="AN462" s="152"/>
      <c r="AO462" s="152"/>
      <c r="AP462" s="150"/>
      <c r="AQ462" s="601"/>
      <c r="AR462" s="196"/>
      <c r="AS462" s="129" t="s">
        <v>355</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87" t="s">
        <v>14</v>
      </c>
      <c r="AC465" s="587"/>
      <c r="AD465" s="587"/>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373</v>
      </c>
      <c r="F466" s="339"/>
      <c r="G466" s="340" t="s">
        <v>370</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371</v>
      </c>
      <c r="AF466" s="334"/>
      <c r="AG466" s="334"/>
      <c r="AH466" s="335"/>
      <c r="AI466" s="213" t="s">
        <v>471</v>
      </c>
      <c r="AJ466" s="213"/>
      <c r="AK466" s="213"/>
      <c r="AL466" s="155"/>
      <c r="AM466" s="213" t="s">
        <v>534</v>
      </c>
      <c r="AN466" s="213"/>
      <c r="AO466" s="213"/>
      <c r="AP466" s="155"/>
      <c r="AQ466" s="155" t="s">
        <v>354</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355</v>
      </c>
      <c r="AH467" s="130"/>
      <c r="AI467" s="152"/>
      <c r="AJ467" s="152"/>
      <c r="AK467" s="152"/>
      <c r="AL467" s="150"/>
      <c r="AM467" s="152"/>
      <c r="AN467" s="152"/>
      <c r="AO467" s="152"/>
      <c r="AP467" s="150"/>
      <c r="AQ467" s="601"/>
      <c r="AR467" s="196"/>
      <c r="AS467" s="129" t="s">
        <v>355</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87" t="s">
        <v>14</v>
      </c>
      <c r="AC470" s="587"/>
      <c r="AD470" s="587"/>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373</v>
      </c>
      <c r="F471" s="339"/>
      <c r="G471" s="340" t="s">
        <v>370</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371</v>
      </c>
      <c r="AF471" s="334"/>
      <c r="AG471" s="334"/>
      <c r="AH471" s="335"/>
      <c r="AI471" s="213" t="s">
        <v>471</v>
      </c>
      <c r="AJ471" s="213"/>
      <c r="AK471" s="213"/>
      <c r="AL471" s="155"/>
      <c r="AM471" s="213" t="s">
        <v>534</v>
      </c>
      <c r="AN471" s="213"/>
      <c r="AO471" s="213"/>
      <c r="AP471" s="155"/>
      <c r="AQ471" s="155" t="s">
        <v>354</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355</v>
      </c>
      <c r="AH472" s="130"/>
      <c r="AI472" s="152"/>
      <c r="AJ472" s="152"/>
      <c r="AK472" s="152"/>
      <c r="AL472" s="150"/>
      <c r="AM472" s="152"/>
      <c r="AN472" s="152"/>
      <c r="AO472" s="152"/>
      <c r="AP472" s="150"/>
      <c r="AQ472" s="601"/>
      <c r="AR472" s="196"/>
      <c r="AS472" s="129" t="s">
        <v>355</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87" t="s">
        <v>14</v>
      </c>
      <c r="AC475" s="587"/>
      <c r="AD475" s="587"/>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373</v>
      </c>
      <c r="F476" s="339"/>
      <c r="G476" s="340" t="s">
        <v>370</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371</v>
      </c>
      <c r="AF476" s="334"/>
      <c r="AG476" s="334"/>
      <c r="AH476" s="335"/>
      <c r="AI476" s="213" t="s">
        <v>471</v>
      </c>
      <c r="AJ476" s="213"/>
      <c r="AK476" s="213"/>
      <c r="AL476" s="155"/>
      <c r="AM476" s="213" t="s">
        <v>534</v>
      </c>
      <c r="AN476" s="213"/>
      <c r="AO476" s="213"/>
      <c r="AP476" s="155"/>
      <c r="AQ476" s="155" t="s">
        <v>354</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355</v>
      </c>
      <c r="AH477" s="130"/>
      <c r="AI477" s="152"/>
      <c r="AJ477" s="152"/>
      <c r="AK477" s="152"/>
      <c r="AL477" s="150"/>
      <c r="AM477" s="152"/>
      <c r="AN477" s="152"/>
      <c r="AO477" s="152"/>
      <c r="AP477" s="150"/>
      <c r="AQ477" s="601"/>
      <c r="AR477" s="196"/>
      <c r="AS477" s="129" t="s">
        <v>355</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87" t="s">
        <v>14</v>
      </c>
      <c r="AC480" s="587"/>
      <c r="AD480" s="587"/>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3.85" customHeight="1" x14ac:dyDescent="0.15">
      <c r="A481" s="185"/>
      <c r="B481" s="182"/>
      <c r="C481" s="176"/>
      <c r="D481" s="182"/>
      <c r="E481" s="118" t="s">
        <v>391</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t="s">
        <v>584</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353</v>
      </c>
      <c r="F484" s="171"/>
      <c r="G484" s="909" t="s">
        <v>383</v>
      </c>
      <c r="H484" s="119"/>
      <c r="I484" s="119"/>
      <c r="J484" s="910"/>
      <c r="K484" s="911"/>
      <c r="L484" s="911"/>
      <c r="M484" s="911"/>
      <c r="N484" s="911"/>
      <c r="O484" s="911"/>
      <c r="P484" s="911"/>
      <c r="Q484" s="911"/>
      <c r="R484" s="911"/>
      <c r="S484" s="911"/>
      <c r="T484" s="912"/>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3"/>
    </row>
    <row r="485" spans="1:50" ht="18.75" hidden="1" customHeight="1" x14ac:dyDescent="0.15">
      <c r="A485" s="185"/>
      <c r="B485" s="182"/>
      <c r="C485" s="176"/>
      <c r="D485" s="182"/>
      <c r="E485" s="338" t="s">
        <v>372</v>
      </c>
      <c r="F485" s="339"/>
      <c r="G485" s="340" t="s">
        <v>369</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371</v>
      </c>
      <c r="AF485" s="334"/>
      <c r="AG485" s="334"/>
      <c r="AH485" s="335"/>
      <c r="AI485" s="213" t="s">
        <v>471</v>
      </c>
      <c r="AJ485" s="213"/>
      <c r="AK485" s="213"/>
      <c r="AL485" s="155"/>
      <c r="AM485" s="213" t="s">
        <v>534</v>
      </c>
      <c r="AN485" s="213"/>
      <c r="AO485" s="213"/>
      <c r="AP485" s="155"/>
      <c r="AQ485" s="155" t="s">
        <v>354</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355</v>
      </c>
      <c r="AH486" s="130"/>
      <c r="AI486" s="152"/>
      <c r="AJ486" s="152"/>
      <c r="AK486" s="152"/>
      <c r="AL486" s="150"/>
      <c r="AM486" s="152"/>
      <c r="AN486" s="152"/>
      <c r="AO486" s="152"/>
      <c r="AP486" s="150"/>
      <c r="AQ486" s="601"/>
      <c r="AR486" s="196"/>
      <c r="AS486" s="129" t="s">
        <v>355</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87" t="s">
        <v>301</v>
      </c>
      <c r="AC489" s="587"/>
      <c r="AD489" s="587"/>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372</v>
      </c>
      <c r="F490" s="339"/>
      <c r="G490" s="340" t="s">
        <v>369</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371</v>
      </c>
      <c r="AF490" s="334"/>
      <c r="AG490" s="334"/>
      <c r="AH490" s="335"/>
      <c r="AI490" s="213" t="s">
        <v>471</v>
      </c>
      <c r="AJ490" s="213"/>
      <c r="AK490" s="213"/>
      <c r="AL490" s="155"/>
      <c r="AM490" s="213" t="s">
        <v>534</v>
      </c>
      <c r="AN490" s="213"/>
      <c r="AO490" s="213"/>
      <c r="AP490" s="155"/>
      <c r="AQ490" s="155" t="s">
        <v>354</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355</v>
      </c>
      <c r="AH491" s="130"/>
      <c r="AI491" s="152"/>
      <c r="AJ491" s="152"/>
      <c r="AK491" s="152"/>
      <c r="AL491" s="150"/>
      <c r="AM491" s="152"/>
      <c r="AN491" s="152"/>
      <c r="AO491" s="152"/>
      <c r="AP491" s="150"/>
      <c r="AQ491" s="601"/>
      <c r="AR491" s="196"/>
      <c r="AS491" s="129" t="s">
        <v>355</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87" t="s">
        <v>301</v>
      </c>
      <c r="AC494" s="587"/>
      <c r="AD494" s="587"/>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372</v>
      </c>
      <c r="F495" s="339"/>
      <c r="G495" s="340" t="s">
        <v>369</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371</v>
      </c>
      <c r="AF495" s="334"/>
      <c r="AG495" s="334"/>
      <c r="AH495" s="335"/>
      <c r="AI495" s="213" t="s">
        <v>471</v>
      </c>
      <c r="AJ495" s="213"/>
      <c r="AK495" s="213"/>
      <c r="AL495" s="155"/>
      <c r="AM495" s="213" t="s">
        <v>534</v>
      </c>
      <c r="AN495" s="213"/>
      <c r="AO495" s="213"/>
      <c r="AP495" s="155"/>
      <c r="AQ495" s="155" t="s">
        <v>354</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355</v>
      </c>
      <c r="AH496" s="130"/>
      <c r="AI496" s="152"/>
      <c r="AJ496" s="152"/>
      <c r="AK496" s="152"/>
      <c r="AL496" s="150"/>
      <c r="AM496" s="152"/>
      <c r="AN496" s="152"/>
      <c r="AO496" s="152"/>
      <c r="AP496" s="150"/>
      <c r="AQ496" s="601"/>
      <c r="AR496" s="196"/>
      <c r="AS496" s="129" t="s">
        <v>355</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87" t="s">
        <v>301</v>
      </c>
      <c r="AC499" s="587"/>
      <c r="AD499" s="587"/>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372</v>
      </c>
      <c r="F500" s="339"/>
      <c r="G500" s="340" t="s">
        <v>369</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371</v>
      </c>
      <c r="AF500" s="334"/>
      <c r="AG500" s="334"/>
      <c r="AH500" s="335"/>
      <c r="AI500" s="213" t="s">
        <v>471</v>
      </c>
      <c r="AJ500" s="213"/>
      <c r="AK500" s="213"/>
      <c r="AL500" s="155"/>
      <c r="AM500" s="213" t="s">
        <v>534</v>
      </c>
      <c r="AN500" s="213"/>
      <c r="AO500" s="213"/>
      <c r="AP500" s="155"/>
      <c r="AQ500" s="155" t="s">
        <v>354</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355</v>
      </c>
      <c r="AH501" s="130"/>
      <c r="AI501" s="152"/>
      <c r="AJ501" s="152"/>
      <c r="AK501" s="152"/>
      <c r="AL501" s="150"/>
      <c r="AM501" s="152"/>
      <c r="AN501" s="152"/>
      <c r="AO501" s="152"/>
      <c r="AP501" s="150"/>
      <c r="AQ501" s="601"/>
      <c r="AR501" s="196"/>
      <c r="AS501" s="129" t="s">
        <v>355</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87" t="s">
        <v>301</v>
      </c>
      <c r="AC504" s="587"/>
      <c r="AD504" s="587"/>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372</v>
      </c>
      <c r="F505" s="339"/>
      <c r="G505" s="340" t="s">
        <v>369</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371</v>
      </c>
      <c r="AF505" s="334"/>
      <c r="AG505" s="334"/>
      <c r="AH505" s="335"/>
      <c r="AI505" s="213" t="s">
        <v>471</v>
      </c>
      <c r="AJ505" s="213"/>
      <c r="AK505" s="213"/>
      <c r="AL505" s="155"/>
      <c r="AM505" s="213" t="s">
        <v>534</v>
      </c>
      <c r="AN505" s="213"/>
      <c r="AO505" s="213"/>
      <c r="AP505" s="155"/>
      <c r="AQ505" s="155" t="s">
        <v>354</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355</v>
      </c>
      <c r="AH506" s="130"/>
      <c r="AI506" s="152"/>
      <c r="AJ506" s="152"/>
      <c r="AK506" s="152"/>
      <c r="AL506" s="150"/>
      <c r="AM506" s="152"/>
      <c r="AN506" s="152"/>
      <c r="AO506" s="152"/>
      <c r="AP506" s="150"/>
      <c r="AQ506" s="601"/>
      <c r="AR506" s="196"/>
      <c r="AS506" s="129" t="s">
        <v>355</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87" t="s">
        <v>301</v>
      </c>
      <c r="AC509" s="587"/>
      <c r="AD509" s="587"/>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373</v>
      </c>
      <c r="F510" s="339"/>
      <c r="G510" s="340" t="s">
        <v>370</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371</v>
      </c>
      <c r="AF510" s="334"/>
      <c r="AG510" s="334"/>
      <c r="AH510" s="335"/>
      <c r="AI510" s="213" t="s">
        <v>471</v>
      </c>
      <c r="AJ510" s="213"/>
      <c r="AK510" s="213"/>
      <c r="AL510" s="155"/>
      <c r="AM510" s="213" t="s">
        <v>534</v>
      </c>
      <c r="AN510" s="213"/>
      <c r="AO510" s="213"/>
      <c r="AP510" s="155"/>
      <c r="AQ510" s="155" t="s">
        <v>354</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355</v>
      </c>
      <c r="AH511" s="130"/>
      <c r="AI511" s="152"/>
      <c r="AJ511" s="152"/>
      <c r="AK511" s="152"/>
      <c r="AL511" s="150"/>
      <c r="AM511" s="152"/>
      <c r="AN511" s="152"/>
      <c r="AO511" s="152"/>
      <c r="AP511" s="150"/>
      <c r="AQ511" s="601"/>
      <c r="AR511" s="196"/>
      <c r="AS511" s="129" t="s">
        <v>355</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87" t="s">
        <v>14</v>
      </c>
      <c r="AC514" s="587"/>
      <c r="AD514" s="587"/>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373</v>
      </c>
      <c r="F515" s="339"/>
      <c r="G515" s="340" t="s">
        <v>370</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371</v>
      </c>
      <c r="AF515" s="334"/>
      <c r="AG515" s="334"/>
      <c r="AH515" s="335"/>
      <c r="AI515" s="213" t="s">
        <v>471</v>
      </c>
      <c r="AJ515" s="213"/>
      <c r="AK515" s="213"/>
      <c r="AL515" s="155"/>
      <c r="AM515" s="213" t="s">
        <v>534</v>
      </c>
      <c r="AN515" s="213"/>
      <c r="AO515" s="213"/>
      <c r="AP515" s="155"/>
      <c r="AQ515" s="155" t="s">
        <v>354</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355</v>
      </c>
      <c r="AH516" s="130"/>
      <c r="AI516" s="152"/>
      <c r="AJ516" s="152"/>
      <c r="AK516" s="152"/>
      <c r="AL516" s="150"/>
      <c r="AM516" s="152"/>
      <c r="AN516" s="152"/>
      <c r="AO516" s="152"/>
      <c r="AP516" s="150"/>
      <c r="AQ516" s="601"/>
      <c r="AR516" s="196"/>
      <c r="AS516" s="129" t="s">
        <v>355</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87" t="s">
        <v>14</v>
      </c>
      <c r="AC519" s="587"/>
      <c r="AD519" s="587"/>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373</v>
      </c>
      <c r="F520" s="339"/>
      <c r="G520" s="340" t="s">
        <v>370</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371</v>
      </c>
      <c r="AF520" s="334"/>
      <c r="AG520" s="334"/>
      <c r="AH520" s="335"/>
      <c r="AI520" s="213" t="s">
        <v>471</v>
      </c>
      <c r="AJ520" s="213"/>
      <c r="AK520" s="213"/>
      <c r="AL520" s="155"/>
      <c r="AM520" s="213" t="s">
        <v>534</v>
      </c>
      <c r="AN520" s="213"/>
      <c r="AO520" s="213"/>
      <c r="AP520" s="155"/>
      <c r="AQ520" s="155" t="s">
        <v>354</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355</v>
      </c>
      <c r="AH521" s="130"/>
      <c r="AI521" s="152"/>
      <c r="AJ521" s="152"/>
      <c r="AK521" s="152"/>
      <c r="AL521" s="150"/>
      <c r="AM521" s="152"/>
      <c r="AN521" s="152"/>
      <c r="AO521" s="152"/>
      <c r="AP521" s="150"/>
      <c r="AQ521" s="601"/>
      <c r="AR521" s="196"/>
      <c r="AS521" s="129" t="s">
        <v>355</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87" t="s">
        <v>14</v>
      </c>
      <c r="AC524" s="587"/>
      <c r="AD524" s="587"/>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373</v>
      </c>
      <c r="F525" s="339"/>
      <c r="G525" s="340" t="s">
        <v>370</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371</v>
      </c>
      <c r="AF525" s="334"/>
      <c r="AG525" s="334"/>
      <c r="AH525" s="335"/>
      <c r="AI525" s="213" t="s">
        <v>471</v>
      </c>
      <c r="AJ525" s="213"/>
      <c r="AK525" s="213"/>
      <c r="AL525" s="155"/>
      <c r="AM525" s="213" t="s">
        <v>534</v>
      </c>
      <c r="AN525" s="213"/>
      <c r="AO525" s="213"/>
      <c r="AP525" s="155"/>
      <c r="AQ525" s="155" t="s">
        <v>354</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355</v>
      </c>
      <c r="AH526" s="130"/>
      <c r="AI526" s="152"/>
      <c r="AJ526" s="152"/>
      <c r="AK526" s="152"/>
      <c r="AL526" s="150"/>
      <c r="AM526" s="152"/>
      <c r="AN526" s="152"/>
      <c r="AO526" s="152"/>
      <c r="AP526" s="150"/>
      <c r="AQ526" s="601"/>
      <c r="AR526" s="196"/>
      <c r="AS526" s="129" t="s">
        <v>355</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87" t="s">
        <v>14</v>
      </c>
      <c r="AC529" s="587"/>
      <c r="AD529" s="587"/>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373</v>
      </c>
      <c r="F530" s="339"/>
      <c r="G530" s="340" t="s">
        <v>370</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371</v>
      </c>
      <c r="AF530" s="334"/>
      <c r="AG530" s="334"/>
      <c r="AH530" s="335"/>
      <c r="AI530" s="213" t="s">
        <v>471</v>
      </c>
      <c r="AJ530" s="213"/>
      <c r="AK530" s="213"/>
      <c r="AL530" s="155"/>
      <c r="AM530" s="213" t="s">
        <v>534</v>
      </c>
      <c r="AN530" s="213"/>
      <c r="AO530" s="213"/>
      <c r="AP530" s="155"/>
      <c r="AQ530" s="155" t="s">
        <v>354</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355</v>
      </c>
      <c r="AH531" s="130"/>
      <c r="AI531" s="152"/>
      <c r="AJ531" s="152"/>
      <c r="AK531" s="152"/>
      <c r="AL531" s="150"/>
      <c r="AM531" s="152"/>
      <c r="AN531" s="152"/>
      <c r="AO531" s="152"/>
      <c r="AP531" s="150"/>
      <c r="AQ531" s="601"/>
      <c r="AR531" s="196"/>
      <c r="AS531" s="129" t="s">
        <v>355</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87" t="s">
        <v>14</v>
      </c>
      <c r="AC534" s="587"/>
      <c r="AD534" s="587"/>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3.85" hidden="1" customHeight="1" x14ac:dyDescent="0.15">
      <c r="A535" s="185"/>
      <c r="B535" s="182"/>
      <c r="C535" s="176"/>
      <c r="D535" s="182"/>
      <c r="E535" s="118" t="s">
        <v>391</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353</v>
      </c>
      <c r="F538" s="171"/>
      <c r="G538" s="909" t="s">
        <v>383</v>
      </c>
      <c r="H538" s="119"/>
      <c r="I538" s="119"/>
      <c r="J538" s="910"/>
      <c r="K538" s="911"/>
      <c r="L538" s="911"/>
      <c r="M538" s="911"/>
      <c r="N538" s="911"/>
      <c r="O538" s="911"/>
      <c r="P538" s="911"/>
      <c r="Q538" s="911"/>
      <c r="R538" s="911"/>
      <c r="S538" s="911"/>
      <c r="T538" s="912"/>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3"/>
    </row>
    <row r="539" spans="1:50" ht="18.75" hidden="1" customHeight="1" x14ac:dyDescent="0.15">
      <c r="A539" s="185"/>
      <c r="B539" s="182"/>
      <c r="C539" s="176"/>
      <c r="D539" s="182"/>
      <c r="E539" s="338" t="s">
        <v>372</v>
      </c>
      <c r="F539" s="339"/>
      <c r="G539" s="340" t="s">
        <v>369</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371</v>
      </c>
      <c r="AF539" s="334"/>
      <c r="AG539" s="334"/>
      <c r="AH539" s="335"/>
      <c r="AI539" s="213" t="s">
        <v>471</v>
      </c>
      <c r="AJ539" s="213"/>
      <c r="AK539" s="213"/>
      <c r="AL539" s="155"/>
      <c r="AM539" s="213" t="s">
        <v>534</v>
      </c>
      <c r="AN539" s="213"/>
      <c r="AO539" s="213"/>
      <c r="AP539" s="155"/>
      <c r="AQ539" s="155" t="s">
        <v>354</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355</v>
      </c>
      <c r="AH540" s="130"/>
      <c r="AI540" s="152"/>
      <c r="AJ540" s="152"/>
      <c r="AK540" s="152"/>
      <c r="AL540" s="150"/>
      <c r="AM540" s="152"/>
      <c r="AN540" s="152"/>
      <c r="AO540" s="152"/>
      <c r="AP540" s="150"/>
      <c r="AQ540" s="601"/>
      <c r="AR540" s="196"/>
      <c r="AS540" s="129" t="s">
        <v>355</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87" t="s">
        <v>301</v>
      </c>
      <c r="AC543" s="587"/>
      <c r="AD543" s="587"/>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372</v>
      </c>
      <c r="F544" s="339"/>
      <c r="G544" s="340" t="s">
        <v>369</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371</v>
      </c>
      <c r="AF544" s="334"/>
      <c r="AG544" s="334"/>
      <c r="AH544" s="335"/>
      <c r="AI544" s="213" t="s">
        <v>471</v>
      </c>
      <c r="AJ544" s="213"/>
      <c r="AK544" s="213"/>
      <c r="AL544" s="155"/>
      <c r="AM544" s="213" t="s">
        <v>534</v>
      </c>
      <c r="AN544" s="213"/>
      <c r="AO544" s="213"/>
      <c r="AP544" s="155"/>
      <c r="AQ544" s="155" t="s">
        <v>354</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355</v>
      </c>
      <c r="AH545" s="130"/>
      <c r="AI545" s="152"/>
      <c r="AJ545" s="152"/>
      <c r="AK545" s="152"/>
      <c r="AL545" s="150"/>
      <c r="AM545" s="152"/>
      <c r="AN545" s="152"/>
      <c r="AO545" s="152"/>
      <c r="AP545" s="150"/>
      <c r="AQ545" s="601"/>
      <c r="AR545" s="196"/>
      <c r="AS545" s="129" t="s">
        <v>355</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87" t="s">
        <v>301</v>
      </c>
      <c r="AC548" s="587"/>
      <c r="AD548" s="587"/>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372</v>
      </c>
      <c r="F549" s="339"/>
      <c r="G549" s="340" t="s">
        <v>369</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371</v>
      </c>
      <c r="AF549" s="334"/>
      <c r="AG549" s="334"/>
      <c r="AH549" s="335"/>
      <c r="AI549" s="213" t="s">
        <v>471</v>
      </c>
      <c r="AJ549" s="213"/>
      <c r="AK549" s="213"/>
      <c r="AL549" s="155"/>
      <c r="AM549" s="213" t="s">
        <v>534</v>
      </c>
      <c r="AN549" s="213"/>
      <c r="AO549" s="213"/>
      <c r="AP549" s="155"/>
      <c r="AQ549" s="155" t="s">
        <v>354</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355</v>
      </c>
      <c r="AH550" s="130"/>
      <c r="AI550" s="152"/>
      <c r="AJ550" s="152"/>
      <c r="AK550" s="152"/>
      <c r="AL550" s="150"/>
      <c r="AM550" s="152"/>
      <c r="AN550" s="152"/>
      <c r="AO550" s="152"/>
      <c r="AP550" s="150"/>
      <c r="AQ550" s="601"/>
      <c r="AR550" s="196"/>
      <c r="AS550" s="129" t="s">
        <v>355</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87" t="s">
        <v>301</v>
      </c>
      <c r="AC553" s="587"/>
      <c r="AD553" s="587"/>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372</v>
      </c>
      <c r="F554" s="339"/>
      <c r="G554" s="340" t="s">
        <v>369</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371</v>
      </c>
      <c r="AF554" s="334"/>
      <c r="AG554" s="334"/>
      <c r="AH554" s="335"/>
      <c r="AI554" s="213" t="s">
        <v>471</v>
      </c>
      <c r="AJ554" s="213"/>
      <c r="AK554" s="213"/>
      <c r="AL554" s="155"/>
      <c r="AM554" s="213" t="s">
        <v>534</v>
      </c>
      <c r="AN554" s="213"/>
      <c r="AO554" s="213"/>
      <c r="AP554" s="155"/>
      <c r="AQ554" s="155" t="s">
        <v>354</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355</v>
      </c>
      <c r="AH555" s="130"/>
      <c r="AI555" s="152"/>
      <c r="AJ555" s="152"/>
      <c r="AK555" s="152"/>
      <c r="AL555" s="150"/>
      <c r="AM555" s="152"/>
      <c r="AN555" s="152"/>
      <c r="AO555" s="152"/>
      <c r="AP555" s="150"/>
      <c r="AQ555" s="601"/>
      <c r="AR555" s="196"/>
      <c r="AS555" s="129" t="s">
        <v>355</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87" t="s">
        <v>301</v>
      </c>
      <c r="AC558" s="587"/>
      <c r="AD558" s="587"/>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372</v>
      </c>
      <c r="F559" s="339"/>
      <c r="G559" s="340" t="s">
        <v>369</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371</v>
      </c>
      <c r="AF559" s="334"/>
      <c r="AG559" s="334"/>
      <c r="AH559" s="335"/>
      <c r="AI559" s="213" t="s">
        <v>471</v>
      </c>
      <c r="AJ559" s="213"/>
      <c r="AK559" s="213"/>
      <c r="AL559" s="155"/>
      <c r="AM559" s="213" t="s">
        <v>534</v>
      </c>
      <c r="AN559" s="213"/>
      <c r="AO559" s="213"/>
      <c r="AP559" s="155"/>
      <c r="AQ559" s="155" t="s">
        <v>354</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355</v>
      </c>
      <c r="AH560" s="130"/>
      <c r="AI560" s="152"/>
      <c r="AJ560" s="152"/>
      <c r="AK560" s="152"/>
      <c r="AL560" s="150"/>
      <c r="AM560" s="152"/>
      <c r="AN560" s="152"/>
      <c r="AO560" s="152"/>
      <c r="AP560" s="150"/>
      <c r="AQ560" s="601"/>
      <c r="AR560" s="196"/>
      <c r="AS560" s="129" t="s">
        <v>355</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87" t="s">
        <v>301</v>
      </c>
      <c r="AC563" s="587"/>
      <c r="AD563" s="587"/>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373</v>
      </c>
      <c r="F564" s="339"/>
      <c r="G564" s="340" t="s">
        <v>370</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371</v>
      </c>
      <c r="AF564" s="334"/>
      <c r="AG564" s="334"/>
      <c r="AH564" s="335"/>
      <c r="AI564" s="213" t="s">
        <v>471</v>
      </c>
      <c r="AJ564" s="213"/>
      <c r="AK564" s="213"/>
      <c r="AL564" s="155"/>
      <c r="AM564" s="213" t="s">
        <v>534</v>
      </c>
      <c r="AN564" s="213"/>
      <c r="AO564" s="213"/>
      <c r="AP564" s="155"/>
      <c r="AQ564" s="155" t="s">
        <v>354</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355</v>
      </c>
      <c r="AH565" s="130"/>
      <c r="AI565" s="152"/>
      <c r="AJ565" s="152"/>
      <c r="AK565" s="152"/>
      <c r="AL565" s="150"/>
      <c r="AM565" s="152"/>
      <c r="AN565" s="152"/>
      <c r="AO565" s="152"/>
      <c r="AP565" s="150"/>
      <c r="AQ565" s="601"/>
      <c r="AR565" s="196"/>
      <c r="AS565" s="129" t="s">
        <v>355</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87" t="s">
        <v>14</v>
      </c>
      <c r="AC568" s="587"/>
      <c r="AD568" s="587"/>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373</v>
      </c>
      <c r="F569" s="339"/>
      <c r="G569" s="340" t="s">
        <v>370</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371</v>
      </c>
      <c r="AF569" s="334"/>
      <c r="AG569" s="334"/>
      <c r="AH569" s="335"/>
      <c r="AI569" s="213" t="s">
        <v>471</v>
      </c>
      <c r="AJ569" s="213"/>
      <c r="AK569" s="213"/>
      <c r="AL569" s="155"/>
      <c r="AM569" s="213" t="s">
        <v>534</v>
      </c>
      <c r="AN569" s="213"/>
      <c r="AO569" s="213"/>
      <c r="AP569" s="155"/>
      <c r="AQ569" s="155" t="s">
        <v>354</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355</v>
      </c>
      <c r="AH570" s="130"/>
      <c r="AI570" s="152"/>
      <c r="AJ570" s="152"/>
      <c r="AK570" s="152"/>
      <c r="AL570" s="150"/>
      <c r="AM570" s="152"/>
      <c r="AN570" s="152"/>
      <c r="AO570" s="152"/>
      <c r="AP570" s="150"/>
      <c r="AQ570" s="601"/>
      <c r="AR570" s="196"/>
      <c r="AS570" s="129" t="s">
        <v>355</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87" t="s">
        <v>14</v>
      </c>
      <c r="AC573" s="587"/>
      <c r="AD573" s="587"/>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373</v>
      </c>
      <c r="F574" s="339"/>
      <c r="G574" s="340" t="s">
        <v>370</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371</v>
      </c>
      <c r="AF574" s="334"/>
      <c r="AG574" s="334"/>
      <c r="AH574" s="335"/>
      <c r="AI574" s="213" t="s">
        <v>471</v>
      </c>
      <c r="AJ574" s="213"/>
      <c r="AK574" s="213"/>
      <c r="AL574" s="155"/>
      <c r="AM574" s="213" t="s">
        <v>534</v>
      </c>
      <c r="AN574" s="213"/>
      <c r="AO574" s="213"/>
      <c r="AP574" s="155"/>
      <c r="AQ574" s="155" t="s">
        <v>354</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355</v>
      </c>
      <c r="AH575" s="130"/>
      <c r="AI575" s="152"/>
      <c r="AJ575" s="152"/>
      <c r="AK575" s="152"/>
      <c r="AL575" s="150"/>
      <c r="AM575" s="152"/>
      <c r="AN575" s="152"/>
      <c r="AO575" s="152"/>
      <c r="AP575" s="150"/>
      <c r="AQ575" s="601"/>
      <c r="AR575" s="196"/>
      <c r="AS575" s="129" t="s">
        <v>355</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87" t="s">
        <v>14</v>
      </c>
      <c r="AC578" s="587"/>
      <c r="AD578" s="587"/>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373</v>
      </c>
      <c r="F579" s="339"/>
      <c r="G579" s="340" t="s">
        <v>370</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371</v>
      </c>
      <c r="AF579" s="334"/>
      <c r="AG579" s="334"/>
      <c r="AH579" s="335"/>
      <c r="AI579" s="213" t="s">
        <v>471</v>
      </c>
      <c r="AJ579" s="213"/>
      <c r="AK579" s="213"/>
      <c r="AL579" s="155"/>
      <c r="AM579" s="213" t="s">
        <v>534</v>
      </c>
      <c r="AN579" s="213"/>
      <c r="AO579" s="213"/>
      <c r="AP579" s="155"/>
      <c r="AQ579" s="155" t="s">
        <v>354</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355</v>
      </c>
      <c r="AH580" s="130"/>
      <c r="AI580" s="152"/>
      <c r="AJ580" s="152"/>
      <c r="AK580" s="152"/>
      <c r="AL580" s="150"/>
      <c r="AM580" s="152"/>
      <c r="AN580" s="152"/>
      <c r="AO580" s="152"/>
      <c r="AP580" s="150"/>
      <c r="AQ580" s="601"/>
      <c r="AR580" s="196"/>
      <c r="AS580" s="129" t="s">
        <v>355</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87" t="s">
        <v>14</v>
      </c>
      <c r="AC583" s="587"/>
      <c r="AD583" s="587"/>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373</v>
      </c>
      <c r="F584" s="339"/>
      <c r="G584" s="340" t="s">
        <v>370</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371</v>
      </c>
      <c r="AF584" s="334"/>
      <c r="AG584" s="334"/>
      <c r="AH584" s="335"/>
      <c r="AI584" s="213" t="s">
        <v>471</v>
      </c>
      <c r="AJ584" s="213"/>
      <c r="AK584" s="213"/>
      <c r="AL584" s="155"/>
      <c r="AM584" s="213" t="s">
        <v>534</v>
      </c>
      <c r="AN584" s="213"/>
      <c r="AO584" s="213"/>
      <c r="AP584" s="155"/>
      <c r="AQ584" s="155" t="s">
        <v>354</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355</v>
      </c>
      <c r="AH585" s="130"/>
      <c r="AI585" s="152"/>
      <c r="AJ585" s="152"/>
      <c r="AK585" s="152"/>
      <c r="AL585" s="150"/>
      <c r="AM585" s="152"/>
      <c r="AN585" s="152"/>
      <c r="AO585" s="152"/>
      <c r="AP585" s="150"/>
      <c r="AQ585" s="601"/>
      <c r="AR585" s="196"/>
      <c r="AS585" s="129" t="s">
        <v>355</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87" t="s">
        <v>14</v>
      </c>
      <c r="AC588" s="587"/>
      <c r="AD588" s="587"/>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3.85" hidden="1" customHeight="1" x14ac:dyDescent="0.15">
      <c r="A589" s="185"/>
      <c r="B589" s="182"/>
      <c r="C589" s="176"/>
      <c r="D589" s="182"/>
      <c r="E589" s="118" t="s">
        <v>391</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353</v>
      </c>
      <c r="F592" s="171"/>
      <c r="G592" s="909" t="s">
        <v>383</v>
      </c>
      <c r="H592" s="119"/>
      <c r="I592" s="119"/>
      <c r="J592" s="910"/>
      <c r="K592" s="911"/>
      <c r="L592" s="911"/>
      <c r="M592" s="911"/>
      <c r="N592" s="911"/>
      <c r="O592" s="911"/>
      <c r="P592" s="911"/>
      <c r="Q592" s="911"/>
      <c r="R592" s="911"/>
      <c r="S592" s="911"/>
      <c r="T592" s="912"/>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3"/>
    </row>
    <row r="593" spans="1:50" ht="18.75" hidden="1" customHeight="1" x14ac:dyDescent="0.15">
      <c r="A593" s="185"/>
      <c r="B593" s="182"/>
      <c r="C593" s="176"/>
      <c r="D593" s="182"/>
      <c r="E593" s="338" t="s">
        <v>372</v>
      </c>
      <c r="F593" s="339"/>
      <c r="G593" s="340" t="s">
        <v>369</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371</v>
      </c>
      <c r="AF593" s="334"/>
      <c r="AG593" s="334"/>
      <c r="AH593" s="335"/>
      <c r="AI593" s="213" t="s">
        <v>471</v>
      </c>
      <c r="AJ593" s="213"/>
      <c r="AK593" s="213"/>
      <c r="AL593" s="155"/>
      <c r="AM593" s="213" t="s">
        <v>534</v>
      </c>
      <c r="AN593" s="213"/>
      <c r="AO593" s="213"/>
      <c r="AP593" s="155"/>
      <c r="AQ593" s="155" t="s">
        <v>354</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355</v>
      </c>
      <c r="AH594" s="130"/>
      <c r="AI594" s="152"/>
      <c r="AJ594" s="152"/>
      <c r="AK594" s="152"/>
      <c r="AL594" s="150"/>
      <c r="AM594" s="152"/>
      <c r="AN594" s="152"/>
      <c r="AO594" s="152"/>
      <c r="AP594" s="150"/>
      <c r="AQ594" s="601"/>
      <c r="AR594" s="196"/>
      <c r="AS594" s="129" t="s">
        <v>355</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87" t="s">
        <v>301</v>
      </c>
      <c r="AC597" s="587"/>
      <c r="AD597" s="587"/>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372</v>
      </c>
      <c r="F598" s="339"/>
      <c r="G598" s="340" t="s">
        <v>369</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371</v>
      </c>
      <c r="AF598" s="334"/>
      <c r="AG598" s="334"/>
      <c r="AH598" s="335"/>
      <c r="AI598" s="213" t="s">
        <v>471</v>
      </c>
      <c r="AJ598" s="213"/>
      <c r="AK598" s="213"/>
      <c r="AL598" s="155"/>
      <c r="AM598" s="213" t="s">
        <v>534</v>
      </c>
      <c r="AN598" s="213"/>
      <c r="AO598" s="213"/>
      <c r="AP598" s="155"/>
      <c r="AQ598" s="155" t="s">
        <v>354</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355</v>
      </c>
      <c r="AH599" s="130"/>
      <c r="AI599" s="152"/>
      <c r="AJ599" s="152"/>
      <c r="AK599" s="152"/>
      <c r="AL599" s="150"/>
      <c r="AM599" s="152"/>
      <c r="AN599" s="152"/>
      <c r="AO599" s="152"/>
      <c r="AP599" s="150"/>
      <c r="AQ599" s="601"/>
      <c r="AR599" s="196"/>
      <c r="AS599" s="129" t="s">
        <v>355</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87" t="s">
        <v>301</v>
      </c>
      <c r="AC602" s="587"/>
      <c r="AD602" s="587"/>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372</v>
      </c>
      <c r="F603" s="339"/>
      <c r="G603" s="340" t="s">
        <v>369</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371</v>
      </c>
      <c r="AF603" s="334"/>
      <c r="AG603" s="334"/>
      <c r="AH603" s="335"/>
      <c r="AI603" s="213" t="s">
        <v>471</v>
      </c>
      <c r="AJ603" s="213"/>
      <c r="AK603" s="213"/>
      <c r="AL603" s="155"/>
      <c r="AM603" s="213" t="s">
        <v>534</v>
      </c>
      <c r="AN603" s="213"/>
      <c r="AO603" s="213"/>
      <c r="AP603" s="155"/>
      <c r="AQ603" s="155" t="s">
        <v>354</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355</v>
      </c>
      <c r="AH604" s="130"/>
      <c r="AI604" s="152"/>
      <c r="AJ604" s="152"/>
      <c r="AK604" s="152"/>
      <c r="AL604" s="150"/>
      <c r="AM604" s="152"/>
      <c r="AN604" s="152"/>
      <c r="AO604" s="152"/>
      <c r="AP604" s="150"/>
      <c r="AQ604" s="601"/>
      <c r="AR604" s="196"/>
      <c r="AS604" s="129" t="s">
        <v>355</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87" t="s">
        <v>301</v>
      </c>
      <c r="AC607" s="587"/>
      <c r="AD607" s="587"/>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372</v>
      </c>
      <c r="F608" s="339"/>
      <c r="G608" s="340" t="s">
        <v>369</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371</v>
      </c>
      <c r="AF608" s="334"/>
      <c r="AG608" s="334"/>
      <c r="AH608" s="335"/>
      <c r="AI608" s="213" t="s">
        <v>471</v>
      </c>
      <c r="AJ608" s="213"/>
      <c r="AK608" s="213"/>
      <c r="AL608" s="155"/>
      <c r="AM608" s="213" t="s">
        <v>534</v>
      </c>
      <c r="AN608" s="213"/>
      <c r="AO608" s="213"/>
      <c r="AP608" s="155"/>
      <c r="AQ608" s="155" t="s">
        <v>354</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355</v>
      </c>
      <c r="AH609" s="130"/>
      <c r="AI609" s="152"/>
      <c r="AJ609" s="152"/>
      <c r="AK609" s="152"/>
      <c r="AL609" s="150"/>
      <c r="AM609" s="152"/>
      <c r="AN609" s="152"/>
      <c r="AO609" s="152"/>
      <c r="AP609" s="150"/>
      <c r="AQ609" s="601"/>
      <c r="AR609" s="196"/>
      <c r="AS609" s="129" t="s">
        <v>355</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87" t="s">
        <v>301</v>
      </c>
      <c r="AC612" s="587"/>
      <c r="AD612" s="587"/>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372</v>
      </c>
      <c r="F613" s="339"/>
      <c r="G613" s="340" t="s">
        <v>369</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371</v>
      </c>
      <c r="AF613" s="334"/>
      <c r="AG613" s="334"/>
      <c r="AH613" s="335"/>
      <c r="AI613" s="213" t="s">
        <v>471</v>
      </c>
      <c r="AJ613" s="213"/>
      <c r="AK613" s="213"/>
      <c r="AL613" s="155"/>
      <c r="AM613" s="213" t="s">
        <v>534</v>
      </c>
      <c r="AN613" s="213"/>
      <c r="AO613" s="213"/>
      <c r="AP613" s="155"/>
      <c r="AQ613" s="155" t="s">
        <v>354</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355</v>
      </c>
      <c r="AH614" s="130"/>
      <c r="AI614" s="152"/>
      <c r="AJ614" s="152"/>
      <c r="AK614" s="152"/>
      <c r="AL614" s="150"/>
      <c r="AM614" s="152"/>
      <c r="AN614" s="152"/>
      <c r="AO614" s="152"/>
      <c r="AP614" s="150"/>
      <c r="AQ614" s="601"/>
      <c r="AR614" s="196"/>
      <c r="AS614" s="129" t="s">
        <v>355</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87" t="s">
        <v>301</v>
      </c>
      <c r="AC617" s="587"/>
      <c r="AD617" s="587"/>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373</v>
      </c>
      <c r="F618" s="339"/>
      <c r="G618" s="340" t="s">
        <v>370</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371</v>
      </c>
      <c r="AF618" s="334"/>
      <c r="AG618" s="334"/>
      <c r="AH618" s="335"/>
      <c r="AI618" s="213" t="s">
        <v>471</v>
      </c>
      <c r="AJ618" s="213"/>
      <c r="AK618" s="213"/>
      <c r="AL618" s="155"/>
      <c r="AM618" s="213" t="s">
        <v>534</v>
      </c>
      <c r="AN618" s="213"/>
      <c r="AO618" s="213"/>
      <c r="AP618" s="155"/>
      <c r="AQ618" s="155" t="s">
        <v>354</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355</v>
      </c>
      <c r="AH619" s="130"/>
      <c r="AI619" s="152"/>
      <c r="AJ619" s="152"/>
      <c r="AK619" s="152"/>
      <c r="AL619" s="150"/>
      <c r="AM619" s="152"/>
      <c r="AN619" s="152"/>
      <c r="AO619" s="152"/>
      <c r="AP619" s="150"/>
      <c r="AQ619" s="601"/>
      <c r="AR619" s="196"/>
      <c r="AS619" s="129" t="s">
        <v>355</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87" t="s">
        <v>14</v>
      </c>
      <c r="AC622" s="587"/>
      <c r="AD622" s="587"/>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373</v>
      </c>
      <c r="F623" s="339"/>
      <c r="G623" s="340" t="s">
        <v>370</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371</v>
      </c>
      <c r="AF623" s="334"/>
      <c r="AG623" s="334"/>
      <c r="AH623" s="335"/>
      <c r="AI623" s="213" t="s">
        <v>471</v>
      </c>
      <c r="AJ623" s="213"/>
      <c r="AK623" s="213"/>
      <c r="AL623" s="155"/>
      <c r="AM623" s="213" t="s">
        <v>534</v>
      </c>
      <c r="AN623" s="213"/>
      <c r="AO623" s="213"/>
      <c r="AP623" s="155"/>
      <c r="AQ623" s="155" t="s">
        <v>354</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355</v>
      </c>
      <c r="AH624" s="130"/>
      <c r="AI624" s="152"/>
      <c r="AJ624" s="152"/>
      <c r="AK624" s="152"/>
      <c r="AL624" s="150"/>
      <c r="AM624" s="152"/>
      <c r="AN624" s="152"/>
      <c r="AO624" s="152"/>
      <c r="AP624" s="150"/>
      <c r="AQ624" s="601"/>
      <c r="AR624" s="196"/>
      <c r="AS624" s="129" t="s">
        <v>355</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87" t="s">
        <v>14</v>
      </c>
      <c r="AC627" s="587"/>
      <c r="AD627" s="587"/>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373</v>
      </c>
      <c r="F628" s="339"/>
      <c r="G628" s="340" t="s">
        <v>370</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371</v>
      </c>
      <c r="AF628" s="334"/>
      <c r="AG628" s="334"/>
      <c r="AH628" s="335"/>
      <c r="AI628" s="213" t="s">
        <v>471</v>
      </c>
      <c r="AJ628" s="213"/>
      <c r="AK628" s="213"/>
      <c r="AL628" s="155"/>
      <c r="AM628" s="213" t="s">
        <v>534</v>
      </c>
      <c r="AN628" s="213"/>
      <c r="AO628" s="213"/>
      <c r="AP628" s="155"/>
      <c r="AQ628" s="155" t="s">
        <v>354</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355</v>
      </c>
      <c r="AH629" s="130"/>
      <c r="AI629" s="152"/>
      <c r="AJ629" s="152"/>
      <c r="AK629" s="152"/>
      <c r="AL629" s="150"/>
      <c r="AM629" s="152"/>
      <c r="AN629" s="152"/>
      <c r="AO629" s="152"/>
      <c r="AP629" s="150"/>
      <c r="AQ629" s="601"/>
      <c r="AR629" s="196"/>
      <c r="AS629" s="129" t="s">
        <v>355</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87" t="s">
        <v>14</v>
      </c>
      <c r="AC632" s="587"/>
      <c r="AD632" s="587"/>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373</v>
      </c>
      <c r="F633" s="339"/>
      <c r="G633" s="340" t="s">
        <v>370</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371</v>
      </c>
      <c r="AF633" s="334"/>
      <c r="AG633" s="334"/>
      <c r="AH633" s="335"/>
      <c r="AI633" s="213" t="s">
        <v>471</v>
      </c>
      <c r="AJ633" s="213"/>
      <c r="AK633" s="213"/>
      <c r="AL633" s="155"/>
      <c r="AM633" s="213" t="s">
        <v>534</v>
      </c>
      <c r="AN633" s="213"/>
      <c r="AO633" s="213"/>
      <c r="AP633" s="155"/>
      <c r="AQ633" s="155" t="s">
        <v>354</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355</v>
      </c>
      <c r="AH634" s="130"/>
      <c r="AI634" s="152"/>
      <c r="AJ634" s="152"/>
      <c r="AK634" s="152"/>
      <c r="AL634" s="150"/>
      <c r="AM634" s="152"/>
      <c r="AN634" s="152"/>
      <c r="AO634" s="152"/>
      <c r="AP634" s="150"/>
      <c r="AQ634" s="601"/>
      <c r="AR634" s="196"/>
      <c r="AS634" s="129" t="s">
        <v>355</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87" t="s">
        <v>14</v>
      </c>
      <c r="AC637" s="587"/>
      <c r="AD637" s="587"/>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373</v>
      </c>
      <c r="F638" s="339"/>
      <c r="G638" s="340" t="s">
        <v>370</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371</v>
      </c>
      <c r="AF638" s="334"/>
      <c r="AG638" s="334"/>
      <c r="AH638" s="335"/>
      <c r="AI638" s="213" t="s">
        <v>471</v>
      </c>
      <c r="AJ638" s="213"/>
      <c r="AK638" s="213"/>
      <c r="AL638" s="155"/>
      <c r="AM638" s="213" t="s">
        <v>534</v>
      </c>
      <c r="AN638" s="213"/>
      <c r="AO638" s="213"/>
      <c r="AP638" s="155"/>
      <c r="AQ638" s="155" t="s">
        <v>354</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355</v>
      </c>
      <c r="AH639" s="130"/>
      <c r="AI639" s="152"/>
      <c r="AJ639" s="152"/>
      <c r="AK639" s="152"/>
      <c r="AL639" s="150"/>
      <c r="AM639" s="152"/>
      <c r="AN639" s="152"/>
      <c r="AO639" s="152"/>
      <c r="AP639" s="150"/>
      <c r="AQ639" s="601"/>
      <c r="AR639" s="196"/>
      <c r="AS639" s="129" t="s">
        <v>355</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87" t="s">
        <v>14</v>
      </c>
      <c r="AC642" s="587"/>
      <c r="AD642" s="587"/>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3.85" hidden="1" customHeight="1" x14ac:dyDescent="0.15">
      <c r="A643" s="185"/>
      <c r="B643" s="182"/>
      <c r="C643" s="176"/>
      <c r="D643" s="182"/>
      <c r="E643" s="118" t="s">
        <v>391</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353</v>
      </c>
      <c r="F646" s="171"/>
      <c r="G646" s="909" t="s">
        <v>383</v>
      </c>
      <c r="H646" s="119"/>
      <c r="I646" s="119"/>
      <c r="J646" s="910"/>
      <c r="K646" s="911"/>
      <c r="L646" s="911"/>
      <c r="M646" s="911"/>
      <c r="N646" s="911"/>
      <c r="O646" s="911"/>
      <c r="P646" s="911"/>
      <c r="Q646" s="911"/>
      <c r="R646" s="911"/>
      <c r="S646" s="911"/>
      <c r="T646" s="912"/>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3"/>
    </row>
    <row r="647" spans="1:50" ht="18.75" hidden="1" customHeight="1" x14ac:dyDescent="0.15">
      <c r="A647" s="185"/>
      <c r="B647" s="182"/>
      <c r="C647" s="176"/>
      <c r="D647" s="182"/>
      <c r="E647" s="338" t="s">
        <v>372</v>
      </c>
      <c r="F647" s="339"/>
      <c r="G647" s="340" t="s">
        <v>369</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371</v>
      </c>
      <c r="AF647" s="334"/>
      <c r="AG647" s="334"/>
      <c r="AH647" s="335"/>
      <c r="AI647" s="213" t="s">
        <v>471</v>
      </c>
      <c r="AJ647" s="213"/>
      <c r="AK647" s="213"/>
      <c r="AL647" s="155"/>
      <c r="AM647" s="213" t="s">
        <v>534</v>
      </c>
      <c r="AN647" s="213"/>
      <c r="AO647" s="213"/>
      <c r="AP647" s="155"/>
      <c r="AQ647" s="155" t="s">
        <v>354</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355</v>
      </c>
      <c r="AH648" s="130"/>
      <c r="AI648" s="152"/>
      <c r="AJ648" s="152"/>
      <c r="AK648" s="152"/>
      <c r="AL648" s="150"/>
      <c r="AM648" s="152"/>
      <c r="AN648" s="152"/>
      <c r="AO648" s="152"/>
      <c r="AP648" s="150"/>
      <c r="AQ648" s="601"/>
      <c r="AR648" s="196"/>
      <c r="AS648" s="129" t="s">
        <v>355</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87" t="s">
        <v>301</v>
      </c>
      <c r="AC651" s="587"/>
      <c r="AD651" s="587"/>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372</v>
      </c>
      <c r="F652" s="339"/>
      <c r="G652" s="340" t="s">
        <v>369</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371</v>
      </c>
      <c r="AF652" s="334"/>
      <c r="AG652" s="334"/>
      <c r="AH652" s="335"/>
      <c r="AI652" s="213" t="s">
        <v>471</v>
      </c>
      <c r="AJ652" s="213"/>
      <c r="AK652" s="213"/>
      <c r="AL652" s="155"/>
      <c r="AM652" s="213" t="s">
        <v>534</v>
      </c>
      <c r="AN652" s="213"/>
      <c r="AO652" s="213"/>
      <c r="AP652" s="155"/>
      <c r="AQ652" s="155" t="s">
        <v>354</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355</v>
      </c>
      <c r="AH653" s="130"/>
      <c r="AI653" s="152"/>
      <c r="AJ653" s="152"/>
      <c r="AK653" s="152"/>
      <c r="AL653" s="150"/>
      <c r="AM653" s="152"/>
      <c r="AN653" s="152"/>
      <c r="AO653" s="152"/>
      <c r="AP653" s="150"/>
      <c r="AQ653" s="601"/>
      <c r="AR653" s="196"/>
      <c r="AS653" s="129" t="s">
        <v>355</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87" t="s">
        <v>301</v>
      </c>
      <c r="AC656" s="587"/>
      <c r="AD656" s="587"/>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372</v>
      </c>
      <c r="F657" s="339"/>
      <c r="G657" s="340" t="s">
        <v>369</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371</v>
      </c>
      <c r="AF657" s="334"/>
      <c r="AG657" s="334"/>
      <c r="AH657" s="335"/>
      <c r="AI657" s="213" t="s">
        <v>471</v>
      </c>
      <c r="AJ657" s="213"/>
      <c r="AK657" s="213"/>
      <c r="AL657" s="155"/>
      <c r="AM657" s="213" t="s">
        <v>534</v>
      </c>
      <c r="AN657" s="213"/>
      <c r="AO657" s="213"/>
      <c r="AP657" s="155"/>
      <c r="AQ657" s="155" t="s">
        <v>354</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355</v>
      </c>
      <c r="AH658" s="130"/>
      <c r="AI658" s="152"/>
      <c r="AJ658" s="152"/>
      <c r="AK658" s="152"/>
      <c r="AL658" s="150"/>
      <c r="AM658" s="152"/>
      <c r="AN658" s="152"/>
      <c r="AO658" s="152"/>
      <c r="AP658" s="150"/>
      <c r="AQ658" s="601"/>
      <c r="AR658" s="196"/>
      <c r="AS658" s="129" t="s">
        <v>355</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87" t="s">
        <v>301</v>
      </c>
      <c r="AC661" s="587"/>
      <c r="AD661" s="587"/>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372</v>
      </c>
      <c r="F662" s="339"/>
      <c r="G662" s="340" t="s">
        <v>369</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371</v>
      </c>
      <c r="AF662" s="334"/>
      <c r="AG662" s="334"/>
      <c r="AH662" s="335"/>
      <c r="AI662" s="213" t="s">
        <v>471</v>
      </c>
      <c r="AJ662" s="213"/>
      <c r="AK662" s="213"/>
      <c r="AL662" s="155"/>
      <c r="AM662" s="213" t="s">
        <v>534</v>
      </c>
      <c r="AN662" s="213"/>
      <c r="AO662" s="213"/>
      <c r="AP662" s="155"/>
      <c r="AQ662" s="155" t="s">
        <v>354</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355</v>
      </c>
      <c r="AH663" s="130"/>
      <c r="AI663" s="152"/>
      <c r="AJ663" s="152"/>
      <c r="AK663" s="152"/>
      <c r="AL663" s="150"/>
      <c r="AM663" s="152"/>
      <c r="AN663" s="152"/>
      <c r="AO663" s="152"/>
      <c r="AP663" s="150"/>
      <c r="AQ663" s="601"/>
      <c r="AR663" s="196"/>
      <c r="AS663" s="129" t="s">
        <v>355</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87" t="s">
        <v>301</v>
      </c>
      <c r="AC666" s="587"/>
      <c r="AD666" s="587"/>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372</v>
      </c>
      <c r="F667" s="339"/>
      <c r="G667" s="340" t="s">
        <v>369</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371</v>
      </c>
      <c r="AF667" s="334"/>
      <c r="AG667" s="334"/>
      <c r="AH667" s="335"/>
      <c r="AI667" s="213" t="s">
        <v>471</v>
      </c>
      <c r="AJ667" s="213"/>
      <c r="AK667" s="213"/>
      <c r="AL667" s="155"/>
      <c r="AM667" s="213" t="s">
        <v>534</v>
      </c>
      <c r="AN667" s="213"/>
      <c r="AO667" s="213"/>
      <c r="AP667" s="155"/>
      <c r="AQ667" s="155" t="s">
        <v>354</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355</v>
      </c>
      <c r="AH668" s="130"/>
      <c r="AI668" s="152"/>
      <c r="AJ668" s="152"/>
      <c r="AK668" s="152"/>
      <c r="AL668" s="150"/>
      <c r="AM668" s="152"/>
      <c r="AN668" s="152"/>
      <c r="AO668" s="152"/>
      <c r="AP668" s="150"/>
      <c r="AQ668" s="601"/>
      <c r="AR668" s="196"/>
      <c r="AS668" s="129" t="s">
        <v>355</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87" t="s">
        <v>301</v>
      </c>
      <c r="AC671" s="587"/>
      <c r="AD671" s="587"/>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373</v>
      </c>
      <c r="F672" s="339"/>
      <c r="G672" s="340" t="s">
        <v>370</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371</v>
      </c>
      <c r="AF672" s="334"/>
      <c r="AG672" s="334"/>
      <c r="AH672" s="335"/>
      <c r="AI672" s="213" t="s">
        <v>471</v>
      </c>
      <c r="AJ672" s="213"/>
      <c r="AK672" s="213"/>
      <c r="AL672" s="155"/>
      <c r="AM672" s="213" t="s">
        <v>534</v>
      </c>
      <c r="AN672" s="213"/>
      <c r="AO672" s="213"/>
      <c r="AP672" s="155"/>
      <c r="AQ672" s="155" t="s">
        <v>354</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355</v>
      </c>
      <c r="AH673" s="130"/>
      <c r="AI673" s="152"/>
      <c r="AJ673" s="152"/>
      <c r="AK673" s="152"/>
      <c r="AL673" s="150"/>
      <c r="AM673" s="152"/>
      <c r="AN673" s="152"/>
      <c r="AO673" s="152"/>
      <c r="AP673" s="150"/>
      <c r="AQ673" s="601"/>
      <c r="AR673" s="196"/>
      <c r="AS673" s="129" t="s">
        <v>355</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87" t="s">
        <v>14</v>
      </c>
      <c r="AC676" s="587"/>
      <c r="AD676" s="587"/>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373</v>
      </c>
      <c r="F677" s="339"/>
      <c r="G677" s="340" t="s">
        <v>370</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371</v>
      </c>
      <c r="AF677" s="334"/>
      <c r="AG677" s="334"/>
      <c r="AH677" s="335"/>
      <c r="AI677" s="213" t="s">
        <v>471</v>
      </c>
      <c r="AJ677" s="213"/>
      <c r="AK677" s="213"/>
      <c r="AL677" s="155"/>
      <c r="AM677" s="213" t="s">
        <v>534</v>
      </c>
      <c r="AN677" s="213"/>
      <c r="AO677" s="213"/>
      <c r="AP677" s="155"/>
      <c r="AQ677" s="155" t="s">
        <v>354</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355</v>
      </c>
      <c r="AH678" s="130"/>
      <c r="AI678" s="152"/>
      <c r="AJ678" s="152"/>
      <c r="AK678" s="152"/>
      <c r="AL678" s="150"/>
      <c r="AM678" s="152"/>
      <c r="AN678" s="152"/>
      <c r="AO678" s="152"/>
      <c r="AP678" s="150"/>
      <c r="AQ678" s="601"/>
      <c r="AR678" s="196"/>
      <c r="AS678" s="129" t="s">
        <v>355</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87" t="s">
        <v>14</v>
      </c>
      <c r="AC681" s="587"/>
      <c r="AD681" s="587"/>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373</v>
      </c>
      <c r="F682" s="339"/>
      <c r="G682" s="340" t="s">
        <v>370</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371</v>
      </c>
      <c r="AF682" s="334"/>
      <c r="AG682" s="334"/>
      <c r="AH682" s="335"/>
      <c r="AI682" s="213" t="s">
        <v>471</v>
      </c>
      <c r="AJ682" s="213"/>
      <c r="AK682" s="213"/>
      <c r="AL682" s="155"/>
      <c r="AM682" s="213" t="s">
        <v>534</v>
      </c>
      <c r="AN682" s="213"/>
      <c r="AO682" s="213"/>
      <c r="AP682" s="155"/>
      <c r="AQ682" s="155" t="s">
        <v>354</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355</v>
      </c>
      <c r="AH683" s="130"/>
      <c r="AI683" s="152"/>
      <c r="AJ683" s="152"/>
      <c r="AK683" s="152"/>
      <c r="AL683" s="150"/>
      <c r="AM683" s="152"/>
      <c r="AN683" s="152"/>
      <c r="AO683" s="152"/>
      <c r="AP683" s="150"/>
      <c r="AQ683" s="601"/>
      <c r="AR683" s="196"/>
      <c r="AS683" s="129" t="s">
        <v>355</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87" t="s">
        <v>14</v>
      </c>
      <c r="AC686" s="587"/>
      <c r="AD686" s="587"/>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373</v>
      </c>
      <c r="F687" s="339"/>
      <c r="G687" s="340" t="s">
        <v>370</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371</v>
      </c>
      <c r="AF687" s="334"/>
      <c r="AG687" s="334"/>
      <c r="AH687" s="335"/>
      <c r="AI687" s="213" t="s">
        <v>471</v>
      </c>
      <c r="AJ687" s="213"/>
      <c r="AK687" s="213"/>
      <c r="AL687" s="155"/>
      <c r="AM687" s="213" t="s">
        <v>534</v>
      </c>
      <c r="AN687" s="213"/>
      <c r="AO687" s="213"/>
      <c r="AP687" s="155"/>
      <c r="AQ687" s="155" t="s">
        <v>354</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355</v>
      </c>
      <c r="AH688" s="130"/>
      <c r="AI688" s="152"/>
      <c r="AJ688" s="152"/>
      <c r="AK688" s="152"/>
      <c r="AL688" s="150"/>
      <c r="AM688" s="152"/>
      <c r="AN688" s="152"/>
      <c r="AO688" s="152"/>
      <c r="AP688" s="150"/>
      <c r="AQ688" s="601"/>
      <c r="AR688" s="196"/>
      <c r="AS688" s="129" t="s">
        <v>355</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87" t="s">
        <v>14</v>
      </c>
      <c r="AC691" s="587"/>
      <c r="AD691" s="587"/>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373</v>
      </c>
      <c r="F692" s="339"/>
      <c r="G692" s="340" t="s">
        <v>370</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371</v>
      </c>
      <c r="AF692" s="334"/>
      <c r="AG692" s="334"/>
      <c r="AH692" s="335"/>
      <c r="AI692" s="213" t="s">
        <v>471</v>
      </c>
      <c r="AJ692" s="213"/>
      <c r="AK692" s="213"/>
      <c r="AL692" s="155"/>
      <c r="AM692" s="213" t="s">
        <v>534</v>
      </c>
      <c r="AN692" s="213"/>
      <c r="AO692" s="213"/>
      <c r="AP692" s="155"/>
      <c r="AQ692" s="155" t="s">
        <v>354</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355</v>
      </c>
      <c r="AH693" s="130"/>
      <c r="AI693" s="152"/>
      <c r="AJ693" s="152"/>
      <c r="AK693" s="152"/>
      <c r="AL693" s="150"/>
      <c r="AM693" s="152"/>
      <c r="AN693" s="152"/>
      <c r="AO693" s="152"/>
      <c r="AP693" s="150"/>
      <c r="AQ693" s="601"/>
      <c r="AR693" s="196"/>
      <c r="AS693" s="129" t="s">
        <v>355</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87" t="s">
        <v>14</v>
      </c>
      <c r="AC696" s="587"/>
      <c r="AD696" s="587"/>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3.85" hidden="1" customHeight="1" x14ac:dyDescent="0.15">
      <c r="A697" s="185"/>
      <c r="B697" s="182"/>
      <c r="C697" s="176"/>
      <c r="D697" s="182"/>
      <c r="E697" s="118" t="s">
        <v>391</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85"/>
      <c r="B698" s="182"/>
      <c r="C698" s="176"/>
      <c r="D698" s="182"/>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4.75" hidden="1" customHeight="1" thickBot="1" x14ac:dyDescent="0.2">
      <c r="A699" s="186"/>
      <c r="B699" s="187"/>
      <c r="C699" s="953"/>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5" t="s">
        <v>31</v>
      </c>
      <c r="AH701" s="387"/>
      <c r="AI701" s="387"/>
      <c r="AJ701" s="387"/>
      <c r="AK701" s="387"/>
      <c r="AL701" s="387"/>
      <c r="AM701" s="387"/>
      <c r="AN701" s="387"/>
      <c r="AO701" s="387"/>
      <c r="AP701" s="387"/>
      <c r="AQ701" s="387"/>
      <c r="AR701" s="387"/>
      <c r="AS701" s="387"/>
      <c r="AT701" s="387"/>
      <c r="AU701" s="387"/>
      <c r="AV701" s="387"/>
      <c r="AW701" s="387"/>
      <c r="AX701" s="836"/>
    </row>
    <row r="702" spans="1:50" ht="54.95" customHeight="1" x14ac:dyDescent="0.15">
      <c r="A702" s="881" t="s">
        <v>259</v>
      </c>
      <c r="B702" s="88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1" t="s">
        <v>554</v>
      </c>
      <c r="AE702" s="342"/>
      <c r="AF702" s="342"/>
      <c r="AG702" s="390" t="s">
        <v>588</v>
      </c>
      <c r="AH702" s="391"/>
      <c r="AI702" s="391"/>
      <c r="AJ702" s="391"/>
      <c r="AK702" s="391"/>
      <c r="AL702" s="391"/>
      <c r="AM702" s="391"/>
      <c r="AN702" s="391"/>
      <c r="AO702" s="391"/>
      <c r="AP702" s="391"/>
      <c r="AQ702" s="391"/>
      <c r="AR702" s="391"/>
      <c r="AS702" s="391"/>
      <c r="AT702" s="391"/>
      <c r="AU702" s="391"/>
      <c r="AV702" s="391"/>
      <c r="AW702" s="391"/>
      <c r="AX702" s="392"/>
    </row>
    <row r="703" spans="1:50" ht="54.95"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0"/>
      <c r="AD703" s="315" t="s">
        <v>554</v>
      </c>
      <c r="AE703" s="316"/>
      <c r="AF703" s="316"/>
      <c r="AG703" s="97" t="s">
        <v>589</v>
      </c>
      <c r="AH703" s="98"/>
      <c r="AI703" s="98"/>
      <c r="AJ703" s="98"/>
      <c r="AK703" s="98"/>
      <c r="AL703" s="98"/>
      <c r="AM703" s="98"/>
      <c r="AN703" s="98"/>
      <c r="AO703" s="98"/>
      <c r="AP703" s="98"/>
      <c r="AQ703" s="98"/>
      <c r="AR703" s="98"/>
      <c r="AS703" s="98"/>
      <c r="AT703" s="98"/>
      <c r="AU703" s="98"/>
      <c r="AV703" s="98"/>
      <c r="AW703" s="98"/>
      <c r="AX703" s="99"/>
    </row>
    <row r="704" spans="1:50" ht="54.95" customHeight="1" x14ac:dyDescent="0.15">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554</v>
      </c>
      <c r="AE704" s="794"/>
      <c r="AF704" s="794"/>
      <c r="AG704" s="163" t="s">
        <v>590</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554</v>
      </c>
      <c r="AE705" s="726"/>
      <c r="AF705" s="726"/>
      <c r="AG705" s="121" t="s">
        <v>624</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53"/>
      <c r="B706" s="654"/>
      <c r="C706" s="805"/>
      <c r="D706" s="806"/>
      <c r="E706" s="741" t="s">
        <v>527</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15" t="s">
        <v>623</v>
      </c>
      <c r="AE706" s="316"/>
      <c r="AF706" s="674"/>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53"/>
      <c r="B707" s="654"/>
      <c r="C707" s="807"/>
      <c r="D707" s="808"/>
      <c r="E707" s="744" t="s">
        <v>451</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623</v>
      </c>
      <c r="AE707" s="847"/>
      <c r="AF707" s="847"/>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587</v>
      </c>
      <c r="AE708" s="616"/>
      <c r="AF708" s="616"/>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15" t="s">
        <v>587</v>
      </c>
      <c r="AE709" s="316"/>
      <c r="AF709" s="316"/>
      <c r="AG709" s="97"/>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53"/>
      <c r="B710" s="655"/>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15" t="s">
        <v>554</v>
      </c>
      <c r="AE710" s="316"/>
      <c r="AF710" s="316"/>
      <c r="AG710" s="97" t="s">
        <v>591</v>
      </c>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53"/>
      <c r="B711" s="655"/>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4"/>
      <c r="AD711" s="315" t="s">
        <v>554</v>
      </c>
      <c r="AE711" s="316"/>
      <c r="AF711" s="316"/>
      <c r="AG711" s="97" t="s">
        <v>592</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53"/>
      <c r="B712" s="655"/>
      <c r="C712" s="399" t="s">
        <v>487</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4"/>
      <c r="AD712" s="793" t="s">
        <v>587</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69" t="s">
        <v>488</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5" t="s">
        <v>587</v>
      </c>
      <c r="AE713" s="316"/>
      <c r="AF713" s="674"/>
      <c r="AG713" s="97"/>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56"/>
      <c r="B714" s="657"/>
      <c r="C714" s="658" t="s">
        <v>460</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554</v>
      </c>
      <c r="AE714" s="819"/>
      <c r="AF714" s="820"/>
      <c r="AG714" s="747" t="s">
        <v>593</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461</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554</v>
      </c>
      <c r="AE715" s="616"/>
      <c r="AF715" s="667"/>
      <c r="AG715" s="753" t="s">
        <v>594</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587</v>
      </c>
      <c r="AE716" s="638"/>
      <c r="AF716" s="638"/>
      <c r="AG716" s="97"/>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53"/>
      <c r="B717" s="655"/>
      <c r="C717" s="399" t="s">
        <v>374</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15" t="s">
        <v>554</v>
      </c>
      <c r="AE717" s="316"/>
      <c r="AF717" s="316"/>
      <c r="AG717" s="97" t="s">
        <v>595</v>
      </c>
      <c r="AH717" s="98"/>
      <c r="AI717" s="98"/>
      <c r="AJ717" s="98"/>
      <c r="AK717" s="98"/>
      <c r="AL717" s="98"/>
      <c r="AM717" s="98"/>
      <c r="AN717" s="98"/>
      <c r="AO717" s="98"/>
      <c r="AP717" s="98"/>
      <c r="AQ717" s="98"/>
      <c r="AR717" s="98"/>
      <c r="AS717" s="98"/>
      <c r="AT717" s="98"/>
      <c r="AU717" s="98"/>
      <c r="AV717" s="98"/>
      <c r="AW717" s="98"/>
      <c r="AX717" s="99"/>
    </row>
    <row r="718" spans="1:50" ht="27" customHeight="1" x14ac:dyDescent="0.15">
      <c r="A718" s="656"/>
      <c r="B718" s="657"/>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15" t="s">
        <v>554</v>
      </c>
      <c r="AE718" s="316"/>
      <c r="AF718" s="316"/>
      <c r="AG718" s="123" t="s">
        <v>596</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87" t="s">
        <v>58</v>
      </c>
      <c r="B719" s="788"/>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554</v>
      </c>
      <c r="AE719" s="616"/>
      <c r="AF719" s="616"/>
      <c r="AG719" s="121" t="s">
        <v>638</v>
      </c>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9"/>
      <c r="B720" s="790"/>
      <c r="C720" s="298" t="s">
        <v>479</v>
      </c>
      <c r="D720" s="296"/>
      <c r="E720" s="296"/>
      <c r="F720" s="299"/>
      <c r="G720" s="295" t="s">
        <v>480</v>
      </c>
      <c r="H720" s="296"/>
      <c r="I720" s="296"/>
      <c r="J720" s="296"/>
      <c r="K720" s="296"/>
      <c r="L720" s="296"/>
      <c r="M720" s="296"/>
      <c r="N720" s="295" t="s">
        <v>484</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89"/>
      <c r="B721" s="790"/>
      <c r="C721" s="292" t="s">
        <v>549</v>
      </c>
      <c r="D721" s="293"/>
      <c r="E721" s="293"/>
      <c r="F721" s="294"/>
      <c r="G721" s="283"/>
      <c r="H721" s="284"/>
      <c r="I721" s="83" t="str">
        <f>IF(OR(G721="　", G721=""), "", "-")</f>
        <v/>
      </c>
      <c r="J721" s="287">
        <v>909</v>
      </c>
      <c r="K721" s="287"/>
      <c r="L721" s="83" t="str">
        <f>IF(M721="","","-")</f>
        <v/>
      </c>
      <c r="M721" s="84"/>
      <c r="N721" s="300" t="s">
        <v>597</v>
      </c>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89"/>
      <c r="B722" s="790"/>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x14ac:dyDescent="0.15">
      <c r="A723" s="789"/>
      <c r="B723" s="790"/>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hidden="1" customHeight="1" x14ac:dyDescent="0.15">
      <c r="A724" s="789"/>
      <c r="B724" s="790"/>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hidden="1" customHeight="1" x14ac:dyDescent="0.15">
      <c r="A725" s="791"/>
      <c r="B725" s="792"/>
      <c r="C725" s="312"/>
      <c r="D725" s="313"/>
      <c r="E725" s="313"/>
      <c r="F725" s="314"/>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51" t="s">
        <v>48</v>
      </c>
      <c r="B726" s="813"/>
      <c r="C726" s="826" t="s">
        <v>53</v>
      </c>
      <c r="D726" s="848"/>
      <c r="E726" s="848"/>
      <c r="F726" s="849"/>
      <c r="G726" s="585" t="s">
        <v>629</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4"/>
      <c r="B727" s="815"/>
      <c r="C727" s="759" t="s">
        <v>57</v>
      </c>
      <c r="D727" s="760"/>
      <c r="E727" s="760"/>
      <c r="F727" s="761"/>
      <c r="G727" s="583" t="s">
        <v>630</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494</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13" t="s">
        <v>430</v>
      </c>
      <c r="B737" s="206"/>
      <c r="C737" s="206"/>
      <c r="D737" s="207"/>
      <c r="E737" s="1009" t="s">
        <v>598</v>
      </c>
      <c r="F737" s="1009"/>
      <c r="G737" s="1009"/>
      <c r="H737" s="1009"/>
      <c r="I737" s="1009"/>
      <c r="J737" s="1009"/>
      <c r="K737" s="1009"/>
      <c r="L737" s="1009"/>
      <c r="M737" s="1009"/>
      <c r="N737" s="361" t="s">
        <v>357</v>
      </c>
      <c r="O737" s="361"/>
      <c r="P737" s="361"/>
      <c r="Q737" s="361"/>
      <c r="R737" s="1009" t="s">
        <v>599</v>
      </c>
      <c r="S737" s="1009"/>
      <c r="T737" s="1009"/>
      <c r="U737" s="1009"/>
      <c r="V737" s="1009"/>
      <c r="W737" s="1009"/>
      <c r="X737" s="1009"/>
      <c r="Y737" s="1009"/>
      <c r="Z737" s="1009"/>
      <c r="AA737" s="361" t="s">
        <v>358</v>
      </c>
      <c r="AB737" s="361"/>
      <c r="AC737" s="361"/>
      <c r="AD737" s="361"/>
      <c r="AE737" s="1009" t="s">
        <v>600</v>
      </c>
      <c r="AF737" s="1009"/>
      <c r="AG737" s="1009"/>
      <c r="AH737" s="1009"/>
      <c r="AI737" s="1009"/>
      <c r="AJ737" s="1009"/>
      <c r="AK737" s="1009"/>
      <c r="AL737" s="1009"/>
      <c r="AM737" s="1009"/>
      <c r="AN737" s="361" t="s">
        <v>359</v>
      </c>
      <c r="AO737" s="361"/>
      <c r="AP737" s="361"/>
      <c r="AQ737" s="361"/>
      <c r="AR737" s="1010" t="s">
        <v>601</v>
      </c>
      <c r="AS737" s="1011"/>
      <c r="AT737" s="1011"/>
      <c r="AU737" s="1011"/>
      <c r="AV737" s="1011"/>
      <c r="AW737" s="1011"/>
      <c r="AX737" s="1012"/>
      <c r="AY737" s="89"/>
      <c r="AZ737" s="89"/>
    </row>
    <row r="738" spans="1:52" ht="24.75" customHeight="1" x14ac:dyDescent="0.15">
      <c r="A738" s="1013" t="s">
        <v>360</v>
      </c>
      <c r="B738" s="206"/>
      <c r="C738" s="206"/>
      <c r="D738" s="207"/>
      <c r="E738" s="1009" t="s">
        <v>602</v>
      </c>
      <c r="F738" s="1009"/>
      <c r="G738" s="1009"/>
      <c r="H738" s="1009"/>
      <c r="I738" s="1009"/>
      <c r="J738" s="1009"/>
      <c r="K738" s="1009"/>
      <c r="L738" s="1009"/>
      <c r="M738" s="1009"/>
      <c r="N738" s="361" t="s">
        <v>361</v>
      </c>
      <c r="O738" s="361"/>
      <c r="P738" s="361"/>
      <c r="Q738" s="361"/>
      <c r="R738" s="1009" t="s">
        <v>603</v>
      </c>
      <c r="S738" s="1009"/>
      <c r="T738" s="1009"/>
      <c r="U738" s="1009"/>
      <c r="V738" s="1009"/>
      <c r="W738" s="1009"/>
      <c r="X738" s="1009"/>
      <c r="Y738" s="1009"/>
      <c r="Z738" s="1009"/>
      <c r="AA738" s="361" t="s">
        <v>481</v>
      </c>
      <c r="AB738" s="361"/>
      <c r="AC738" s="361"/>
      <c r="AD738" s="361"/>
      <c r="AE738" s="1009" t="s">
        <v>604</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542</v>
      </c>
      <c r="B739" s="1018"/>
      <c r="C739" s="1018"/>
      <c r="D739" s="1019"/>
      <c r="E739" s="1020" t="s">
        <v>549</v>
      </c>
      <c r="F739" s="1021"/>
      <c r="G739" s="1021"/>
      <c r="H739" s="91" t="str">
        <f>IF(E739="", "", "(")</f>
        <v>(</v>
      </c>
      <c r="I739" s="1004"/>
      <c r="J739" s="1004"/>
      <c r="K739" s="91" t="str">
        <f>IF(OR(I739="　", I739=""), "", "-")</f>
        <v/>
      </c>
      <c r="L739" s="1005">
        <v>909</v>
      </c>
      <c r="M739" s="1005"/>
      <c r="N739" s="92" t="str">
        <f>IF(O739="", "", "-")</f>
        <v/>
      </c>
      <c r="O739" s="93"/>
      <c r="P739" s="92" t="str">
        <f>IF(E739="", "", ")")</f>
        <v>)</v>
      </c>
      <c r="Q739" s="1020"/>
      <c r="R739" s="1021"/>
      <c r="S739" s="1021"/>
      <c r="T739" s="91" t="str">
        <f>IF(Q739="", "", "(")</f>
        <v/>
      </c>
      <c r="U739" s="1004"/>
      <c r="V739" s="1004"/>
      <c r="W739" s="91" t="str">
        <f>IF(OR(U739="　", U739=""), "", "-")</f>
        <v/>
      </c>
      <c r="X739" s="1005"/>
      <c r="Y739" s="1005"/>
      <c r="Z739" s="92" t="str">
        <f>IF(AA739="", "", "-")</f>
        <v/>
      </c>
      <c r="AA739" s="93"/>
      <c r="AB739" s="92" t="str">
        <f>IF(Q739="", "", ")")</f>
        <v/>
      </c>
      <c r="AC739" s="1020"/>
      <c r="AD739" s="1021"/>
      <c r="AE739" s="1021"/>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625" t="s">
        <v>530</v>
      </c>
      <c r="B740" s="626"/>
      <c r="C740" s="626"/>
      <c r="D740" s="626"/>
      <c r="E740" s="626"/>
      <c r="F740" s="62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9" t="s">
        <v>532</v>
      </c>
      <c r="B779" s="640"/>
      <c r="C779" s="640"/>
      <c r="D779" s="640"/>
      <c r="E779" s="640"/>
      <c r="F779" s="641"/>
      <c r="G779" s="606" t="s">
        <v>605</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606</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x14ac:dyDescent="0.15">
      <c r="A780" s="642"/>
      <c r="B780" s="643"/>
      <c r="C780" s="643"/>
      <c r="D780" s="643"/>
      <c r="E780" s="643"/>
      <c r="F780" s="644"/>
      <c r="G780" s="826"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09"/>
      <c r="AC780" s="826"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customHeight="1" x14ac:dyDescent="0.15">
      <c r="A781" s="642"/>
      <c r="B781" s="643"/>
      <c r="C781" s="643"/>
      <c r="D781" s="643"/>
      <c r="E781" s="643"/>
      <c r="F781" s="644"/>
      <c r="G781" s="681" t="s">
        <v>607</v>
      </c>
      <c r="H781" s="682"/>
      <c r="I781" s="682"/>
      <c r="J781" s="682"/>
      <c r="K781" s="683"/>
      <c r="L781" s="675" t="s">
        <v>608</v>
      </c>
      <c r="M781" s="676"/>
      <c r="N781" s="676"/>
      <c r="O781" s="676"/>
      <c r="P781" s="676"/>
      <c r="Q781" s="676"/>
      <c r="R781" s="676"/>
      <c r="S781" s="676"/>
      <c r="T781" s="676"/>
      <c r="U781" s="676"/>
      <c r="V781" s="676"/>
      <c r="W781" s="676"/>
      <c r="X781" s="677"/>
      <c r="Y781" s="396">
        <v>192</v>
      </c>
      <c r="Z781" s="397"/>
      <c r="AA781" s="397"/>
      <c r="AB781" s="816"/>
      <c r="AC781" s="681" t="s">
        <v>607</v>
      </c>
      <c r="AD781" s="682"/>
      <c r="AE781" s="682"/>
      <c r="AF781" s="682"/>
      <c r="AG781" s="683"/>
      <c r="AH781" s="675" t="s">
        <v>609</v>
      </c>
      <c r="AI781" s="676"/>
      <c r="AJ781" s="676"/>
      <c r="AK781" s="676"/>
      <c r="AL781" s="676"/>
      <c r="AM781" s="676"/>
      <c r="AN781" s="676"/>
      <c r="AO781" s="676"/>
      <c r="AP781" s="676"/>
      <c r="AQ781" s="676"/>
      <c r="AR781" s="676"/>
      <c r="AS781" s="676"/>
      <c r="AT781" s="677"/>
      <c r="AU781" s="396">
        <v>121</v>
      </c>
      <c r="AV781" s="397"/>
      <c r="AW781" s="397"/>
      <c r="AX781" s="398"/>
    </row>
    <row r="782" spans="1:50" ht="24.75"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x14ac:dyDescent="0.15">
      <c r="A791" s="642"/>
      <c r="B791" s="643"/>
      <c r="C791" s="643"/>
      <c r="D791" s="643"/>
      <c r="E791" s="643"/>
      <c r="F791" s="644"/>
      <c r="G791" s="837" t="s">
        <v>20</v>
      </c>
      <c r="H791" s="838"/>
      <c r="I791" s="838"/>
      <c r="J791" s="838"/>
      <c r="K791" s="838"/>
      <c r="L791" s="839"/>
      <c r="M791" s="840"/>
      <c r="N791" s="840"/>
      <c r="O791" s="840"/>
      <c r="P791" s="840"/>
      <c r="Q791" s="840"/>
      <c r="R791" s="840"/>
      <c r="S791" s="840"/>
      <c r="T791" s="840"/>
      <c r="U791" s="840"/>
      <c r="V791" s="840"/>
      <c r="W791" s="840"/>
      <c r="X791" s="841"/>
      <c r="Y791" s="842">
        <f>SUM(Y781:AB790)</f>
        <v>192</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121</v>
      </c>
      <c r="AV791" s="843"/>
      <c r="AW791" s="843"/>
      <c r="AX791" s="845"/>
    </row>
    <row r="792" spans="1:50" ht="24.75" hidden="1" customHeight="1" x14ac:dyDescent="0.15">
      <c r="A792" s="642"/>
      <c r="B792" s="643"/>
      <c r="C792" s="643"/>
      <c r="D792" s="643"/>
      <c r="E792" s="643"/>
      <c r="F792" s="644"/>
      <c r="G792" s="606" t="s">
        <v>454</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453</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hidden="1" customHeight="1" x14ac:dyDescent="0.15">
      <c r="A793" s="642"/>
      <c r="B793" s="643"/>
      <c r="C793" s="643"/>
      <c r="D793" s="643"/>
      <c r="E793" s="643"/>
      <c r="F793" s="644"/>
      <c r="G793" s="826"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09"/>
      <c r="AC793" s="826"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6"/>
      <c r="Z794" s="397"/>
      <c r="AA794" s="397"/>
      <c r="AB794" s="816"/>
      <c r="AC794" s="681"/>
      <c r="AD794" s="682"/>
      <c r="AE794" s="682"/>
      <c r="AF794" s="682"/>
      <c r="AG794" s="683"/>
      <c r="AH794" s="675"/>
      <c r="AI794" s="676"/>
      <c r="AJ794" s="676"/>
      <c r="AK794" s="676"/>
      <c r="AL794" s="676"/>
      <c r="AM794" s="676"/>
      <c r="AN794" s="676"/>
      <c r="AO794" s="676"/>
      <c r="AP794" s="676"/>
      <c r="AQ794" s="676"/>
      <c r="AR794" s="676"/>
      <c r="AS794" s="676"/>
      <c r="AT794" s="677"/>
      <c r="AU794" s="396"/>
      <c r="AV794" s="397"/>
      <c r="AW794" s="397"/>
      <c r="AX794" s="398"/>
    </row>
    <row r="795" spans="1:50"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thickBot="1" x14ac:dyDescent="0.2">
      <c r="A804" s="642"/>
      <c r="B804" s="643"/>
      <c r="C804" s="643"/>
      <c r="D804" s="643"/>
      <c r="E804" s="643"/>
      <c r="F804" s="644"/>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2"/>
      <c r="B805" s="643"/>
      <c r="C805" s="643"/>
      <c r="D805" s="643"/>
      <c r="E805" s="643"/>
      <c r="F805" s="644"/>
      <c r="G805" s="606" t="s">
        <v>455</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456</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hidden="1" customHeight="1" x14ac:dyDescent="0.15">
      <c r="A806" s="642"/>
      <c r="B806" s="643"/>
      <c r="C806" s="643"/>
      <c r="D806" s="643"/>
      <c r="E806" s="643"/>
      <c r="F806" s="644"/>
      <c r="G806" s="826"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09"/>
      <c r="AC806" s="826"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6"/>
      <c r="Z807" s="397"/>
      <c r="AA807" s="397"/>
      <c r="AB807" s="816"/>
      <c r="AC807" s="681"/>
      <c r="AD807" s="682"/>
      <c r="AE807" s="682"/>
      <c r="AF807" s="682"/>
      <c r="AG807" s="683"/>
      <c r="AH807" s="675"/>
      <c r="AI807" s="676"/>
      <c r="AJ807" s="676"/>
      <c r="AK807" s="676"/>
      <c r="AL807" s="676"/>
      <c r="AM807" s="676"/>
      <c r="AN807" s="676"/>
      <c r="AO807" s="676"/>
      <c r="AP807" s="676"/>
      <c r="AQ807" s="676"/>
      <c r="AR807" s="676"/>
      <c r="AS807" s="676"/>
      <c r="AT807" s="677"/>
      <c r="AU807" s="396"/>
      <c r="AV807" s="397"/>
      <c r="AW807" s="397"/>
      <c r="AX807" s="398"/>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2"/>
      <c r="B817" s="643"/>
      <c r="C817" s="643"/>
      <c r="D817" s="643"/>
      <c r="E817" s="643"/>
      <c r="F817" s="644"/>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2"/>
      <c r="B818" s="643"/>
      <c r="C818" s="643"/>
      <c r="D818" s="643"/>
      <c r="E818" s="643"/>
      <c r="F818" s="644"/>
      <c r="G818" s="606" t="s">
        <v>399</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hidden="1" customHeight="1" x14ac:dyDescent="0.15">
      <c r="A819" s="642"/>
      <c r="B819" s="643"/>
      <c r="C819" s="643"/>
      <c r="D819" s="643"/>
      <c r="E819" s="643"/>
      <c r="F819" s="644"/>
      <c r="G819" s="826"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09"/>
      <c r="AC819" s="826"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6"/>
      <c r="Z820" s="397"/>
      <c r="AA820" s="397"/>
      <c r="AB820" s="816"/>
      <c r="AC820" s="681"/>
      <c r="AD820" s="682"/>
      <c r="AE820" s="682"/>
      <c r="AF820" s="682"/>
      <c r="AG820" s="683"/>
      <c r="AH820" s="675"/>
      <c r="AI820" s="676"/>
      <c r="AJ820" s="676"/>
      <c r="AK820" s="676"/>
      <c r="AL820" s="676"/>
      <c r="AM820" s="676"/>
      <c r="AN820" s="676"/>
      <c r="AO820" s="676"/>
      <c r="AP820" s="676"/>
      <c r="AQ820" s="676"/>
      <c r="AR820" s="676"/>
      <c r="AS820" s="676"/>
      <c r="AT820" s="677"/>
      <c r="AU820" s="396"/>
      <c r="AV820" s="397"/>
      <c r="AW820" s="397"/>
      <c r="AX820" s="398"/>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6" t="s">
        <v>485</v>
      </c>
      <c r="AM831" s="277"/>
      <c r="AN831" s="277"/>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431</v>
      </c>
      <c r="K836" s="361"/>
      <c r="L836" s="361"/>
      <c r="M836" s="361"/>
      <c r="N836" s="361"/>
      <c r="O836" s="361"/>
      <c r="P836" s="362" t="s">
        <v>375</v>
      </c>
      <c r="Q836" s="362"/>
      <c r="R836" s="362"/>
      <c r="S836" s="362"/>
      <c r="T836" s="362"/>
      <c r="U836" s="362"/>
      <c r="V836" s="362"/>
      <c r="W836" s="362"/>
      <c r="X836" s="362"/>
      <c r="Y836" s="363" t="s">
        <v>428</v>
      </c>
      <c r="Z836" s="364"/>
      <c r="AA836" s="364"/>
      <c r="AB836" s="364"/>
      <c r="AC836" s="145" t="s">
        <v>478</v>
      </c>
      <c r="AD836" s="145"/>
      <c r="AE836" s="145"/>
      <c r="AF836" s="145"/>
      <c r="AG836" s="145"/>
      <c r="AH836" s="363" t="s">
        <v>513</v>
      </c>
      <c r="AI836" s="360"/>
      <c r="AJ836" s="360"/>
      <c r="AK836" s="360"/>
      <c r="AL836" s="360" t="s">
        <v>21</v>
      </c>
      <c r="AM836" s="360"/>
      <c r="AN836" s="360"/>
      <c r="AO836" s="365"/>
      <c r="AP836" s="366" t="s">
        <v>432</v>
      </c>
      <c r="AQ836" s="366"/>
      <c r="AR836" s="366"/>
      <c r="AS836" s="366"/>
      <c r="AT836" s="366"/>
      <c r="AU836" s="366"/>
      <c r="AV836" s="366"/>
      <c r="AW836" s="366"/>
      <c r="AX836" s="366"/>
    </row>
    <row r="837" spans="1:50" ht="42" customHeight="1" x14ac:dyDescent="0.15">
      <c r="A837" s="381">
        <v>1</v>
      </c>
      <c r="B837" s="381">
        <v>1</v>
      </c>
      <c r="C837" s="357" t="s">
        <v>614</v>
      </c>
      <c r="D837" s="343"/>
      <c r="E837" s="343"/>
      <c r="F837" s="343"/>
      <c r="G837" s="343"/>
      <c r="H837" s="343"/>
      <c r="I837" s="343"/>
      <c r="J837" s="344">
        <v>9011605001191</v>
      </c>
      <c r="K837" s="345"/>
      <c r="L837" s="345"/>
      <c r="M837" s="345"/>
      <c r="N837" s="345"/>
      <c r="O837" s="345"/>
      <c r="P837" s="358" t="s">
        <v>615</v>
      </c>
      <c r="Q837" s="346"/>
      <c r="R837" s="346"/>
      <c r="S837" s="346"/>
      <c r="T837" s="346"/>
      <c r="U837" s="346"/>
      <c r="V837" s="346"/>
      <c r="W837" s="346"/>
      <c r="X837" s="346"/>
      <c r="Y837" s="347">
        <v>192</v>
      </c>
      <c r="Z837" s="348"/>
      <c r="AA837" s="348"/>
      <c r="AB837" s="349"/>
      <c r="AC837" s="359" t="s">
        <v>616</v>
      </c>
      <c r="AD837" s="367"/>
      <c r="AE837" s="367"/>
      <c r="AF837" s="367"/>
      <c r="AG837" s="367"/>
      <c r="AH837" s="368" t="s">
        <v>465</v>
      </c>
      <c r="AI837" s="369"/>
      <c r="AJ837" s="369"/>
      <c r="AK837" s="369"/>
      <c r="AL837" s="353" t="s">
        <v>465</v>
      </c>
      <c r="AM837" s="354"/>
      <c r="AN837" s="354"/>
      <c r="AO837" s="355"/>
      <c r="AP837" s="356" t="s">
        <v>465</v>
      </c>
      <c r="AQ837" s="356"/>
      <c r="AR837" s="356"/>
      <c r="AS837" s="356"/>
      <c r="AT837" s="356"/>
      <c r="AU837" s="356"/>
      <c r="AV837" s="356"/>
      <c r="AW837" s="356"/>
      <c r="AX837" s="356"/>
    </row>
    <row r="838" spans="1:50" ht="30" hidden="1" customHeight="1" x14ac:dyDescent="0.15">
      <c r="A838" s="381">
        <v>2</v>
      </c>
      <c r="B838" s="381">
        <v>1</v>
      </c>
      <c r="C838" s="357"/>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81">
        <v>3</v>
      </c>
      <c r="B839" s="381">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81">
        <v>4</v>
      </c>
      <c r="B840" s="381">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81">
        <v>5</v>
      </c>
      <c r="B841" s="38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81">
        <v>6</v>
      </c>
      <c r="B842" s="38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81">
        <v>7</v>
      </c>
      <c r="B843" s="38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81">
        <v>8</v>
      </c>
      <c r="B844" s="38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81">
        <v>9</v>
      </c>
      <c r="B845" s="38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81">
        <v>10</v>
      </c>
      <c r="B846" s="38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81">
        <v>11</v>
      </c>
      <c r="B847" s="38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81">
        <v>12</v>
      </c>
      <c r="B848" s="38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81">
        <v>13</v>
      </c>
      <c r="B849" s="38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81">
        <v>14</v>
      </c>
      <c r="B850" s="38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81">
        <v>15</v>
      </c>
      <c r="B851" s="38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81">
        <v>16</v>
      </c>
      <c r="B852" s="38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81">
        <v>17</v>
      </c>
      <c r="B853" s="38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81">
        <v>18</v>
      </c>
      <c r="B854" s="38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81">
        <v>19</v>
      </c>
      <c r="B855" s="38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81">
        <v>20</v>
      </c>
      <c r="B856" s="38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81">
        <v>21</v>
      </c>
      <c r="B857" s="38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81">
        <v>22</v>
      </c>
      <c r="B858" s="38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81">
        <v>23</v>
      </c>
      <c r="B859" s="381">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81">
        <v>24</v>
      </c>
      <c r="B860" s="381">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81">
        <v>25</v>
      </c>
      <c r="B861" s="381">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81">
        <v>26</v>
      </c>
      <c r="B862" s="38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81">
        <v>27</v>
      </c>
      <c r="B863" s="38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81">
        <v>28</v>
      </c>
      <c r="B864" s="38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81">
        <v>29</v>
      </c>
      <c r="B865" s="38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81">
        <v>30</v>
      </c>
      <c r="B866" s="38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640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431</v>
      </c>
      <c r="K869" s="361"/>
      <c r="L869" s="361"/>
      <c r="M869" s="361"/>
      <c r="N869" s="361"/>
      <c r="O869" s="361"/>
      <c r="P869" s="362" t="s">
        <v>375</v>
      </c>
      <c r="Q869" s="362"/>
      <c r="R869" s="362"/>
      <c r="S869" s="362"/>
      <c r="T869" s="362"/>
      <c r="U869" s="362"/>
      <c r="V869" s="362"/>
      <c r="W869" s="362"/>
      <c r="X869" s="362"/>
      <c r="Y869" s="363" t="s">
        <v>428</v>
      </c>
      <c r="Z869" s="364"/>
      <c r="AA869" s="364"/>
      <c r="AB869" s="364"/>
      <c r="AC869" s="145" t="s">
        <v>478</v>
      </c>
      <c r="AD869" s="145"/>
      <c r="AE869" s="145"/>
      <c r="AF869" s="145"/>
      <c r="AG869" s="145"/>
      <c r="AH869" s="363" t="s">
        <v>513</v>
      </c>
      <c r="AI869" s="360"/>
      <c r="AJ869" s="360"/>
      <c r="AK869" s="360"/>
      <c r="AL869" s="360" t="s">
        <v>21</v>
      </c>
      <c r="AM869" s="360"/>
      <c r="AN869" s="360"/>
      <c r="AO869" s="365"/>
      <c r="AP869" s="366" t="s">
        <v>432</v>
      </c>
      <c r="AQ869" s="366"/>
      <c r="AR869" s="366"/>
      <c r="AS869" s="366"/>
      <c r="AT869" s="366"/>
      <c r="AU869" s="366"/>
      <c r="AV869" s="366"/>
      <c r="AW869" s="366"/>
      <c r="AX869" s="366"/>
    </row>
    <row r="870" spans="1:50" ht="30" customHeight="1" x14ac:dyDescent="0.15">
      <c r="A870" s="381">
        <v>1</v>
      </c>
      <c r="B870" s="381">
        <v>1</v>
      </c>
      <c r="C870" s="373" t="s">
        <v>610</v>
      </c>
      <c r="D870" s="374"/>
      <c r="E870" s="374"/>
      <c r="F870" s="374"/>
      <c r="G870" s="374"/>
      <c r="H870" s="374"/>
      <c r="I870" s="375"/>
      <c r="J870" s="920">
        <v>6010401009996</v>
      </c>
      <c r="K870" s="921"/>
      <c r="L870" s="921"/>
      <c r="M870" s="921"/>
      <c r="N870" s="921"/>
      <c r="O870" s="922"/>
      <c r="P870" s="923" t="s">
        <v>618</v>
      </c>
      <c r="Q870" s="924"/>
      <c r="R870" s="924"/>
      <c r="S870" s="924"/>
      <c r="T870" s="924"/>
      <c r="U870" s="924"/>
      <c r="V870" s="924"/>
      <c r="W870" s="924"/>
      <c r="X870" s="925"/>
      <c r="Y870" s="347">
        <v>121</v>
      </c>
      <c r="Z870" s="348"/>
      <c r="AA870" s="348"/>
      <c r="AB870" s="349"/>
      <c r="AC870" s="202" t="s">
        <v>518</v>
      </c>
      <c r="AD870" s="926"/>
      <c r="AE870" s="926"/>
      <c r="AF870" s="926"/>
      <c r="AG870" s="927"/>
      <c r="AH870" s="928">
        <v>4</v>
      </c>
      <c r="AI870" s="929"/>
      <c r="AJ870" s="929"/>
      <c r="AK870" s="930"/>
      <c r="AL870" s="353">
        <v>91.2</v>
      </c>
      <c r="AM870" s="354"/>
      <c r="AN870" s="354"/>
      <c r="AO870" s="355"/>
      <c r="AP870" s="94" t="s">
        <v>621</v>
      </c>
      <c r="AQ870" s="95"/>
      <c r="AR870" s="95"/>
      <c r="AS870" s="95"/>
      <c r="AT870" s="95"/>
      <c r="AU870" s="95"/>
      <c r="AV870" s="95"/>
      <c r="AW870" s="95"/>
      <c r="AX870" s="96"/>
    </row>
    <row r="871" spans="1:50" ht="30" customHeight="1" x14ac:dyDescent="0.15">
      <c r="A871" s="381">
        <v>2</v>
      </c>
      <c r="B871" s="381">
        <v>1</v>
      </c>
      <c r="C871" s="357" t="s">
        <v>611</v>
      </c>
      <c r="D871" s="343"/>
      <c r="E871" s="343"/>
      <c r="F871" s="343"/>
      <c r="G871" s="343"/>
      <c r="H871" s="343"/>
      <c r="I871" s="343"/>
      <c r="J871" s="344">
        <v>9010601024883</v>
      </c>
      <c r="K871" s="345"/>
      <c r="L871" s="345"/>
      <c r="M871" s="345"/>
      <c r="N871" s="345"/>
      <c r="O871" s="345"/>
      <c r="P871" s="358" t="s">
        <v>622</v>
      </c>
      <c r="Q871" s="346"/>
      <c r="R871" s="346"/>
      <c r="S871" s="346"/>
      <c r="T871" s="346"/>
      <c r="U871" s="346"/>
      <c r="V871" s="346"/>
      <c r="W871" s="346"/>
      <c r="X871" s="346"/>
      <c r="Y871" s="347">
        <v>50</v>
      </c>
      <c r="Z871" s="348"/>
      <c r="AA871" s="348"/>
      <c r="AB871" s="349"/>
      <c r="AC871" s="359" t="s">
        <v>518</v>
      </c>
      <c r="AD871" s="359"/>
      <c r="AE871" s="359"/>
      <c r="AF871" s="359"/>
      <c r="AG871" s="359"/>
      <c r="AH871" s="368">
        <v>2</v>
      </c>
      <c r="AI871" s="369"/>
      <c r="AJ871" s="369"/>
      <c r="AK871" s="369"/>
      <c r="AL871" s="370">
        <v>76.099999999999994</v>
      </c>
      <c r="AM871" s="371"/>
      <c r="AN871" s="371"/>
      <c r="AO871" s="372"/>
      <c r="AP871" s="94" t="s">
        <v>621</v>
      </c>
      <c r="AQ871" s="95"/>
      <c r="AR871" s="95"/>
      <c r="AS871" s="95"/>
      <c r="AT871" s="95"/>
      <c r="AU871" s="95"/>
      <c r="AV871" s="95"/>
      <c r="AW871" s="95"/>
      <c r="AX871" s="96"/>
    </row>
    <row r="872" spans="1:50" ht="30" customHeight="1" x14ac:dyDescent="0.15">
      <c r="A872" s="381">
        <v>3</v>
      </c>
      <c r="B872" s="381">
        <v>1</v>
      </c>
      <c r="C872" s="357" t="s">
        <v>611</v>
      </c>
      <c r="D872" s="343"/>
      <c r="E872" s="343"/>
      <c r="F872" s="343"/>
      <c r="G872" s="343"/>
      <c r="H872" s="343"/>
      <c r="I872" s="343"/>
      <c r="J872" s="344">
        <v>9010601024883</v>
      </c>
      <c r="K872" s="345"/>
      <c r="L872" s="345"/>
      <c r="M872" s="345"/>
      <c r="N872" s="345"/>
      <c r="O872" s="345"/>
      <c r="P872" s="358" t="s">
        <v>626</v>
      </c>
      <c r="Q872" s="346"/>
      <c r="R872" s="346"/>
      <c r="S872" s="346"/>
      <c r="T872" s="346"/>
      <c r="U872" s="346"/>
      <c r="V872" s="346"/>
      <c r="W872" s="346"/>
      <c r="X872" s="346"/>
      <c r="Y872" s="347">
        <v>13</v>
      </c>
      <c r="Z872" s="348"/>
      <c r="AA872" s="348"/>
      <c r="AB872" s="349"/>
      <c r="AC872" s="359" t="s">
        <v>518</v>
      </c>
      <c r="AD872" s="359"/>
      <c r="AE872" s="359"/>
      <c r="AF872" s="359"/>
      <c r="AG872" s="359"/>
      <c r="AH872" s="351">
        <v>3</v>
      </c>
      <c r="AI872" s="352"/>
      <c r="AJ872" s="352"/>
      <c r="AK872" s="352"/>
      <c r="AL872" s="353">
        <v>91.5</v>
      </c>
      <c r="AM872" s="354"/>
      <c r="AN872" s="354"/>
      <c r="AO872" s="355"/>
      <c r="AP872" s="94" t="s">
        <v>621</v>
      </c>
      <c r="AQ872" s="95"/>
      <c r="AR872" s="95"/>
      <c r="AS872" s="95"/>
      <c r="AT872" s="95"/>
      <c r="AU872" s="95"/>
      <c r="AV872" s="95"/>
      <c r="AW872" s="95"/>
      <c r="AX872" s="96"/>
    </row>
    <row r="873" spans="1:50" ht="30" customHeight="1" x14ac:dyDescent="0.15">
      <c r="A873" s="381">
        <v>4</v>
      </c>
      <c r="B873" s="381">
        <v>1</v>
      </c>
      <c r="C873" s="357" t="s">
        <v>612</v>
      </c>
      <c r="D873" s="343"/>
      <c r="E873" s="343"/>
      <c r="F873" s="343"/>
      <c r="G873" s="343"/>
      <c r="H873" s="343"/>
      <c r="I873" s="343"/>
      <c r="J873" s="344">
        <v>5100001004704</v>
      </c>
      <c r="K873" s="345"/>
      <c r="L873" s="345"/>
      <c r="M873" s="345"/>
      <c r="N873" s="345"/>
      <c r="O873" s="345"/>
      <c r="P873" s="358" t="s">
        <v>627</v>
      </c>
      <c r="Q873" s="346"/>
      <c r="R873" s="346"/>
      <c r="S873" s="346"/>
      <c r="T873" s="346"/>
      <c r="U873" s="346"/>
      <c r="V873" s="346"/>
      <c r="W873" s="346"/>
      <c r="X873" s="346"/>
      <c r="Y873" s="347">
        <v>4</v>
      </c>
      <c r="Z873" s="348"/>
      <c r="AA873" s="348"/>
      <c r="AB873" s="349"/>
      <c r="AC873" s="359" t="s">
        <v>518</v>
      </c>
      <c r="AD873" s="359"/>
      <c r="AE873" s="359"/>
      <c r="AF873" s="359"/>
      <c r="AG873" s="359"/>
      <c r="AH873" s="351">
        <v>9</v>
      </c>
      <c r="AI873" s="352"/>
      <c r="AJ873" s="352"/>
      <c r="AK873" s="352"/>
      <c r="AL873" s="353">
        <v>41.8</v>
      </c>
      <c r="AM873" s="354"/>
      <c r="AN873" s="354"/>
      <c r="AO873" s="355"/>
      <c r="AP873" s="94" t="s">
        <v>621</v>
      </c>
      <c r="AQ873" s="95"/>
      <c r="AR873" s="95"/>
      <c r="AS873" s="95"/>
      <c r="AT873" s="95"/>
      <c r="AU873" s="95"/>
      <c r="AV873" s="95"/>
      <c r="AW873" s="95"/>
      <c r="AX873" s="96"/>
    </row>
    <row r="874" spans="1:50" ht="30" customHeight="1" x14ac:dyDescent="0.15">
      <c r="A874" s="381">
        <v>5</v>
      </c>
      <c r="B874" s="381">
        <v>1</v>
      </c>
      <c r="C874" s="357" t="s">
        <v>612</v>
      </c>
      <c r="D874" s="343"/>
      <c r="E874" s="343"/>
      <c r="F874" s="343"/>
      <c r="G874" s="343"/>
      <c r="H874" s="343"/>
      <c r="I874" s="343"/>
      <c r="J874" s="344">
        <v>5100001004704</v>
      </c>
      <c r="K874" s="345"/>
      <c r="L874" s="345"/>
      <c r="M874" s="345"/>
      <c r="N874" s="345"/>
      <c r="O874" s="345"/>
      <c r="P874" s="358" t="s">
        <v>628</v>
      </c>
      <c r="Q874" s="346"/>
      <c r="R874" s="346"/>
      <c r="S874" s="346"/>
      <c r="T874" s="346"/>
      <c r="U874" s="346"/>
      <c r="V874" s="346"/>
      <c r="W874" s="346"/>
      <c r="X874" s="346"/>
      <c r="Y874" s="347">
        <v>2</v>
      </c>
      <c r="Z874" s="348"/>
      <c r="AA874" s="348"/>
      <c r="AB874" s="349"/>
      <c r="AC874" s="359" t="s">
        <v>518</v>
      </c>
      <c r="AD874" s="359"/>
      <c r="AE874" s="359"/>
      <c r="AF874" s="359"/>
      <c r="AG874" s="359"/>
      <c r="AH874" s="351">
        <v>5</v>
      </c>
      <c r="AI874" s="352"/>
      <c r="AJ874" s="352"/>
      <c r="AK874" s="352"/>
      <c r="AL874" s="353">
        <v>28.5</v>
      </c>
      <c r="AM874" s="354"/>
      <c r="AN874" s="354"/>
      <c r="AO874" s="355"/>
      <c r="AP874" s="393" t="s">
        <v>625</v>
      </c>
      <c r="AQ874" s="394"/>
      <c r="AR874" s="394"/>
      <c r="AS874" s="394"/>
      <c r="AT874" s="394"/>
      <c r="AU874" s="394"/>
      <c r="AV874" s="394"/>
      <c r="AW874" s="394"/>
      <c r="AX874" s="395"/>
    </row>
    <row r="875" spans="1:50" ht="30" customHeight="1" x14ac:dyDescent="0.15">
      <c r="A875" s="381">
        <v>6</v>
      </c>
      <c r="B875" s="381">
        <v>1</v>
      </c>
      <c r="C875" s="357" t="s">
        <v>613</v>
      </c>
      <c r="D875" s="343"/>
      <c r="E875" s="343"/>
      <c r="F875" s="343"/>
      <c r="G875" s="343"/>
      <c r="H875" s="343"/>
      <c r="I875" s="343"/>
      <c r="J875" s="344">
        <v>2010001009145</v>
      </c>
      <c r="K875" s="345"/>
      <c r="L875" s="345"/>
      <c r="M875" s="345"/>
      <c r="N875" s="345"/>
      <c r="O875" s="345"/>
      <c r="P875" s="358" t="s">
        <v>617</v>
      </c>
      <c r="Q875" s="346"/>
      <c r="R875" s="346"/>
      <c r="S875" s="346"/>
      <c r="T875" s="346"/>
      <c r="U875" s="346"/>
      <c r="V875" s="346"/>
      <c r="W875" s="346"/>
      <c r="X875" s="346"/>
      <c r="Y875" s="347">
        <v>2</v>
      </c>
      <c r="Z875" s="348"/>
      <c r="AA875" s="348"/>
      <c r="AB875" s="349"/>
      <c r="AC875" s="359" t="s">
        <v>518</v>
      </c>
      <c r="AD875" s="359"/>
      <c r="AE875" s="359"/>
      <c r="AF875" s="359"/>
      <c r="AG875" s="359"/>
      <c r="AH875" s="351">
        <v>4</v>
      </c>
      <c r="AI875" s="352"/>
      <c r="AJ875" s="352"/>
      <c r="AK875" s="352"/>
      <c r="AL875" s="353">
        <v>65.7</v>
      </c>
      <c r="AM875" s="354"/>
      <c r="AN875" s="354"/>
      <c r="AO875" s="355"/>
      <c r="AP875" s="393" t="s">
        <v>625</v>
      </c>
      <c r="AQ875" s="394"/>
      <c r="AR875" s="394"/>
      <c r="AS875" s="394"/>
      <c r="AT875" s="394"/>
      <c r="AU875" s="394"/>
      <c r="AV875" s="394"/>
      <c r="AW875" s="394"/>
      <c r="AX875" s="395"/>
    </row>
    <row r="876" spans="1:50" ht="30" hidden="1" customHeight="1" x14ac:dyDescent="0.15">
      <c r="A876" s="381">
        <v>7</v>
      </c>
      <c r="B876" s="38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81">
        <v>8</v>
      </c>
      <c r="B877" s="38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81">
        <v>9</v>
      </c>
      <c r="B878" s="38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81">
        <v>10</v>
      </c>
      <c r="B879" s="38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81">
        <v>11</v>
      </c>
      <c r="B880" s="38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81">
        <v>12</v>
      </c>
      <c r="B881" s="38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81">
        <v>13</v>
      </c>
      <c r="B882" s="38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81">
        <v>14</v>
      </c>
      <c r="B883" s="38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81">
        <v>15</v>
      </c>
      <c r="B884" s="38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81">
        <v>16</v>
      </c>
      <c r="B885" s="38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81">
        <v>17</v>
      </c>
      <c r="B886" s="38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81">
        <v>18</v>
      </c>
      <c r="B887" s="38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81">
        <v>19</v>
      </c>
      <c r="B888" s="38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81">
        <v>20</v>
      </c>
      <c r="B889" s="38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81">
        <v>21</v>
      </c>
      <c r="B890" s="38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81">
        <v>22</v>
      </c>
      <c r="B891" s="38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81">
        <v>23</v>
      </c>
      <c r="B892" s="381">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81">
        <v>24</v>
      </c>
      <c r="B893" s="381">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81">
        <v>25</v>
      </c>
      <c r="B894" s="381">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81">
        <v>26</v>
      </c>
      <c r="B895" s="38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81">
        <v>27</v>
      </c>
      <c r="B896" s="38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81">
        <v>28</v>
      </c>
      <c r="B897" s="38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81">
        <v>29</v>
      </c>
      <c r="B898" s="38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81">
        <v>30</v>
      </c>
      <c r="B899" s="38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5" t="s">
        <v>431</v>
      </c>
      <c r="K902" s="361"/>
      <c r="L902" s="361"/>
      <c r="M902" s="361"/>
      <c r="N902" s="361"/>
      <c r="O902" s="361"/>
      <c r="P902" s="362" t="s">
        <v>375</v>
      </c>
      <c r="Q902" s="362"/>
      <c r="R902" s="362"/>
      <c r="S902" s="362"/>
      <c r="T902" s="362"/>
      <c r="U902" s="362"/>
      <c r="V902" s="362"/>
      <c r="W902" s="362"/>
      <c r="X902" s="362"/>
      <c r="Y902" s="363" t="s">
        <v>428</v>
      </c>
      <c r="Z902" s="364"/>
      <c r="AA902" s="364"/>
      <c r="AB902" s="364"/>
      <c r="AC902" s="145" t="s">
        <v>478</v>
      </c>
      <c r="AD902" s="145"/>
      <c r="AE902" s="145"/>
      <c r="AF902" s="145"/>
      <c r="AG902" s="145"/>
      <c r="AH902" s="363" t="s">
        <v>513</v>
      </c>
      <c r="AI902" s="360"/>
      <c r="AJ902" s="360"/>
      <c r="AK902" s="360"/>
      <c r="AL902" s="360" t="s">
        <v>21</v>
      </c>
      <c r="AM902" s="360"/>
      <c r="AN902" s="360"/>
      <c r="AO902" s="365"/>
      <c r="AP902" s="366" t="s">
        <v>432</v>
      </c>
      <c r="AQ902" s="366"/>
      <c r="AR902" s="366"/>
      <c r="AS902" s="366"/>
      <c r="AT902" s="366"/>
      <c r="AU902" s="366"/>
      <c r="AV902" s="366"/>
      <c r="AW902" s="366"/>
      <c r="AX902" s="366"/>
    </row>
    <row r="903" spans="1:50" ht="30" hidden="1" customHeight="1" x14ac:dyDescent="0.15">
      <c r="A903" s="381">
        <v>1</v>
      </c>
      <c r="B903" s="381">
        <v>1</v>
      </c>
      <c r="C903" s="376"/>
      <c r="D903" s="377"/>
      <c r="E903" s="377"/>
      <c r="F903" s="377"/>
      <c r="G903" s="377"/>
      <c r="H903" s="377"/>
      <c r="I903" s="378"/>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81">
        <v>2</v>
      </c>
      <c r="B904" s="381">
        <v>1</v>
      </c>
      <c r="C904" s="376"/>
      <c r="D904" s="377"/>
      <c r="E904" s="377"/>
      <c r="F904" s="377"/>
      <c r="G904" s="377"/>
      <c r="H904" s="377"/>
      <c r="I904" s="378"/>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81">
        <v>3</v>
      </c>
      <c r="B905" s="381">
        <v>1</v>
      </c>
      <c r="C905" s="373"/>
      <c r="D905" s="374"/>
      <c r="E905" s="374"/>
      <c r="F905" s="374"/>
      <c r="G905" s="374"/>
      <c r="H905" s="374"/>
      <c r="I905" s="375"/>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81">
        <v>4</v>
      </c>
      <c r="B906" s="381">
        <v>1</v>
      </c>
      <c r="C906" s="373"/>
      <c r="D906" s="374"/>
      <c r="E906" s="374"/>
      <c r="F906" s="374"/>
      <c r="G906" s="374"/>
      <c r="H906" s="374"/>
      <c r="I906" s="375"/>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81">
        <v>5</v>
      </c>
      <c r="B907" s="38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81">
        <v>6</v>
      </c>
      <c r="B908" s="38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81">
        <v>7</v>
      </c>
      <c r="B909" s="38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81">
        <v>8</v>
      </c>
      <c r="B910" s="38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81">
        <v>9</v>
      </c>
      <c r="B911" s="38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81">
        <v>10</v>
      </c>
      <c r="B912" s="38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81">
        <v>11</v>
      </c>
      <c r="B913" s="38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81">
        <v>12</v>
      </c>
      <c r="B914" s="38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81">
        <v>13</v>
      </c>
      <c r="B915" s="38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81">
        <v>14</v>
      </c>
      <c r="B916" s="38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81">
        <v>15</v>
      </c>
      <c r="B917" s="38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81">
        <v>16</v>
      </c>
      <c r="B918" s="38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81">
        <v>17</v>
      </c>
      <c r="B919" s="38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81">
        <v>18</v>
      </c>
      <c r="B920" s="38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81">
        <v>19</v>
      </c>
      <c r="B921" s="38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81">
        <v>20</v>
      </c>
      <c r="B922" s="38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81">
        <v>21</v>
      </c>
      <c r="B923" s="38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81">
        <v>22</v>
      </c>
      <c r="B924" s="38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81">
        <v>23</v>
      </c>
      <c r="B925" s="381">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81">
        <v>24</v>
      </c>
      <c r="B926" s="381">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81">
        <v>25</v>
      </c>
      <c r="B927" s="381">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81">
        <v>26</v>
      </c>
      <c r="B928" s="38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81">
        <v>27</v>
      </c>
      <c r="B929" s="38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81">
        <v>28</v>
      </c>
      <c r="B930" s="38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81">
        <v>29</v>
      </c>
      <c r="B931" s="38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81">
        <v>30</v>
      </c>
      <c r="B932" s="38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5" t="s">
        <v>431</v>
      </c>
      <c r="K935" s="361"/>
      <c r="L935" s="361"/>
      <c r="M935" s="361"/>
      <c r="N935" s="361"/>
      <c r="O935" s="361"/>
      <c r="P935" s="362" t="s">
        <v>375</v>
      </c>
      <c r="Q935" s="362"/>
      <c r="R935" s="362"/>
      <c r="S935" s="362"/>
      <c r="T935" s="362"/>
      <c r="U935" s="362"/>
      <c r="V935" s="362"/>
      <c r="W935" s="362"/>
      <c r="X935" s="362"/>
      <c r="Y935" s="363" t="s">
        <v>428</v>
      </c>
      <c r="Z935" s="364"/>
      <c r="AA935" s="364"/>
      <c r="AB935" s="364"/>
      <c r="AC935" s="145" t="s">
        <v>478</v>
      </c>
      <c r="AD935" s="145"/>
      <c r="AE935" s="145"/>
      <c r="AF935" s="145"/>
      <c r="AG935" s="145"/>
      <c r="AH935" s="363" t="s">
        <v>513</v>
      </c>
      <c r="AI935" s="360"/>
      <c r="AJ935" s="360"/>
      <c r="AK935" s="360"/>
      <c r="AL935" s="360" t="s">
        <v>21</v>
      </c>
      <c r="AM935" s="360"/>
      <c r="AN935" s="360"/>
      <c r="AO935" s="365"/>
      <c r="AP935" s="366" t="s">
        <v>432</v>
      </c>
      <c r="AQ935" s="366"/>
      <c r="AR935" s="366"/>
      <c r="AS935" s="366"/>
      <c r="AT935" s="366"/>
      <c r="AU935" s="366"/>
      <c r="AV935" s="366"/>
      <c r="AW935" s="366"/>
      <c r="AX935" s="366"/>
    </row>
    <row r="936" spans="1:50" ht="30" hidden="1" customHeight="1" x14ac:dyDescent="0.15">
      <c r="A936" s="381">
        <v>1</v>
      </c>
      <c r="B936" s="38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81">
        <v>2</v>
      </c>
      <c r="B937" s="38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81">
        <v>3</v>
      </c>
      <c r="B938" s="381">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81">
        <v>4</v>
      </c>
      <c r="B939" s="381">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81">
        <v>5</v>
      </c>
      <c r="B940" s="38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81">
        <v>6</v>
      </c>
      <c r="B941" s="38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81">
        <v>7</v>
      </c>
      <c r="B942" s="38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81">
        <v>8</v>
      </c>
      <c r="B943" s="38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81">
        <v>9</v>
      </c>
      <c r="B944" s="38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81">
        <v>10</v>
      </c>
      <c r="B945" s="38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81">
        <v>11</v>
      </c>
      <c r="B946" s="38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81">
        <v>12</v>
      </c>
      <c r="B947" s="38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81">
        <v>13</v>
      </c>
      <c r="B948" s="38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81">
        <v>14</v>
      </c>
      <c r="B949" s="38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81">
        <v>15</v>
      </c>
      <c r="B950" s="38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81">
        <v>16</v>
      </c>
      <c r="B951" s="38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81">
        <v>17</v>
      </c>
      <c r="B952" s="38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81">
        <v>18</v>
      </c>
      <c r="B953" s="38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81">
        <v>19</v>
      </c>
      <c r="B954" s="38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81">
        <v>20</v>
      </c>
      <c r="B955" s="38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81">
        <v>21</v>
      </c>
      <c r="B956" s="38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81">
        <v>22</v>
      </c>
      <c r="B957" s="38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81">
        <v>23</v>
      </c>
      <c r="B958" s="381">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81">
        <v>24</v>
      </c>
      <c r="B959" s="381">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81">
        <v>25</v>
      </c>
      <c r="B960" s="381">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81">
        <v>26</v>
      </c>
      <c r="B961" s="38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81">
        <v>27</v>
      </c>
      <c r="B962" s="38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81">
        <v>28</v>
      </c>
      <c r="B963" s="38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81">
        <v>29</v>
      </c>
      <c r="B964" s="38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81">
        <v>30</v>
      </c>
      <c r="B965" s="38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5" t="s">
        <v>431</v>
      </c>
      <c r="K968" s="361"/>
      <c r="L968" s="361"/>
      <c r="M968" s="361"/>
      <c r="N968" s="361"/>
      <c r="O968" s="361"/>
      <c r="P968" s="362" t="s">
        <v>375</v>
      </c>
      <c r="Q968" s="362"/>
      <c r="R968" s="362"/>
      <c r="S968" s="362"/>
      <c r="T968" s="362"/>
      <c r="U968" s="362"/>
      <c r="V968" s="362"/>
      <c r="W968" s="362"/>
      <c r="X968" s="362"/>
      <c r="Y968" s="363" t="s">
        <v>428</v>
      </c>
      <c r="Z968" s="364"/>
      <c r="AA968" s="364"/>
      <c r="AB968" s="364"/>
      <c r="AC968" s="145" t="s">
        <v>478</v>
      </c>
      <c r="AD968" s="145"/>
      <c r="AE968" s="145"/>
      <c r="AF968" s="145"/>
      <c r="AG968" s="145"/>
      <c r="AH968" s="363" t="s">
        <v>513</v>
      </c>
      <c r="AI968" s="360"/>
      <c r="AJ968" s="360"/>
      <c r="AK968" s="360"/>
      <c r="AL968" s="360" t="s">
        <v>21</v>
      </c>
      <c r="AM968" s="360"/>
      <c r="AN968" s="360"/>
      <c r="AO968" s="365"/>
      <c r="AP968" s="366" t="s">
        <v>432</v>
      </c>
      <c r="AQ968" s="366"/>
      <c r="AR968" s="366"/>
      <c r="AS968" s="366"/>
      <c r="AT968" s="366"/>
      <c r="AU968" s="366"/>
      <c r="AV968" s="366"/>
      <c r="AW968" s="366"/>
      <c r="AX968" s="366"/>
    </row>
    <row r="969" spans="1:50" ht="30" hidden="1" customHeight="1" x14ac:dyDescent="0.15">
      <c r="A969" s="381">
        <v>1</v>
      </c>
      <c r="B969" s="38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81">
        <v>2</v>
      </c>
      <c r="B970" s="38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81">
        <v>3</v>
      </c>
      <c r="B971" s="381">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81">
        <v>4</v>
      </c>
      <c r="B972" s="381">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81">
        <v>5</v>
      </c>
      <c r="B973" s="38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81">
        <v>6</v>
      </c>
      <c r="B974" s="38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81">
        <v>7</v>
      </c>
      <c r="B975" s="38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81">
        <v>8</v>
      </c>
      <c r="B976" s="38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81">
        <v>9</v>
      </c>
      <c r="B977" s="38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81">
        <v>10</v>
      </c>
      <c r="B978" s="38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81">
        <v>11</v>
      </c>
      <c r="B979" s="38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81">
        <v>12</v>
      </c>
      <c r="B980" s="38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81">
        <v>13</v>
      </c>
      <c r="B981" s="38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81">
        <v>14</v>
      </c>
      <c r="B982" s="38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81">
        <v>15</v>
      </c>
      <c r="B983" s="38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81">
        <v>16</v>
      </c>
      <c r="B984" s="38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81">
        <v>17</v>
      </c>
      <c r="B985" s="38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81">
        <v>18</v>
      </c>
      <c r="B986" s="38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81">
        <v>19</v>
      </c>
      <c r="B987" s="38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81">
        <v>20</v>
      </c>
      <c r="B988" s="38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81">
        <v>21</v>
      </c>
      <c r="B989" s="38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81">
        <v>22</v>
      </c>
      <c r="B990" s="38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81">
        <v>23</v>
      </c>
      <c r="B991" s="381">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81">
        <v>24</v>
      </c>
      <c r="B992" s="381">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81">
        <v>25</v>
      </c>
      <c r="B993" s="381">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81">
        <v>26</v>
      </c>
      <c r="B994" s="38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81">
        <v>27</v>
      </c>
      <c r="B995" s="38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81">
        <v>28</v>
      </c>
      <c r="B996" s="38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81">
        <v>29</v>
      </c>
      <c r="B997" s="38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81">
        <v>30</v>
      </c>
      <c r="B998" s="38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5" t="s">
        <v>431</v>
      </c>
      <c r="K1001" s="361"/>
      <c r="L1001" s="361"/>
      <c r="M1001" s="361"/>
      <c r="N1001" s="361"/>
      <c r="O1001" s="361"/>
      <c r="P1001" s="362" t="s">
        <v>375</v>
      </c>
      <c r="Q1001" s="362"/>
      <c r="R1001" s="362"/>
      <c r="S1001" s="362"/>
      <c r="T1001" s="362"/>
      <c r="U1001" s="362"/>
      <c r="V1001" s="362"/>
      <c r="W1001" s="362"/>
      <c r="X1001" s="362"/>
      <c r="Y1001" s="363" t="s">
        <v>428</v>
      </c>
      <c r="Z1001" s="364"/>
      <c r="AA1001" s="364"/>
      <c r="AB1001" s="364"/>
      <c r="AC1001" s="145" t="s">
        <v>478</v>
      </c>
      <c r="AD1001" s="145"/>
      <c r="AE1001" s="145"/>
      <c r="AF1001" s="145"/>
      <c r="AG1001" s="145"/>
      <c r="AH1001" s="363" t="s">
        <v>513</v>
      </c>
      <c r="AI1001" s="360"/>
      <c r="AJ1001" s="360"/>
      <c r="AK1001" s="360"/>
      <c r="AL1001" s="360" t="s">
        <v>21</v>
      </c>
      <c r="AM1001" s="360"/>
      <c r="AN1001" s="360"/>
      <c r="AO1001" s="365"/>
      <c r="AP1001" s="366" t="s">
        <v>432</v>
      </c>
      <c r="AQ1001" s="366"/>
      <c r="AR1001" s="366"/>
      <c r="AS1001" s="366"/>
      <c r="AT1001" s="366"/>
      <c r="AU1001" s="366"/>
      <c r="AV1001" s="366"/>
      <c r="AW1001" s="366"/>
      <c r="AX1001" s="366"/>
    </row>
    <row r="1002" spans="1:50" ht="30" hidden="1" customHeight="1" x14ac:dyDescent="0.15">
      <c r="A1002" s="381">
        <v>1</v>
      </c>
      <c r="B1002" s="38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81">
        <v>2</v>
      </c>
      <c r="B1003" s="38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81">
        <v>3</v>
      </c>
      <c r="B1004" s="381">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81">
        <v>4</v>
      </c>
      <c r="B1005" s="381">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81">
        <v>5</v>
      </c>
      <c r="B1006" s="38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81">
        <v>6</v>
      </c>
      <c r="B1007" s="38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81">
        <v>7</v>
      </c>
      <c r="B1008" s="38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81">
        <v>8</v>
      </c>
      <c r="B1009" s="38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81">
        <v>9</v>
      </c>
      <c r="B1010" s="38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81">
        <v>10</v>
      </c>
      <c r="B1011" s="38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81">
        <v>11</v>
      </c>
      <c r="B1012" s="38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81">
        <v>12</v>
      </c>
      <c r="B1013" s="38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81">
        <v>13</v>
      </c>
      <c r="B1014" s="38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81">
        <v>14</v>
      </c>
      <c r="B1015" s="38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81">
        <v>15</v>
      </c>
      <c r="B1016" s="38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81">
        <v>16</v>
      </c>
      <c r="B1017" s="38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81">
        <v>17</v>
      </c>
      <c r="B1018" s="38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81">
        <v>18</v>
      </c>
      <c r="B1019" s="38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81">
        <v>19</v>
      </c>
      <c r="B1020" s="38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81">
        <v>20</v>
      </c>
      <c r="B1021" s="38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81">
        <v>21</v>
      </c>
      <c r="B1022" s="38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81">
        <v>22</v>
      </c>
      <c r="B1023" s="38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81">
        <v>23</v>
      </c>
      <c r="B1024" s="381">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81">
        <v>24</v>
      </c>
      <c r="B1025" s="381">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81">
        <v>25</v>
      </c>
      <c r="B1026" s="381">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81">
        <v>26</v>
      </c>
      <c r="B1027" s="38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81">
        <v>27</v>
      </c>
      <c r="B1028" s="38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81">
        <v>28</v>
      </c>
      <c r="B1029" s="38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81">
        <v>29</v>
      </c>
      <c r="B1030" s="38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81">
        <v>30</v>
      </c>
      <c r="B1031" s="38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5" t="s">
        <v>431</v>
      </c>
      <c r="K1034" s="361"/>
      <c r="L1034" s="361"/>
      <c r="M1034" s="361"/>
      <c r="N1034" s="361"/>
      <c r="O1034" s="361"/>
      <c r="P1034" s="362" t="s">
        <v>375</v>
      </c>
      <c r="Q1034" s="362"/>
      <c r="R1034" s="362"/>
      <c r="S1034" s="362"/>
      <c r="T1034" s="362"/>
      <c r="U1034" s="362"/>
      <c r="V1034" s="362"/>
      <c r="W1034" s="362"/>
      <c r="X1034" s="362"/>
      <c r="Y1034" s="363" t="s">
        <v>428</v>
      </c>
      <c r="Z1034" s="364"/>
      <c r="AA1034" s="364"/>
      <c r="AB1034" s="364"/>
      <c r="AC1034" s="145" t="s">
        <v>478</v>
      </c>
      <c r="AD1034" s="145"/>
      <c r="AE1034" s="145"/>
      <c r="AF1034" s="145"/>
      <c r="AG1034" s="145"/>
      <c r="AH1034" s="363" t="s">
        <v>513</v>
      </c>
      <c r="AI1034" s="360"/>
      <c r="AJ1034" s="360"/>
      <c r="AK1034" s="360"/>
      <c r="AL1034" s="360" t="s">
        <v>21</v>
      </c>
      <c r="AM1034" s="360"/>
      <c r="AN1034" s="360"/>
      <c r="AO1034" s="365"/>
      <c r="AP1034" s="366" t="s">
        <v>432</v>
      </c>
      <c r="AQ1034" s="366"/>
      <c r="AR1034" s="366"/>
      <c r="AS1034" s="366"/>
      <c r="AT1034" s="366"/>
      <c r="AU1034" s="366"/>
      <c r="AV1034" s="366"/>
      <c r="AW1034" s="366"/>
      <c r="AX1034" s="366"/>
    </row>
    <row r="1035" spans="1:50" ht="30" hidden="1" customHeight="1" x14ac:dyDescent="0.15">
      <c r="A1035" s="381">
        <v>1</v>
      </c>
      <c r="B1035" s="38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81">
        <v>2</v>
      </c>
      <c r="B1036" s="38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81">
        <v>3</v>
      </c>
      <c r="B1037" s="381">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81">
        <v>4</v>
      </c>
      <c r="B1038" s="381">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81">
        <v>5</v>
      </c>
      <c r="B1039" s="38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81">
        <v>6</v>
      </c>
      <c r="B1040" s="38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81">
        <v>7</v>
      </c>
      <c r="B1041" s="38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81">
        <v>8</v>
      </c>
      <c r="B1042" s="38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81">
        <v>9</v>
      </c>
      <c r="B1043" s="38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81">
        <v>10</v>
      </c>
      <c r="B1044" s="38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81">
        <v>11</v>
      </c>
      <c r="B1045" s="38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81">
        <v>12</v>
      </c>
      <c r="B1046" s="38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81">
        <v>13</v>
      </c>
      <c r="B1047" s="38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81">
        <v>14</v>
      </c>
      <c r="B1048" s="38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81">
        <v>15</v>
      </c>
      <c r="B1049" s="38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81">
        <v>16</v>
      </c>
      <c r="B1050" s="38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81">
        <v>17</v>
      </c>
      <c r="B1051" s="38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81">
        <v>18</v>
      </c>
      <c r="B1052" s="38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81">
        <v>19</v>
      </c>
      <c r="B1053" s="38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81">
        <v>20</v>
      </c>
      <c r="B1054" s="38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81">
        <v>21</v>
      </c>
      <c r="B1055" s="38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81">
        <v>22</v>
      </c>
      <c r="B1056" s="38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81">
        <v>23</v>
      </c>
      <c r="B1057" s="381">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81">
        <v>24</v>
      </c>
      <c r="B1058" s="381">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81">
        <v>25</v>
      </c>
      <c r="B1059" s="381">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81">
        <v>26</v>
      </c>
      <c r="B1060" s="38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81">
        <v>27</v>
      </c>
      <c r="B1061" s="38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81">
        <v>28</v>
      </c>
      <c r="B1062" s="38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81">
        <v>29</v>
      </c>
      <c r="B1063" s="38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81">
        <v>30</v>
      </c>
      <c r="B1064" s="38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5" t="s">
        <v>431</v>
      </c>
      <c r="K1067" s="361"/>
      <c r="L1067" s="361"/>
      <c r="M1067" s="361"/>
      <c r="N1067" s="361"/>
      <c r="O1067" s="361"/>
      <c r="P1067" s="362" t="s">
        <v>375</v>
      </c>
      <c r="Q1067" s="362"/>
      <c r="R1067" s="362"/>
      <c r="S1067" s="362"/>
      <c r="T1067" s="362"/>
      <c r="U1067" s="362"/>
      <c r="V1067" s="362"/>
      <c r="W1067" s="362"/>
      <c r="X1067" s="362"/>
      <c r="Y1067" s="363" t="s">
        <v>428</v>
      </c>
      <c r="Z1067" s="364"/>
      <c r="AA1067" s="364"/>
      <c r="AB1067" s="364"/>
      <c r="AC1067" s="145" t="s">
        <v>478</v>
      </c>
      <c r="AD1067" s="145"/>
      <c r="AE1067" s="145"/>
      <c r="AF1067" s="145"/>
      <c r="AG1067" s="145"/>
      <c r="AH1067" s="363" t="s">
        <v>513</v>
      </c>
      <c r="AI1067" s="360"/>
      <c r="AJ1067" s="360"/>
      <c r="AK1067" s="360"/>
      <c r="AL1067" s="360" t="s">
        <v>21</v>
      </c>
      <c r="AM1067" s="360"/>
      <c r="AN1067" s="360"/>
      <c r="AO1067" s="365"/>
      <c r="AP1067" s="366" t="s">
        <v>432</v>
      </c>
      <c r="AQ1067" s="366"/>
      <c r="AR1067" s="366"/>
      <c r="AS1067" s="366"/>
      <c r="AT1067" s="366"/>
      <c r="AU1067" s="366"/>
      <c r="AV1067" s="366"/>
      <c r="AW1067" s="366"/>
      <c r="AX1067" s="366"/>
    </row>
    <row r="1068" spans="1:50" ht="30" hidden="1" customHeight="1" x14ac:dyDescent="0.15">
      <c r="A1068" s="381">
        <v>1</v>
      </c>
      <c r="B1068" s="38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81">
        <v>2</v>
      </c>
      <c r="B1069" s="38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81">
        <v>3</v>
      </c>
      <c r="B1070" s="381">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81">
        <v>4</v>
      </c>
      <c r="B1071" s="381">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81">
        <v>5</v>
      </c>
      <c r="B1072" s="38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81">
        <v>6</v>
      </c>
      <c r="B1073" s="38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81">
        <v>7</v>
      </c>
      <c r="B1074" s="38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81">
        <v>8</v>
      </c>
      <c r="B1075" s="38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81">
        <v>9</v>
      </c>
      <c r="B1076" s="38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81">
        <v>10</v>
      </c>
      <c r="B1077" s="38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81">
        <v>11</v>
      </c>
      <c r="B1078" s="38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81">
        <v>12</v>
      </c>
      <c r="B1079" s="38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81">
        <v>13</v>
      </c>
      <c r="B1080" s="38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81">
        <v>14</v>
      </c>
      <c r="B1081" s="38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81">
        <v>15</v>
      </c>
      <c r="B1082" s="38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81">
        <v>16</v>
      </c>
      <c r="B1083" s="38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81">
        <v>17</v>
      </c>
      <c r="B1084" s="38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81">
        <v>18</v>
      </c>
      <c r="B1085" s="38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81">
        <v>19</v>
      </c>
      <c r="B1086" s="38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81">
        <v>20</v>
      </c>
      <c r="B1087" s="38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81">
        <v>21</v>
      </c>
      <c r="B1088" s="38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81">
        <v>22</v>
      </c>
      <c r="B1089" s="38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81">
        <v>23</v>
      </c>
      <c r="B1090" s="381">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81">
        <v>24</v>
      </c>
      <c r="B1091" s="381">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81">
        <v>25</v>
      </c>
      <c r="B1092" s="381">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81">
        <v>26</v>
      </c>
      <c r="B1093" s="38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81">
        <v>27</v>
      </c>
      <c r="B1094" s="38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81">
        <v>28</v>
      </c>
      <c r="B1095" s="38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81">
        <v>29</v>
      </c>
      <c r="B1096" s="38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81">
        <v>30</v>
      </c>
      <c r="B1097" s="38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82" t="s">
        <v>466</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8" t="s">
        <v>485</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45" t="s">
        <v>396</v>
      </c>
      <c r="D1101" s="385"/>
      <c r="E1101" s="145" t="s">
        <v>395</v>
      </c>
      <c r="F1101" s="385"/>
      <c r="G1101" s="385"/>
      <c r="H1101" s="385"/>
      <c r="I1101" s="385"/>
      <c r="J1101" s="145" t="s">
        <v>431</v>
      </c>
      <c r="K1101" s="145"/>
      <c r="L1101" s="145"/>
      <c r="M1101" s="145"/>
      <c r="N1101" s="145"/>
      <c r="O1101" s="145"/>
      <c r="P1101" s="363" t="s">
        <v>27</v>
      </c>
      <c r="Q1101" s="363"/>
      <c r="R1101" s="363"/>
      <c r="S1101" s="363"/>
      <c r="T1101" s="363"/>
      <c r="U1101" s="363"/>
      <c r="V1101" s="363"/>
      <c r="W1101" s="363"/>
      <c r="X1101" s="363"/>
      <c r="Y1101" s="145" t="s">
        <v>433</v>
      </c>
      <c r="Z1101" s="385"/>
      <c r="AA1101" s="385"/>
      <c r="AB1101" s="385"/>
      <c r="AC1101" s="145" t="s">
        <v>376</v>
      </c>
      <c r="AD1101" s="145"/>
      <c r="AE1101" s="145"/>
      <c r="AF1101" s="145"/>
      <c r="AG1101" s="145"/>
      <c r="AH1101" s="363" t="s">
        <v>390</v>
      </c>
      <c r="AI1101" s="364"/>
      <c r="AJ1101" s="364"/>
      <c r="AK1101" s="364"/>
      <c r="AL1101" s="364" t="s">
        <v>21</v>
      </c>
      <c r="AM1101" s="364"/>
      <c r="AN1101" s="364"/>
      <c r="AO1101" s="386"/>
      <c r="AP1101" s="366" t="s">
        <v>467</v>
      </c>
      <c r="AQ1101" s="366"/>
      <c r="AR1101" s="366"/>
      <c r="AS1101" s="366"/>
      <c r="AT1101" s="366"/>
      <c r="AU1101" s="366"/>
      <c r="AV1101" s="366"/>
      <c r="AW1101" s="366"/>
      <c r="AX1101" s="366"/>
    </row>
    <row r="1102" spans="1:50" ht="30" customHeight="1" x14ac:dyDescent="0.15">
      <c r="A1102" s="381">
        <v>1</v>
      </c>
      <c r="B1102" s="381">
        <v>1</v>
      </c>
      <c r="C1102" s="379"/>
      <c r="D1102" s="379"/>
      <c r="E1102" s="143" t="s">
        <v>633</v>
      </c>
      <c r="F1102" s="380"/>
      <c r="G1102" s="380"/>
      <c r="H1102" s="380"/>
      <c r="I1102" s="380"/>
      <c r="J1102" s="344" t="s">
        <v>634</v>
      </c>
      <c r="K1102" s="345"/>
      <c r="L1102" s="345"/>
      <c r="M1102" s="345"/>
      <c r="N1102" s="345"/>
      <c r="O1102" s="345"/>
      <c r="P1102" s="358" t="s">
        <v>635</v>
      </c>
      <c r="Q1102" s="346"/>
      <c r="R1102" s="346"/>
      <c r="S1102" s="346"/>
      <c r="T1102" s="346"/>
      <c r="U1102" s="346"/>
      <c r="V1102" s="346"/>
      <c r="W1102" s="346"/>
      <c r="X1102" s="346"/>
      <c r="Y1102" s="347" t="s">
        <v>634</v>
      </c>
      <c r="Z1102" s="348"/>
      <c r="AA1102" s="348"/>
      <c r="AB1102" s="349"/>
      <c r="AC1102" s="143"/>
      <c r="AD1102" s="380"/>
      <c r="AE1102" s="380"/>
      <c r="AF1102" s="380"/>
      <c r="AG1102" s="380"/>
      <c r="AH1102" s="351" t="s">
        <v>636</v>
      </c>
      <c r="AI1102" s="352"/>
      <c r="AJ1102" s="352"/>
      <c r="AK1102" s="352"/>
      <c r="AL1102" s="353" t="s">
        <v>634</v>
      </c>
      <c r="AM1102" s="354"/>
      <c r="AN1102" s="354"/>
      <c r="AO1102" s="355"/>
      <c r="AP1102" s="358" t="s">
        <v>637</v>
      </c>
      <c r="AQ1102" s="346"/>
      <c r="AR1102" s="346"/>
      <c r="AS1102" s="346"/>
      <c r="AT1102" s="346"/>
      <c r="AU1102" s="346"/>
      <c r="AV1102" s="346"/>
      <c r="AW1102" s="346"/>
      <c r="AX1102" s="346"/>
    </row>
    <row r="1103" spans="1:50" ht="30" hidden="1" customHeight="1" x14ac:dyDescent="0.15">
      <c r="A1103" s="381">
        <v>2</v>
      </c>
      <c r="B1103" s="381">
        <v>1</v>
      </c>
      <c r="C1103" s="379"/>
      <c r="D1103" s="379"/>
      <c r="E1103" s="380"/>
      <c r="F1103" s="380"/>
      <c r="G1103" s="380"/>
      <c r="H1103" s="380"/>
      <c r="I1103" s="380"/>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81">
        <v>3</v>
      </c>
      <c r="B1104" s="381">
        <v>1</v>
      </c>
      <c r="C1104" s="379"/>
      <c r="D1104" s="379"/>
      <c r="E1104" s="380"/>
      <c r="F1104" s="380"/>
      <c r="G1104" s="380"/>
      <c r="H1104" s="380"/>
      <c r="I1104" s="380"/>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81">
        <v>4</v>
      </c>
      <c r="B1105" s="381">
        <v>1</v>
      </c>
      <c r="C1105" s="379"/>
      <c r="D1105" s="379"/>
      <c r="E1105" s="380"/>
      <c r="F1105" s="380"/>
      <c r="G1105" s="380"/>
      <c r="H1105" s="380"/>
      <c r="I1105" s="380"/>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81">
        <v>5</v>
      </c>
      <c r="B1106" s="381">
        <v>1</v>
      </c>
      <c r="C1106" s="379"/>
      <c r="D1106" s="379"/>
      <c r="E1106" s="380"/>
      <c r="F1106" s="380"/>
      <c r="G1106" s="380"/>
      <c r="H1106" s="380"/>
      <c r="I1106" s="380"/>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81">
        <v>6</v>
      </c>
      <c r="B1107" s="381">
        <v>1</v>
      </c>
      <c r="C1107" s="379"/>
      <c r="D1107" s="379"/>
      <c r="E1107" s="380"/>
      <c r="F1107" s="380"/>
      <c r="G1107" s="380"/>
      <c r="H1107" s="380"/>
      <c r="I1107" s="380"/>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81">
        <v>7</v>
      </c>
      <c r="B1108" s="381">
        <v>1</v>
      </c>
      <c r="C1108" s="379"/>
      <c r="D1108" s="379"/>
      <c r="E1108" s="380"/>
      <c r="F1108" s="380"/>
      <c r="G1108" s="380"/>
      <c r="H1108" s="380"/>
      <c r="I1108" s="380"/>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81">
        <v>8</v>
      </c>
      <c r="B1109" s="381">
        <v>1</v>
      </c>
      <c r="C1109" s="379"/>
      <c r="D1109" s="379"/>
      <c r="E1109" s="380"/>
      <c r="F1109" s="380"/>
      <c r="G1109" s="380"/>
      <c r="H1109" s="380"/>
      <c r="I1109" s="380"/>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81">
        <v>9</v>
      </c>
      <c r="B1110" s="381">
        <v>1</v>
      </c>
      <c r="C1110" s="379"/>
      <c r="D1110" s="379"/>
      <c r="E1110" s="380"/>
      <c r="F1110" s="380"/>
      <c r="G1110" s="380"/>
      <c r="H1110" s="380"/>
      <c r="I1110" s="380"/>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81">
        <v>10</v>
      </c>
      <c r="B1111" s="381">
        <v>1</v>
      </c>
      <c r="C1111" s="379"/>
      <c r="D1111" s="379"/>
      <c r="E1111" s="380"/>
      <c r="F1111" s="380"/>
      <c r="G1111" s="380"/>
      <c r="H1111" s="380"/>
      <c r="I1111" s="380"/>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81">
        <v>11</v>
      </c>
      <c r="B1112" s="381">
        <v>1</v>
      </c>
      <c r="C1112" s="379"/>
      <c r="D1112" s="379"/>
      <c r="E1112" s="380"/>
      <c r="F1112" s="380"/>
      <c r="G1112" s="380"/>
      <c r="H1112" s="380"/>
      <c r="I1112" s="380"/>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81">
        <v>12</v>
      </c>
      <c r="B1113" s="381">
        <v>1</v>
      </c>
      <c r="C1113" s="379"/>
      <c r="D1113" s="379"/>
      <c r="E1113" s="380"/>
      <c r="F1113" s="380"/>
      <c r="G1113" s="380"/>
      <c r="H1113" s="380"/>
      <c r="I1113" s="380"/>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81">
        <v>13</v>
      </c>
      <c r="B1114" s="381">
        <v>1</v>
      </c>
      <c r="C1114" s="379"/>
      <c r="D1114" s="379"/>
      <c r="E1114" s="380"/>
      <c r="F1114" s="380"/>
      <c r="G1114" s="380"/>
      <c r="H1114" s="380"/>
      <c r="I1114" s="380"/>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81">
        <v>14</v>
      </c>
      <c r="B1115" s="381">
        <v>1</v>
      </c>
      <c r="C1115" s="379"/>
      <c r="D1115" s="379"/>
      <c r="E1115" s="380"/>
      <c r="F1115" s="380"/>
      <c r="G1115" s="380"/>
      <c r="H1115" s="380"/>
      <c r="I1115" s="380"/>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81">
        <v>15</v>
      </c>
      <c r="B1116" s="381">
        <v>1</v>
      </c>
      <c r="C1116" s="379"/>
      <c r="D1116" s="379"/>
      <c r="E1116" s="380"/>
      <c r="F1116" s="380"/>
      <c r="G1116" s="380"/>
      <c r="H1116" s="380"/>
      <c r="I1116" s="380"/>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81">
        <v>16</v>
      </c>
      <c r="B1117" s="381">
        <v>1</v>
      </c>
      <c r="C1117" s="379"/>
      <c r="D1117" s="379"/>
      <c r="E1117" s="380"/>
      <c r="F1117" s="380"/>
      <c r="G1117" s="380"/>
      <c r="H1117" s="380"/>
      <c r="I1117" s="380"/>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81">
        <v>17</v>
      </c>
      <c r="B1118" s="381">
        <v>1</v>
      </c>
      <c r="C1118" s="379"/>
      <c r="D1118" s="379"/>
      <c r="E1118" s="380"/>
      <c r="F1118" s="380"/>
      <c r="G1118" s="380"/>
      <c r="H1118" s="380"/>
      <c r="I1118" s="380"/>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81">
        <v>18</v>
      </c>
      <c r="B1119" s="381">
        <v>1</v>
      </c>
      <c r="C1119" s="379"/>
      <c r="D1119" s="379"/>
      <c r="E1119" s="143"/>
      <c r="F1119" s="380"/>
      <c r="G1119" s="380"/>
      <c r="H1119" s="380"/>
      <c r="I1119" s="380"/>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81">
        <v>19</v>
      </c>
      <c r="B1120" s="381">
        <v>1</v>
      </c>
      <c r="C1120" s="379"/>
      <c r="D1120" s="379"/>
      <c r="E1120" s="380"/>
      <c r="F1120" s="380"/>
      <c r="G1120" s="380"/>
      <c r="H1120" s="380"/>
      <c r="I1120" s="380"/>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81">
        <v>20</v>
      </c>
      <c r="B1121" s="381">
        <v>1</v>
      </c>
      <c r="C1121" s="379"/>
      <c r="D1121" s="379"/>
      <c r="E1121" s="380"/>
      <c r="F1121" s="380"/>
      <c r="G1121" s="380"/>
      <c r="H1121" s="380"/>
      <c r="I1121" s="380"/>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81">
        <v>21</v>
      </c>
      <c r="B1122" s="381">
        <v>1</v>
      </c>
      <c r="C1122" s="379"/>
      <c r="D1122" s="379"/>
      <c r="E1122" s="380"/>
      <c r="F1122" s="380"/>
      <c r="G1122" s="380"/>
      <c r="H1122" s="380"/>
      <c r="I1122" s="380"/>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81">
        <v>22</v>
      </c>
      <c r="B1123" s="381">
        <v>1</v>
      </c>
      <c r="C1123" s="379"/>
      <c r="D1123" s="379"/>
      <c r="E1123" s="380"/>
      <c r="F1123" s="380"/>
      <c r="G1123" s="380"/>
      <c r="H1123" s="380"/>
      <c r="I1123" s="380"/>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81">
        <v>23</v>
      </c>
      <c r="B1124" s="381">
        <v>1</v>
      </c>
      <c r="C1124" s="379"/>
      <c r="D1124" s="379"/>
      <c r="E1124" s="380"/>
      <c r="F1124" s="380"/>
      <c r="G1124" s="380"/>
      <c r="H1124" s="380"/>
      <c r="I1124" s="380"/>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81">
        <v>24</v>
      </c>
      <c r="B1125" s="381">
        <v>1</v>
      </c>
      <c r="C1125" s="379"/>
      <c r="D1125" s="379"/>
      <c r="E1125" s="380"/>
      <c r="F1125" s="380"/>
      <c r="G1125" s="380"/>
      <c r="H1125" s="380"/>
      <c r="I1125" s="380"/>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81">
        <v>25</v>
      </c>
      <c r="B1126" s="381">
        <v>1</v>
      </c>
      <c r="C1126" s="379"/>
      <c r="D1126" s="379"/>
      <c r="E1126" s="380"/>
      <c r="F1126" s="380"/>
      <c r="G1126" s="380"/>
      <c r="H1126" s="380"/>
      <c r="I1126" s="380"/>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81">
        <v>26</v>
      </c>
      <c r="B1127" s="381">
        <v>1</v>
      </c>
      <c r="C1127" s="379"/>
      <c r="D1127" s="379"/>
      <c r="E1127" s="380"/>
      <c r="F1127" s="380"/>
      <c r="G1127" s="380"/>
      <c r="H1127" s="380"/>
      <c r="I1127" s="380"/>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81">
        <v>27</v>
      </c>
      <c r="B1128" s="381">
        <v>1</v>
      </c>
      <c r="C1128" s="379"/>
      <c r="D1128" s="379"/>
      <c r="E1128" s="380"/>
      <c r="F1128" s="380"/>
      <c r="G1128" s="380"/>
      <c r="H1128" s="380"/>
      <c r="I1128" s="380"/>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81">
        <v>28</v>
      </c>
      <c r="B1129" s="381">
        <v>1</v>
      </c>
      <c r="C1129" s="379"/>
      <c r="D1129" s="379"/>
      <c r="E1129" s="380"/>
      <c r="F1129" s="380"/>
      <c r="G1129" s="380"/>
      <c r="H1129" s="380"/>
      <c r="I1129" s="380"/>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81">
        <v>29</v>
      </c>
      <c r="B1130" s="381">
        <v>1</v>
      </c>
      <c r="C1130" s="379"/>
      <c r="D1130" s="379"/>
      <c r="E1130" s="380"/>
      <c r="F1130" s="380"/>
      <c r="G1130" s="380"/>
      <c r="H1130" s="380"/>
      <c r="I1130" s="380"/>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81">
        <v>30</v>
      </c>
      <c r="B1131" s="381">
        <v>1</v>
      </c>
      <c r="C1131" s="379"/>
      <c r="D1131" s="379"/>
      <c r="E1131" s="380"/>
      <c r="F1131" s="380"/>
      <c r="G1131" s="380"/>
      <c r="H1131" s="380"/>
      <c r="I1131" s="380"/>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P879:AX879"/>
    <mergeCell ref="AL878:AO878"/>
    <mergeCell ref="AP878:AX878"/>
    <mergeCell ref="A875:B875"/>
    <mergeCell ref="A876:B876"/>
    <mergeCell ref="A873:B873"/>
    <mergeCell ref="A874:B874"/>
    <mergeCell ref="C873:I873"/>
    <mergeCell ref="J873:O873"/>
    <mergeCell ref="P873:X873"/>
    <mergeCell ref="Y873:AB873"/>
    <mergeCell ref="AC873:AG873"/>
    <mergeCell ref="AH873:AK873"/>
    <mergeCell ref="AL873:AO873"/>
    <mergeCell ref="A879:B879"/>
    <mergeCell ref="A880:B880"/>
    <mergeCell ref="A877:B877"/>
    <mergeCell ref="A878:B878"/>
    <mergeCell ref="C877:I877"/>
    <mergeCell ref="J877:O877"/>
    <mergeCell ref="P877:X877"/>
    <mergeCell ref="Y877:AB877"/>
    <mergeCell ref="AC877:AG877"/>
    <mergeCell ref="AH877:AK877"/>
    <mergeCell ref="AL877:AO877"/>
    <mergeCell ref="J879:O879"/>
    <mergeCell ref="P879:X879"/>
    <mergeCell ref="Y879:AB879"/>
    <mergeCell ref="AC879:AG879"/>
    <mergeCell ref="AH879:AK879"/>
    <mergeCell ref="AL879:AO879"/>
    <mergeCell ref="C880:I880"/>
    <mergeCell ref="C876:I876"/>
    <mergeCell ref="AC878:AG878"/>
    <mergeCell ref="AH878:AK878"/>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C871:AG871"/>
    <mergeCell ref="AH871:AK871"/>
    <mergeCell ref="AL871:AO871"/>
    <mergeCell ref="C872:I872"/>
    <mergeCell ref="J872:O872"/>
    <mergeCell ref="P872:X872"/>
    <mergeCell ref="Y872:AB872"/>
    <mergeCell ref="AC872:AG872"/>
    <mergeCell ref="AH872:AK872"/>
    <mergeCell ref="AL872:AO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E191:F191"/>
    <mergeCell ref="G191:AX191"/>
    <mergeCell ref="E192:F246"/>
    <mergeCell ref="AQ192:AT192"/>
    <mergeCell ref="AU192:AX192"/>
    <mergeCell ref="AQ193:AR193"/>
    <mergeCell ref="AB228:AD232"/>
    <mergeCell ref="AE228:AX229"/>
    <mergeCell ref="AE230:AX230"/>
    <mergeCell ref="AE231:AX232"/>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73 Y876: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73 AL876: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4:Y875">
    <cfRule type="expression" dxfId="705" priority="1">
      <formula>IF(RIGHT(TEXT(Y874,"0.#"),1)=".",FALSE,TRUE)</formula>
    </cfRule>
    <cfRule type="expression" dxfId="704" priority="2">
      <formula>IF(RIGHT(TEXT(Y874,"0.#"),1)=".",TRUE,FALSE)</formula>
    </cfRule>
  </conditionalFormatting>
  <conditionalFormatting sqref="AL874:AO875">
    <cfRule type="expression" dxfId="703" priority="3">
      <formula>IF(AND(AL874&gt;=0, RIGHT(TEXT(AL874,"0.#"),1)&lt;&gt;"."),TRUE,FALSE)</formula>
    </cfRule>
    <cfRule type="expression" dxfId="702" priority="4">
      <formula>IF(AND(AL874&gt;=0, RIGHT(TEXT(AL874,"0.#"),1)="."),TRUE,FALSE)</formula>
    </cfRule>
    <cfRule type="expression" dxfId="701" priority="5">
      <formula>IF(AND(AL874&lt;0, RIGHT(TEXT(AL874,"0.#"),1)&lt;&gt;"."),TRUE,FALSE)</formula>
    </cfRule>
    <cfRule type="expression" dxfId="700" priority="6">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704" max="49" man="1"/>
    <brk id="739" max="49" man="1"/>
    <brk id="83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518</v>
      </c>
      <c r="AI2" s="54" t="s">
        <v>384</v>
      </c>
      <c r="AK2" s="54" t="s">
        <v>393</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386</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t="s">
        <v>554</v>
      </c>
      <c r="H13" s="13" t="str">
        <f t="shared" si="1"/>
        <v>労働保険特別会計労災勘定</v>
      </c>
      <c r="I13" s="13" t="str">
        <f t="shared" si="5"/>
        <v>一般会計、労働保険特別会計労災勘定</v>
      </c>
      <c r="K13" s="13" t="str">
        <f>N11</f>
        <v>社会保障、その他の事項経費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t="s">
        <v>554</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490</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48"/>
      <c r="Z2" s="840"/>
      <c r="AA2" s="841"/>
      <c r="AB2" s="1052" t="s">
        <v>11</v>
      </c>
      <c r="AC2" s="1053"/>
      <c r="AD2" s="1054"/>
      <c r="AE2" s="1058" t="s">
        <v>356</v>
      </c>
      <c r="AF2" s="1058"/>
      <c r="AG2" s="1058"/>
      <c r="AH2" s="1058"/>
      <c r="AI2" s="1058" t="s">
        <v>362</v>
      </c>
      <c r="AJ2" s="1058"/>
      <c r="AK2" s="1058"/>
      <c r="AL2" s="1058"/>
      <c r="AM2" s="1058" t="s">
        <v>471</v>
      </c>
      <c r="AN2" s="1058"/>
      <c r="AO2" s="1058"/>
      <c r="AP2" s="565"/>
      <c r="AQ2" s="155" t="s">
        <v>354</v>
      </c>
      <c r="AR2" s="126"/>
      <c r="AS2" s="126"/>
      <c r="AT2" s="127"/>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49"/>
      <c r="Z3" s="1050"/>
      <c r="AA3" s="1051"/>
      <c r="AB3" s="1055"/>
      <c r="AC3" s="1056"/>
      <c r="AD3" s="1057"/>
      <c r="AE3" s="247"/>
      <c r="AF3" s="247"/>
      <c r="AG3" s="247"/>
      <c r="AH3" s="247"/>
      <c r="AI3" s="247"/>
      <c r="AJ3" s="247"/>
      <c r="AK3" s="247"/>
      <c r="AL3" s="247"/>
      <c r="AM3" s="247"/>
      <c r="AN3" s="247"/>
      <c r="AO3" s="247"/>
      <c r="AP3" s="243"/>
      <c r="AQ3" s="194"/>
      <c r="AR3" s="195"/>
      <c r="AS3" s="129" t="s">
        <v>355</v>
      </c>
      <c r="AT3" s="130"/>
      <c r="AU3" s="195"/>
      <c r="AV3" s="195"/>
      <c r="AW3" s="406" t="s">
        <v>300</v>
      </c>
      <c r="AX3" s="407"/>
    </row>
    <row r="4" spans="1:50" ht="22.5" customHeight="1" x14ac:dyDescent="0.15">
      <c r="A4" s="411"/>
      <c r="B4" s="409"/>
      <c r="C4" s="409"/>
      <c r="D4" s="409"/>
      <c r="E4" s="409"/>
      <c r="F4" s="410"/>
      <c r="G4" s="572"/>
      <c r="H4" s="1025"/>
      <c r="I4" s="1025"/>
      <c r="J4" s="1025"/>
      <c r="K4" s="1025"/>
      <c r="L4" s="1025"/>
      <c r="M4" s="1025"/>
      <c r="N4" s="1025"/>
      <c r="O4" s="1026"/>
      <c r="P4" s="101"/>
      <c r="Q4" s="1033"/>
      <c r="R4" s="1033"/>
      <c r="S4" s="1033"/>
      <c r="T4" s="1033"/>
      <c r="U4" s="1033"/>
      <c r="V4" s="1033"/>
      <c r="W4" s="1033"/>
      <c r="X4" s="1034"/>
      <c r="Y4" s="1043" t="s">
        <v>12</v>
      </c>
      <c r="Z4" s="1044"/>
      <c r="AA4" s="1045"/>
      <c r="AB4" s="469"/>
      <c r="AC4" s="1047"/>
      <c r="AD4" s="1047"/>
      <c r="AE4" s="214"/>
      <c r="AF4" s="215"/>
      <c r="AG4" s="215"/>
      <c r="AH4" s="215"/>
      <c r="AI4" s="214"/>
      <c r="AJ4" s="215"/>
      <c r="AK4" s="215"/>
      <c r="AL4" s="215"/>
      <c r="AM4" s="214"/>
      <c r="AN4" s="215"/>
      <c r="AO4" s="215"/>
      <c r="AP4" s="215"/>
      <c r="AQ4" s="336"/>
      <c r="AR4" s="203"/>
      <c r="AS4" s="203"/>
      <c r="AT4" s="337"/>
      <c r="AU4" s="215"/>
      <c r="AV4" s="215"/>
      <c r="AW4" s="215"/>
      <c r="AX4" s="217"/>
    </row>
    <row r="5" spans="1:50" ht="22.5" customHeight="1" x14ac:dyDescent="0.15">
      <c r="A5" s="412"/>
      <c r="B5" s="413"/>
      <c r="C5" s="413"/>
      <c r="D5" s="413"/>
      <c r="E5" s="413"/>
      <c r="F5" s="414"/>
      <c r="G5" s="1027"/>
      <c r="H5" s="1028"/>
      <c r="I5" s="1028"/>
      <c r="J5" s="1028"/>
      <c r="K5" s="1028"/>
      <c r="L5" s="1028"/>
      <c r="M5" s="1028"/>
      <c r="N5" s="1028"/>
      <c r="O5" s="1029"/>
      <c r="P5" s="1035"/>
      <c r="Q5" s="1035"/>
      <c r="R5" s="1035"/>
      <c r="S5" s="1035"/>
      <c r="T5" s="1035"/>
      <c r="U5" s="1035"/>
      <c r="V5" s="1035"/>
      <c r="W5" s="1035"/>
      <c r="X5" s="1036"/>
      <c r="Y5" s="423" t="s">
        <v>54</v>
      </c>
      <c r="Z5" s="1040"/>
      <c r="AA5" s="1041"/>
      <c r="AB5" s="531"/>
      <c r="AC5" s="1046"/>
      <c r="AD5" s="1046"/>
      <c r="AE5" s="214"/>
      <c r="AF5" s="215"/>
      <c r="AG5" s="215"/>
      <c r="AH5" s="215"/>
      <c r="AI5" s="214"/>
      <c r="AJ5" s="215"/>
      <c r="AK5" s="215"/>
      <c r="AL5" s="215"/>
      <c r="AM5" s="214"/>
      <c r="AN5" s="215"/>
      <c r="AO5" s="215"/>
      <c r="AP5" s="215"/>
      <c r="AQ5" s="336"/>
      <c r="AR5" s="203"/>
      <c r="AS5" s="203"/>
      <c r="AT5" s="337"/>
      <c r="AU5" s="215"/>
      <c r="AV5" s="215"/>
      <c r="AW5" s="215"/>
      <c r="AX5" s="217"/>
    </row>
    <row r="6" spans="1:50" ht="22.5" customHeight="1" x14ac:dyDescent="0.15">
      <c r="A6" s="412"/>
      <c r="B6" s="413"/>
      <c r="C6" s="413"/>
      <c r="D6" s="413"/>
      <c r="E6" s="413"/>
      <c r="F6" s="414"/>
      <c r="G6" s="1030"/>
      <c r="H6" s="1031"/>
      <c r="I6" s="1031"/>
      <c r="J6" s="1031"/>
      <c r="K6" s="1031"/>
      <c r="L6" s="1031"/>
      <c r="M6" s="1031"/>
      <c r="N6" s="1031"/>
      <c r="O6" s="1032"/>
      <c r="P6" s="1037"/>
      <c r="Q6" s="1037"/>
      <c r="R6" s="1037"/>
      <c r="S6" s="1037"/>
      <c r="T6" s="1037"/>
      <c r="U6" s="1037"/>
      <c r="V6" s="1037"/>
      <c r="W6" s="1037"/>
      <c r="X6" s="1038"/>
      <c r="Y6" s="1039" t="s">
        <v>13</v>
      </c>
      <c r="Z6" s="1040"/>
      <c r="AA6" s="1041"/>
      <c r="AB6" s="605" t="s">
        <v>301</v>
      </c>
      <c r="AC6" s="1042"/>
      <c r="AD6" s="1042"/>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526</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408" t="s">
        <v>490</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48"/>
      <c r="Z9" s="840"/>
      <c r="AA9" s="841"/>
      <c r="AB9" s="1052" t="s">
        <v>11</v>
      </c>
      <c r="AC9" s="1053"/>
      <c r="AD9" s="1054"/>
      <c r="AE9" s="1058" t="s">
        <v>356</v>
      </c>
      <c r="AF9" s="1058"/>
      <c r="AG9" s="1058"/>
      <c r="AH9" s="1058"/>
      <c r="AI9" s="1058" t="s">
        <v>362</v>
      </c>
      <c r="AJ9" s="1058"/>
      <c r="AK9" s="1058"/>
      <c r="AL9" s="1058"/>
      <c r="AM9" s="1058" t="s">
        <v>471</v>
      </c>
      <c r="AN9" s="1058"/>
      <c r="AO9" s="1058"/>
      <c r="AP9" s="565"/>
      <c r="AQ9" s="155" t="s">
        <v>354</v>
      </c>
      <c r="AR9" s="126"/>
      <c r="AS9" s="126"/>
      <c r="AT9" s="127"/>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49"/>
      <c r="Z10" s="1050"/>
      <c r="AA10" s="1051"/>
      <c r="AB10" s="1055"/>
      <c r="AC10" s="1056"/>
      <c r="AD10" s="1057"/>
      <c r="AE10" s="247"/>
      <c r="AF10" s="247"/>
      <c r="AG10" s="247"/>
      <c r="AH10" s="247"/>
      <c r="AI10" s="247"/>
      <c r="AJ10" s="247"/>
      <c r="AK10" s="247"/>
      <c r="AL10" s="247"/>
      <c r="AM10" s="247"/>
      <c r="AN10" s="247"/>
      <c r="AO10" s="247"/>
      <c r="AP10" s="243"/>
      <c r="AQ10" s="194"/>
      <c r="AR10" s="195"/>
      <c r="AS10" s="129" t="s">
        <v>355</v>
      </c>
      <c r="AT10" s="130"/>
      <c r="AU10" s="195"/>
      <c r="AV10" s="195"/>
      <c r="AW10" s="406" t="s">
        <v>300</v>
      </c>
      <c r="AX10" s="407"/>
    </row>
    <row r="11" spans="1:50" ht="22.5" customHeight="1" x14ac:dyDescent="0.15">
      <c r="A11" s="411"/>
      <c r="B11" s="409"/>
      <c r="C11" s="409"/>
      <c r="D11" s="409"/>
      <c r="E11" s="409"/>
      <c r="F11" s="410"/>
      <c r="G11" s="572"/>
      <c r="H11" s="1025"/>
      <c r="I11" s="1025"/>
      <c r="J11" s="1025"/>
      <c r="K11" s="1025"/>
      <c r="L11" s="1025"/>
      <c r="M11" s="1025"/>
      <c r="N11" s="1025"/>
      <c r="O11" s="1026"/>
      <c r="P11" s="101"/>
      <c r="Q11" s="1033"/>
      <c r="R11" s="1033"/>
      <c r="S11" s="1033"/>
      <c r="T11" s="1033"/>
      <c r="U11" s="1033"/>
      <c r="V11" s="1033"/>
      <c r="W11" s="1033"/>
      <c r="X11" s="1034"/>
      <c r="Y11" s="1043" t="s">
        <v>12</v>
      </c>
      <c r="Z11" s="1044"/>
      <c r="AA11" s="1045"/>
      <c r="AB11" s="469"/>
      <c r="AC11" s="1047"/>
      <c r="AD11" s="1047"/>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5" customHeight="1" x14ac:dyDescent="0.15">
      <c r="A12" s="412"/>
      <c r="B12" s="413"/>
      <c r="C12" s="413"/>
      <c r="D12" s="413"/>
      <c r="E12" s="413"/>
      <c r="F12" s="414"/>
      <c r="G12" s="1027"/>
      <c r="H12" s="1028"/>
      <c r="I12" s="1028"/>
      <c r="J12" s="1028"/>
      <c r="K12" s="1028"/>
      <c r="L12" s="1028"/>
      <c r="M12" s="1028"/>
      <c r="N12" s="1028"/>
      <c r="O12" s="1029"/>
      <c r="P12" s="1035"/>
      <c r="Q12" s="1035"/>
      <c r="R12" s="1035"/>
      <c r="S12" s="1035"/>
      <c r="T12" s="1035"/>
      <c r="U12" s="1035"/>
      <c r="V12" s="1035"/>
      <c r="W12" s="1035"/>
      <c r="X12" s="1036"/>
      <c r="Y12" s="423" t="s">
        <v>54</v>
      </c>
      <c r="Z12" s="1040"/>
      <c r="AA12" s="1041"/>
      <c r="AB12" s="531"/>
      <c r="AC12" s="1046"/>
      <c r="AD12" s="1046"/>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5" customHeight="1" x14ac:dyDescent="0.15">
      <c r="A13" s="415"/>
      <c r="B13" s="416"/>
      <c r="C13" s="416"/>
      <c r="D13" s="416"/>
      <c r="E13" s="416"/>
      <c r="F13" s="417"/>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605" t="s">
        <v>301</v>
      </c>
      <c r="AC13" s="1042"/>
      <c r="AD13" s="1042"/>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526</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408" t="s">
        <v>490</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48"/>
      <c r="Z16" s="840"/>
      <c r="AA16" s="841"/>
      <c r="AB16" s="1052" t="s">
        <v>11</v>
      </c>
      <c r="AC16" s="1053"/>
      <c r="AD16" s="1054"/>
      <c r="AE16" s="1058" t="s">
        <v>356</v>
      </c>
      <c r="AF16" s="1058"/>
      <c r="AG16" s="1058"/>
      <c r="AH16" s="1058"/>
      <c r="AI16" s="1058" t="s">
        <v>362</v>
      </c>
      <c r="AJ16" s="1058"/>
      <c r="AK16" s="1058"/>
      <c r="AL16" s="1058"/>
      <c r="AM16" s="1058" t="s">
        <v>471</v>
      </c>
      <c r="AN16" s="1058"/>
      <c r="AO16" s="1058"/>
      <c r="AP16" s="565"/>
      <c r="AQ16" s="155" t="s">
        <v>354</v>
      </c>
      <c r="AR16" s="126"/>
      <c r="AS16" s="126"/>
      <c r="AT16" s="127"/>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49"/>
      <c r="Z17" s="1050"/>
      <c r="AA17" s="1051"/>
      <c r="AB17" s="1055"/>
      <c r="AC17" s="1056"/>
      <c r="AD17" s="1057"/>
      <c r="AE17" s="247"/>
      <c r="AF17" s="247"/>
      <c r="AG17" s="247"/>
      <c r="AH17" s="247"/>
      <c r="AI17" s="247"/>
      <c r="AJ17" s="247"/>
      <c r="AK17" s="247"/>
      <c r="AL17" s="247"/>
      <c r="AM17" s="247"/>
      <c r="AN17" s="247"/>
      <c r="AO17" s="247"/>
      <c r="AP17" s="243"/>
      <c r="AQ17" s="194"/>
      <c r="AR17" s="195"/>
      <c r="AS17" s="129" t="s">
        <v>355</v>
      </c>
      <c r="AT17" s="130"/>
      <c r="AU17" s="195"/>
      <c r="AV17" s="195"/>
      <c r="AW17" s="406" t="s">
        <v>300</v>
      </c>
      <c r="AX17" s="407"/>
    </row>
    <row r="18" spans="1:50" ht="22.5" customHeight="1" x14ac:dyDescent="0.15">
      <c r="A18" s="411"/>
      <c r="B18" s="409"/>
      <c r="C18" s="409"/>
      <c r="D18" s="409"/>
      <c r="E18" s="409"/>
      <c r="F18" s="410"/>
      <c r="G18" s="572"/>
      <c r="H18" s="1025"/>
      <c r="I18" s="1025"/>
      <c r="J18" s="1025"/>
      <c r="K18" s="1025"/>
      <c r="L18" s="1025"/>
      <c r="M18" s="1025"/>
      <c r="N18" s="1025"/>
      <c r="O18" s="1026"/>
      <c r="P18" s="101"/>
      <c r="Q18" s="1033"/>
      <c r="R18" s="1033"/>
      <c r="S18" s="1033"/>
      <c r="T18" s="1033"/>
      <c r="U18" s="1033"/>
      <c r="V18" s="1033"/>
      <c r="W18" s="1033"/>
      <c r="X18" s="1034"/>
      <c r="Y18" s="1043" t="s">
        <v>12</v>
      </c>
      <c r="Z18" s="1044"/>
      <c r="AA18" s="1045"/>
      <c r="AB18" s="469"/>
      <c r="AC18" s="1047"/>
      <c r="AD18" s="1047"/>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5" customHeight="1" x14ac:dyDescent="0.15">
      <c r="A19" s="412"/>
      <c r="B19" s="413"/>
      <c r="C19" s="413"/>
      <c r="D19" s="413"/>
      <c r="E19" s="413"/>
      <c r="F19" s="414"/>
      <c r="G19" s="1027"/>
      <c r="H19" s="1028"/>
      <c r="I19" s="1028"/>
      <c r="J19" s="1028"/>
      <c r="K19" s="1028"/>
      <c r="L19" s="1028"/>
      <c r="M19" s="1028"/>
      <c r="N19" s="1028"/>
      <c r="O19" s="1029"/>
      <c r="P19" s="1035"/>
      <c r="Q19" s="1035"/>
      <c r="R19" s="1035"/>
      <c r="S19" s="1035"/>
      <c r="T19" s="1035"/>
      <c r="U19" s="1035"/>
      <c r="V19" s="1035"/>
      <c r="W19" s="1035"/>
      <c r="X19" s="1036"/>
      <c r="Y19" s="423" t="s">
        <v>54</v>
      </c>
      <c r="Z19" s="1040"/>
      <c r="AA19" s="1041"/>
      <c r="AB19" s="531"/>
      <c r="AC19" s="1046"/>
      <c r="AD19" s="1046"/>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5" customHeight="1" x14ac:dyDescent="0.15">
      <c r="A20" s="415"/>
      <c r="B20" s="416"/>
      <c r="C20" s="416"/>
      <c r="D20" s="416"/>
      <c r="E20" s="416"/>
      <c r="F20" s="417"/>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605" t="s">
        <v>301</v>
      </c>
      <c r="AC20" s="1042"/>
      <c r="AD20" s="1042"/>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526</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408" t="s">
        <v>490</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48"/>
      <c r="Z23" s="840"/>
      <c r="AA23" s="841"/>
      <c r="AB23" s="1052" t="s">
        <v>11</v>
      </c>
      <c r="AC23" s="1053"/>
      <c r="AD23" s="1054"/>
      <c r="AE23" s="1058" t="s">
        <v>356</v>
      </c>
      <c r="AF23" s="1058"/>
      <c r="AG23" s="1058"/>
      <c r="AH23" s="1058"/>
      <c r="AI23" s="1058" t="s">
        <v>362</v>
      </c>
      <c r="AJ23" s="1058"/>
      <c r="AK23" s="1058"/>
      <c r="AL23" s="1058"/>
      <c r="AM23" s="1058" t="s">
        <v>471</v>
      </c>
      <c r="AN23" s="1058"/>
      <c r="AO23" s="1058"/>
      <c r="AP23" s="565"/>
      <c r="AQ23" s="155" t="s">
        <v>354</v>
      </c>
      <c r="AR23" s="126"/>
      <c r="AS23" s="126"/>
      <c r="AT23" s="127"/>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49"/>
      <c r="Z24" s="1050"/>
      <c r="AA24" s="1051"/>
      <c r="AB24" s="1055"/>
      <c r="AC24" s="1056"/>
      <c r="AD24" s="1057"/>
      <c r="AE24" s="247"/>
      <c r="AF24" s="247"/>
      <c r="AG24" s="247"/>
      <c r="AH24" s="247"/>
      <c r="AI24" s="247"/>
      <c r="AJ24" s="247"/>
      <c r="AK24" s="247"/>
      <c r="AL24" s="247"/>
      <c r="AM24" s="247"/>
      <c r="AN24" s="247"/>
      <c r="AO24" s="247"/>
      <c r="AP24" s="243"/>
      <c r="AQ24" s="194"/>
      <c r="AR24" s="195"/>
      <c r="AS24" s="129" t="s">
        <v>355</v>
      </c>
      <c r="AT24" s="130"/>
      <c r="AU24" s="195"/>
      <c r="AV24" s="195"/>
      <c r="AW24" s="406" t="s">
        <v>300</v>
      </c>
      <c r="AX24" s="407"/>
    </row>
    <row r="25" spans="1:50" ht="22.5" customHeight="1" x14ac:dyDescent="0.15">
      <c r="A25" s="411"/>
      <c r="B25" s="409"/>
      <c r="C25" s="409"/>
      <c r="D25" s="409"/>
      <c r="E25" s="409"/>
      <c r="F25" s="410"/>
      <c r="G25" s="572"/>
      <c r="H25" s="1025"/>
      <c r="I25" s="1025"/>
      <c r="J25" s="1025"/>
      <c r="K25" s="1025"/>
      <c r="L25" s="1025"/>
      <c r="M25" s="1025"/>
      <c r="N25" s="1025"/>
      <c r="O25" s="1026"/>
      <c r="P25" s="101"/>
      <c r="Q25" s="1033"/>
      <c r="R25" s="1033"/>
      <c r="S25" s="1033"/>
      <c r="T25" s="1033"/>
      <c r="U25" s="1033"/>
      <c r="V25" s="1033"/>
      <c r="W25" s="1033"/>
      <c r="X25" s="1034"/>
      <c r="Y25" s="1043" t="s">
        <v>12</v>
      </c>
      <c r="Z25" s="1044"/>
      <c r="AA25" s="1045"/>
      <c r="AB25" s="469"/>
      <c r="AC25" s="1047"/>
      <c r="AD25" s="1047"/>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5" customHeight="1" x14ac:dyDescent="0.15">
      <c r="A26" s="412"/>
      <c r="B26" s="413"/>
      <c r="C26" s="413"/>
      <c r="D26" s="413"/>
      <c r="E26" s="413"/>
      <c r="F26" s="414"/>
      <c r="G26" s="1027"/>
      <c r="H26" s="1028"/>
      <c r="I26" s="1028"/>
      <c r="J26" s="1028"/>
      <c r="K26" s="1028"/>
      <c r="L26" s="1028"/>
      <c r="M26" s="1028"/>
      <c r="N26" s="1028"/>
      <c r="O26" s="1029"/>
      <c r="P26" s="1035"/>
      <c r="Q26" s="1035"/>
      <c r="R26" s="1035"/>
      <c r="S26" s="1035"/>
      <c r="T26" s="1035"/>
      <c r="U26" s="1035"/>
      <c r="V26" s="1035"/>
      <c r="W26" s="1035"/>
      <c r="X26" s="1036"/>
      <c r="Y26" s="423" t="s">
        <v>54</v>
      </c>
      <c r="Z26" s="1040"/>
      <c r="AA26" s="1041"/>
      <c r="AB26" s="531"/>
      <c r="AC26" s="1046"/>
      <c r="AD26" s="1046"/>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5" customHeight="1" x14ac:dyDescent="0.15">
      <c r="A27" s="415"/>
      <c r="B27" s="416"/>
      <c r="C27" s="416"/>
      <c r="D27" s="416"/>
      <c r="E27" s="416"/>
      <c r="F27" s="417"/>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605" t="s">
        <v>301</v>
      </c>
      <c r="AC27" s="1042"/>
      <c r="AD27" s="1042"/>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526</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408" t="s">
        <v>490</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48"/>
      <c r="Z30" s="840"/>
      <c r="AA30" s="841"/>
      <c r="AB30" s="1052" t="s">
        <v>11</v>
      </c>
      <c r="AC30" s="1053"/>
      <c r="AD30" s="1054"/>
      <c r="AE30" s="1058" t="s">
        <v>356</v>
      </c>
      <c r="AF30" s="1058"/>
      <c r="AG30" s="1058"/>
      <c r="AH30" s="1058"/>
      <c r="AI30" s="1058" t="s">
        <v>362</v>
      </c>
      <c r="AJ30" s="1058"/>
      <c r="AK30" s="1058"/>
      <c r="AL30" s="1058"/>
      <c r="AM30" s="1058" t="s">
        <v>471</v>
      </c>
      <c r="AN30" s="1058"/>
      <c r="AO30" s="1058"/>
      <c r="AP30" s="565"/>
      <c r="AQ30" s="155" t="s">
        <v>354</v>
      </c>
      <c r="AR30" s="126"/>
      <c r="AS30" s="126"/>
      <c r="AT30" s="127"/>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49"/>
      <c r="Z31" s="1050"/>
      <c r="AA31" s="1051"/>
      <c r="AB31" s="1055"/>
      <c r="AC31" s="1056"/>
      <c r="AD31" s="1057"/>
      <c r="AE31" s="247"/>
      <c r="AF31" s="247"/>
      <c r="AG31" s="247"/>
      <c r="AH31" s="247"/>
      <c r="AI31" s="247"/>
      <c r="AJ31" s="247"/>
      <c r="AK31" s="247"/>
      <c r="AL31" s="247"/>
      <c r="AM31" s="247"/>
      <c r="AN31" s="247"/>
      <c r="AO31" s="247"/>
      <c r="AP31" s="243"/>
      <c r="AQ31" s="194"/>
      <c r="AR31" s="195"/>
      <c r="AS31" s="129" t="s">
        <v>355</v>
      </c>
      <c r="AT31" s="130"/>
      <c r="AU31" s="195"/>
      <c r="AV31" s="195"/>
      <c r="AW31" s="406" t="s">
        <v>300</v>
      </c>
      <c r="AX31" s="407"/>
    </row>
    <row r="32" spans="1:50" ht="22.5" customHeight="1" x14ac:dyDescent="0.15">
      <c r="A32" s="411"/>
      <c r="B32" s="409"/>
      <c r="C32" s="409"/>
      <c r="D32" s="409"/>
      <c r="E32" s="409"/>
      <c r="F32" s="410"/>
      <c r="G32" s="572"/>
      <c r="H32" s="1025"/>
      <c r="I32" s="1025"/>
      <c r="J32" s="1025"/>
      <c r="K32" s="1025"/>
      <c r="L32" s="1025"/>
      <c r="M32" s="1025"/>
      <c r="N32" s="1025"/>
      <c r="O32" s="1026"/>
      <c r="P32" s="101"/>
      <c r="Q32" s="1033"/>
      <c r="R32" s="1033"/>
      <c r="S32" s="1033"/>
      <c r="T32" s="1033"/>
      <c r="U32" s="1033"/>
      <c r="V32" s="1033"/>
      <c r="W32" s="1033"/>
      <c r="X32" s="1034"/>
      <c r="Y32" s="1043" t="s">
        <v>12</v>
      </c>
      <c r="Z32" s="1044"/>
      <c r="AA32" s="1045"/>
      <c r="AB32" s="469"/>
      <c r="AC32" s="1047"/>
      <c r="AD32" s="1047"/>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5" customHeight="1" x14ac:dyDescent="0.15">
      <c r="A33" s="412"/>
      <c r="B33" s="413"/>
      <c r="C33" s="413"/>
      <c r="D33" s="413"/>
      <c r="E33" s="413"/>
      <c r="F33" s="414"/>
      <c r="G33" s="1027"/>
      <c r="H33" s="1028"/>
      <c r="I33" s="1028"/>
      <c r="J33" s="1028"/>
      <c r="K33" s="1028"/>
      <c r="L33" s="1028"/>
      <c r="M33" s="1028"/>
      <c r="N33" s="1028"/>
      <c r="O33" s="1029"/>
      <c r="P33" s="1035"/>
      <c r="Q33" s="1035"/>
      <c r="R33" s="1035"/>
      <c r="S33" s="1035"/>
      <c r="T33" s="1035"/>
      <c r="U33" s="1035"/>
      <c r="V33" s="1035"/>
      <c r="W33" s="1035"/>
      <c r="X33" s="1036"/>
      <c r="Y33" s="423" t="s">
        <v>54</v>
      </c>
      <c r="Z33" s="1040"/>
      <c r="AA33" s="1041"/>
      <c r="AB33" s="531"/>
      <c r="AC33" s="1046"/>
      <c r="AD33" s="1046"/>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5" customHeight="1" x14ac:dyDescent="0.15">
      <c r="A34" s="415"/>
      <c r="B34" s="416"/>
      <c r="C34" s="416"/>
      <c r="D34" s="416"/>
      <c r="E34" s="416"/>
      <c r="F34" s="417"/>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605" t="s">
        <v>301</v>
      </c>
      <c r="AC34" s="1042"/>
      <c r="AD34" s="1042"/>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526</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408" t="s">
        <v>490</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48"/>
      <c r="Z37" s="840"/>
      <c r="AA37" s="841"/>
      <c r="AB37" s="1052" t="s">
        <v>11</v>
      </c>
      <c r="AC37" s="1053"/>
      <c r="AD37" s="1054"/>
      <c r="AE37" s="1058" t="s">
        <v>356</v>
      </c>
      <c r="AF37" s="1058"/>
      <c r="AG37" s="1058"/>
      <c r="AH37" s="1058"/>
      <c r="AI37" s="1058" t="s">
        <v>362</v>
      </c>
      <c r="AJ37" s="1058"/>
      <c r="AK37" s="1058"/>
      <c r="AL37" s="1058"/>
      <c r="AM37" s="1058" t="s">
        <v>471</v>
      </c>
      <c r="AN37" s="1058"/>
      <c r="AO37" s="1058"/>
      <c r="AP37" s="565"/>
      <c r="AQ37" s="155" t="s">
        <v>354</v>
      </c>
      <c r="AR37" s="126"/>
      <c r="AS37" s="126"/>
      <c r="AT37" s="127"/>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49"/>
      <c r="Z38" s="1050"/>
      <c r="AA38" s="1051"/>
      <c r="AB38" s="1055"/>
      <c r="AC38" s="1056"/>
      <c r="AD38" s="1057"/>
      <c r="AE38" s="247"/>
      <c r="AF38" s="247"/>
      <c r="AG38" s="247"/>
      <c r="AH38" s="247"/>
      <c r="AI38" s="247"/>
      <c r="AJ38" s="247"/>
      <c r="AK38" s="247"/>
      <c r="AL38" s="247"/>
      <c r="AM38" s="247"/>
      <c r="AN38" s="247"/>
      <c r="AO38" s="247"/>
      <c r="AP38" s="243"/>
      <c r="AQ38" s="194"/>
      <c r="AR38" s="195"/>
      <c r="AS38" s="129" t="s">
        <v>355</v>
      </c>
      <c r="AT38" s="130"/>
      <c r="AU38" s="195"/>
      <c r="AV38" s="195"/>
      <c r="AW38" s="406" t="s">
        <v>300</v>
      </c>
      <c r="AX38" s="407"/>
    </row>
    <row r="39" spans="1:50" ht="22.5" customHeight="1" x14ac:dyDescent="0.15">
      <c r="A39" s="411"/>
      <c r="B39" s="409"/>
      <c r="C39" s="409"/>
      <c r="D39" s="409"/>
      <c r="E39" s="409"/>
      <c r="F39" s="410"/>
      <c r="G39" s="572"/>
      <c r="H39" s="1025"/>
      <c r="I39" s="1025"/>
      <c r="J39" s="1025"/>
      <c r="K39" s="1025"/>
      <c r="L39" s="1025"/>
      <c r="M39" s="1025"/>
      <c r="N39" s="1025"/>
      <c r="O39" s="1026"/>
      <c r="P39" s="101"/>
      <c r="Q39" s="1033"/>
      <c r="R39" s="1033"/>
      <c r="S39" s="1033"/>
      <c r="T39" s="1033"/>
      <c r="U39" s="1033"/>
      <c r="V39" s="1033"/>
      <c r="W39" s="1033"/>
      <c r="X39" s="1034"/>
      <c r="Y39" s="1043" t="s">
        <v>12</v>
      </c>
      <c r="Z39" s="1044"/>
      <c r="AA39" s="1045"/>
      <c r="AB39" s="469"/>
      <c r="AC39" s="1047"/>
      <c r="AD39" s="1047"/>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5" customHeight="1" x14ac:dyDescent="0.15">
      <c r="A40" s="412"/>
      <c r="B40" s="413"/>
      <c r="C40" s="413"/>
      <c r="D40" s="413"/>
      <c r="E40" s="413"/>
      <c r="F40" s="414"/>
      <c r="G40" s="1027"/>
      <c r="H40" s="1028"/>
      <c r="I40" s="1028"/>
      <c r="J40" s="1028"/>
      <c r="K40" s="1028"/>
      <c r="L40" s="1028"/>
      <c r="M40" s="1028"/>
      <c r="N40" s="1028"/>
      <c r="O40" s="1029"/>
      <c r="P40" s="1035"/>
      <c r="Q40" s="1035"/>
      <c r="R40" s="1035"/>
      <c r="S40" s="1035"/>
      <c r="T40" s="1035"/>
      <c r="U40" s="1035"/>
      <c r="V40" s="1035"/>
      <c r="W40" s="1035"/>
      <c r="X40" s="1036"/>
      <c r="Y40" s="423" t="s">
        <v>54</v>
      </c>
      <c r="Z40" s="1040"/>
      <c r="AA40" s="1041"/>
      <c r="AB40" s="531"/>
      <c r="AC40" s="1046"/>
      <c r="AD40" s="1046"/>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5" customHeight="1" x14ac:dyDescent="0.15">
      <c r="A41" s="415"/>
      <c r="B41" s="416"/>
      <c r="C41" s="416"/>
      <c r="D41" s="416"/>
      <c r="E41" s="416"/>
      <c r="F41" s="417"/>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605" t="s">
        <v>301</v>
      </c>
      <c r="AC41" s="1042"/>
      <c r="AD41" s="1042"/>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526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408" t="s">
        <v>490</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48"/>
      <c r="Z44" s="840"/>
      <c r="AA44" s="841"/>
      <c r="AB44" s="1052" t="s">
        <v>11</v>
      </c>
      <c r="AC44" s="1053"/>
      <c r="AD44" s="1054"/>
      <c r="AE44" s="1058" t="s">
        <v>356</v>
      </c>
      <c r="AF44" s="1058"/>
      <c r="AG44" s="1058"/>
      <c r="AH44" s="1058"/>
      <c r="AI44" s="1058" t="s">
        <v>362</v>
      </c>
      <c r="AJ44" s="1058"/>
      <c r="AK44" s="1058"/>
      <c r="AL44" s="1058"/>
      <c r="AM44" s="1058" t="s">
        <v>471</v>
      </c>
      <c r="AN44" s="1058"/>
      <c r="AO44" s="1058"/>
      <c r="AP44" s="565"/>
      <c r="AQ44" s="155" t="s">
        <v>354</v>
      </c>
      <c r="AR44" s="126"/>
      <c r="AS44" s="126"/>
      <c r="AT44" s="127"/>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49"/>
      <c r="Z45" s="1050"/>
      <c r="AA45" s="1051"/>
      <c r="AB45" s="1055"/>
      <c r="AC45" s="1056"/>
      <c r="AD45" s="1057"/>
      <c r="AE45" s="247"/>
      <c r="AF45" s="247"/>
      <c r="AG45" s="247"/>
      <c r="AH45" s="247"/>
      <c r="AI45" s="247"/>
      <c r="AJ45" s="247"/>
      <c r="AK45" s="247"/>
      <c r="AL45" s="247"/>
      <c r="AM45" s="247"/>
      <c r="AN45" s="247"/>
      <c r="AO45" s="247"/>
      <c r="AP45" s="243"/>
      <c r="AQ45" s="194"/>
      <c r="AR45" s="195"/>
      <c r="AS45" s="129" t="s">
        <v>355</v>
      </c>
      <c r="AT45" s="130"/>
      <c r="AU45" s="195"/>
      <c r="AV45" s="195"/>
      <c r="AW45" s="406" t="s">
        <v>300</v>
      </c>
      <c r="AX45" s="407"/>
    </row>
    <row r="46" spans="1:50" ht="22.5" customHeight="1" x14ac:dyDescent="0.15">
      <c r="A46" s="411"/>
      <c r="B46" s="409"/>
      <c r="C46" s="409"/>
      <c r="D46" s="409"/>
      <c r="E46" s="409"/>
      <c r="F46" s="410"/>
      <c r="G46" s="572"/>
      <c r="H46" s="1025"/>
      <c r="I46" s="1025"/>
      <c r="J46" s="1025"/>
      <c r="K46" s="1025"/>
      <c r="L46" s="1025"/>
      <c r="M46" s="1025"/>
      <c r="N46" s="1025"/>
      <c r="O46" s="1026"/>
      <c r="P46" s="101"/>
      <c r="Q46" s="1033"/>
      <c r="R46" s="1033"/>
      <c r="S46" s="1033"/>
      <c r="T46" s="1033"/>
      <c r="U46" s="1033"/>
      <c r="V46" s="1033"/>
      <c r="W46" s="1033"/>
      <c r="X46" s="1034"/>
      <c r="Y46" s="1043" t="s">
        <v>12</v>
      </c>
      <c r="Z46" s="1044"/>
      <c r="AA46" s="1045"/>
      <c r="AB46" s="469"/>
      <c r="AC46" s="1047"/>
      <c r="AD46" s="1047"/>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5" customHeight="1" x14ac:dyDescent="0.15">
      <c r="A47" s="412"/>
      <c r="B47" s="413"/>
      <c r="C47" s="413"/>
      <c r="D47" s="413"/>
      <c r="E47" s="413"/>
      <c r="F47" s="414"/>
      <c r="G47" s="1027"/>
      <c r="H47" s="1028"/>
      <c r="I47" s="1028"/>
      <c r="J47" s="1028"/>
      <c r="K47" s="1028"/>
      <c r="L47" s="1028"/>
      <c r="M47" s="1028"/>
      <c r="N47" s="1028"/>
      <c r="O47" s="1029"/>
      <c r="P47" s="1035"/>
      <c r="Q47" s="1035"/>
      <c r="R47" s="1035"/>
      <c r="S47" s="1035"/>
      <c r="T47" s="1035"/>
      <c r="U47" s="1035"/>
      <c r="V47" s="1035"/>
      <c r="W47" s="1035"/>
      <c r="X47" s="1036"/>
      <c r="Y47" s="423" t="s">
        <v>54</v>
      </c>
      <c r="Z47" s="1040"/>
      <c r="AA47" s="1041"/>
      <c r="AB47" s="531"/>
      <c r="AC47" s="1046"/>
      <c r="AD47" s="1046"/>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5" customHeight="1" x14ac:dyDescent="0.15">
      <c r="A48" s="415"/>
      <c r="B48" s="416"/>
      <c r="C48" s="416"/>
      <c r="D48" s="416"/>
      <c r="E48" s="416"/>
      <c r="F48" s="417"/>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605" t="s">
        <v>301</v>
      </c>
      <c r="AC48" s="1042"/>
      <c r="AD48" s="1042"/>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526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408" t="s">
        <v>490</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48"/>
      <c r="Z51" s="840"/>
      <c r="AA51" s="841"/>
      <c r="AB51" s="565" t="s">
        <v>11</v>
      </c>
      <c r="AC51" s="1053"/>
      <c r="AD51" s="1054"/>
      <c r="AE51" s="1058" t="s">
        <v>356</v>
      </c>
      <c r="AF51" s="1058"/>
      <c r="AG51" s="1058"/>
      <c r="AH51" s="1058"/>
      <c r="AI51" s="1058" t="s">
        <v>362</v>
      </c>
      <c r="AJ51" s="1058"/>
      <c r="AK51" s="1058"/>
      <c r="AL51" s="1058"/>
      <c r="AM51" s="1058" t="s">
        <v>471</v>
      </c>
      <c r="AN51" s="1058"/>
      <c r="AO51" s="1058"/>
      <c r="AP51" s="565"/>
      <c r="AQ51" s="155" t="s">
        <v>354</v>
      </c>
      <c r="AR51" s="126"/>
      <c r="AS51" s="126"/>
      <c r="AT51" s="127"/>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49"/>
      <c r="Z52" s="1050"/>
      <c r="AA52" s="1051"/>
      <c r="AB52" s="1055"/>
      <c r="AC52" s="1056"/>
      <c r="AD52" s="1057"/>
      <c r="AE52" s="247"/>
      <c r="AF52" s="247"/>
      <c r="AG52" s="247"/>
      <c r="AH52" s="247"/>
      <c r="AI52" s="247"/>
      <c r="AJ52" s="247"/>
      <c r="AK52" s="247"/>
      <c r="AL52" s="247"/>
      <c r="AM52" s="247"/>
      <c r="AN52" s="247"/>
      <c r="AO52" s="247"/>
      <c r="AP52" s="243"/>
      <c r="AQ52" s="194"/>
      <c r="AR52" s="195"/>
      <c r="AS52" s="129" t="s">
        <v>355</v>
      </c>
      <c r="AT52" s="130"/>
      <c r="AU52" s="195"/>
      <c r="AV52" s="195"/>
      <c r="AW52" s="406" t="s">
        <v>300</v>
      </c>
      <c r="AX52" s="407"/>
    </row>
    <row r="53" spans="1:50" ht="22.5" customHeight="1" x14ac:dyDescent="0.15">
      <c r="A53" s="411"/>
      <c r="B53" s="409"/>
      <c r="C53" s="409"/>
      <c r="D53" s="409"/>
      <c r="E53" s="409"/>
      <c r="F53" s="410"/>
      <c r="G53" s="572"/>
      <c r="H53" s="1025"/>
      <c r="I53" s="1025"/>
      <c r="J53" s="1025"/>
      <c r="K53" s="1025"/>
      <c r="L53" s="1025"/>
      <c r="M53" s="1025"/>
      <c r="N53" s="1025"/>
      <c r="O53" s="1026"/>
      <c r="P53" s="101"/>
      <c r="Q53" s="1033"/>
      <c r="R53" s="1033"/>
      <c r="S53" s="1033"/>
      <c r="T53" s="1033"/>
      <c r="U53" s="1033"/>
      <c r="V53" s="1033"/>
      <c r="W53" s="1033"/>
      <c r="X53" s="1034"/>
      <c r="Y53" s="1043" t="s">
        <v>12</v>
      </c>
      <c r="Z53" s="1044"/>
      <c r="AA53" s="1045"/>
      <c r="AB53" s="469"/>
      <c r="AC53" s="1047"/>
      <c r="AD53" s="1047"/>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5" customHeight="1" x14ac:dyDescent="0.15">
      <c r="A54" s="412"/>
      <c r="B54" s="413"/>
      <c r="C54" s="413"/>
      <c r="D54" s="413"/>
      <c r="E54" s="413"/>
      <c r="F54" s="414"/>
      <c r="G54" s="1027"/>
      <c r="H54" s="1028"/>
      <c r="I54" s="1028"/>
      <c r="J54" s="1028"/>
      <c r="K54" s="1028"/>
      <c r="L54" s="1028"/>
      <c r="M54" s="1028"/>
      <c r="N54" s="1028"/>
      <c r="O54" s="1029"/>
      <c r="P54" s="1035"/>
      <c r="Q54" s="1035"/>
      <c r="R54" s="1035"/>
      <c r="S54" s="1035"/>
      <c r="T54" s="1035"/>
      <c r="U54" s="1035"/>
      <c r="V54" s="1035"/>
      <c r="W54" s="1035"/>
      <c r="X54" s="1036"/>
      <c r="Y54" s="423" t="s">
        <v>54</v>
      </c>
      <c r="Z54" s="1040"/>
      <c r="AA54" s="1041"/>
      <c r="AB54" s="531"/>
      <c r="AC54" s="1046"/>
      <c r="AD54" s="1046"/>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5" customHeight="1" x14ac:dyDescent="0.15">
      <c r="A55" s="415"/>
      <c r="B55" s="416"/>
      <c r="C55" s="416"/>
      <c r="D55" s="416"/>
      <c r="E55" s="416"/>
      <c r="F55" s="417"/>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605" t="s">
        <v>301</v>
      </c>
      <c r="AC55" s="1042"/>
      <c r="AD55" s="1042"/>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526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408" t="s">
        <v>490</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48"/>
      <c r="Z58" s="840"/>
      <c r="AA58" s="841"/>
      <c r="AB58" s="1052" t="s">
        <v>11</v>
      </c>
      <c r="AC58" s="1053"/>
      <c r="AD58" s="1054"/>
      <c r="AE58" s="1058" t="s">
        <v>356</v>
      </c>
      <c r="AF58" s="1058"/>
      <c r="AG58" s="1058"/>
      <c r="AH58" s="1058"/>
      <c r="AI58" s="1058" t="s">
        <v>362</v>
      </c>
      <c r="AJ58" s="1058"/>
      <c r="AK58" s="1058"/>
      <c r="AL58" s="1058"/>
      <c r="AM58" s="1058" t="s">
        <v>471</v>
      </c>
      <c r="AN58" s="1058"/>
      <c r="AO58" s="1058"/>
      <c r="AP58" s="565"/>
      <c r="AQ58" s="155" t="s">
        <v>354</v>
      </c>
      <c r="AR58" s="126"/>
      <c r="AS58" s="126"/>
      <c r="AT58" s="127"/>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49"/>
      <c r="Z59" s="1050"/>
      <c r="AA59" s="1051"/>
      <c r="AB59" s="1055"/>
      <c r="AC59" s="1056"/>
      <c r="AD59" s="1057"/>
      <c r="AE59" s="247"/>
      <c r="AF59" s="247"/>
      <c r="AG59" s="247"/>
      <c r="AH59" s="247"/>
      <c r="AI59" s="247"/>
      <c r="AJ59" s="247"/>
      <c r="AK59" s="247"/>
      <c r="AL59" s="247"/>
      <c r="AM59" s="247"/>
      <c r="AN59" s="247"/>
      <c r="AO59" s="247"/>
      <c r="AP59" s="243"/>
      <c r="AQ59" s="194"/>
      <c r="AR59" s="195"/>
      <c r="AS59" s="129" t="s">
        <v>355</v>
      </c>
      <c r="AT59" s="130"/>
      <c r="AU59" s="195"/>
      <c r="AV59" s="195"/>
      <c r="AW59" s="406" t="s">
        <v>300</v>
      </c>
      <c r="AX59" s="407"/>
    </row>
    <row r="60" spans="1:50" ht="22.5" customHeight="1" x14ac:dyDescent="0.15">
      <c r="A60" s="411"/>
      <c r="B60" s="409"/>
      <c r="C60" s="409"/>
      <c r="D60" s="409"/>
      <c r="E60" s="409"/>
      <c r="F60" s="410"/>
      <c r="G60" s="572"/>
      <c r="H60" s="1025"/>
      <c r="I60" s="1025"/>
      <c r="J60" s="1025"/>
      <c r="K60" s="1025"/>
      <c r="L60" s="1025"/>
      <c r="M60" s="1025"/>
      <c r="N60" s="1025"/>
      <c r="O60" s="1026"/>
      <c r="P60" s="101"/>
      <c r="Q60" s="1033"/>
      <c r="R60" s="1033"/>
      <c r="S60" s="1033"/>
      <c r="T60" s="1033"/>
      <c r="U60" s="1033"/>
      <c r="V60" s="1033"/>
      <c r="W60" s="1033"/>
      <c r="X60" s="1034"/>
      <c r="Y60" s="1043" t="s">
        <v>12</v>
      </c>
      <c r="Z60" s="1044"/>
      <c r="AA60" s="1045"/>
      <c r="AB60" s="469"/>
      <c r="AC60" s="1047"/>
      <c r="AD60" s="1047"/>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5" customHeight="1" x14ac:dyDescent="0.15">
      <c r="A61" s="412"/>
      <c r="B61" s="413"/>
      <c r="C61" s="413"/>
      <c r="D61" s="413"/>
      <c r="E61" s="413"/>
      <c r="F61" s="414"/>
      <c r="G61" s="1027"/>
      <c r="H61" s="1028"/>
      <c r="I61" s="1028"/>
      <c r="J61" s="1028"/>
      <c r="K61" s="1028"/>
      <c r="L61" s="1028"/>
      <c r="M61" s="1028"/>
      <c r="N61" s="1028"/>
      <c r="O61" s="1029"/>
      <c r="P61" s="1035"/>
      <c r="Q61" s="1035"/>
      <c r="R61" s="1035"/>
      <c r="S61" s="1035"/>
      <c r="T61" s="1035"/>
      <c r="U61" s="1035"/>
      <c r="V61" s="1035"/>
      <c r="W61" s="1035"/>
      <c r="X61" s="1036"/>
      <c r="Y61" s="423" t="s">
        <v>54</v>
      </c>
      <c r="Z61" s="1040"/>
      <c r="AA61" s="1041"/>
      <c r="AB61" s="531"/>
      <c r="AC61" s="1046"/>
      <c r="AD61" s="1046"/>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5" customHeight="1" x14ac:dyDescent="0.15">
      <c r="A62" s="415"/>
      <c r="B62" s="416"/>
      <c r="C62" s="416"/>
      <c r="D62" s="416"/>
      <c r="E62" s="416"/>
      <c r="F62" s="417"/>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605" t="s">
        <v>301</v>
      </c>
      <c r="AC62" s="1042"/>
      <c r="AD62" s="1042"/>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526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08" t="s">
        <v>490</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48"/>
      <c r="Z65" s="840"/>
      <c r="AA65" s="841"/>
      <c r="AB65" s="1052" t="s">
        <v>11</v>
      </c>
      <c r="AC65" s="1053"/>
      <c r="AD65" s="1054"/>
      <c r="AE65" s="1058" t="s">
        <v>356</v>
      </c>
      <c r="AF65" s="1058"/>
      <c r="AG65" s="1058"/>
      <c r="AH65" s="1058"/>
      <c r="AI65" s="1058" t="s">
        <v>362</v>
      </c>
      <c r="AJ65" s="1058"/>
      <c r="AK65" s="1058"/>
      <c r="AL65" s="1058"/>
      <c r="AM65" s="1058" t="s">
        <v>471</v>
      </c>
      <c r="AN65" s="1058"/>
      <c r="AO65" s="1058"/>
      <c r="AP65" s="565"/>
      <c r="AQ65" s="155" t="s">
        <v>354</v>
      </c>
      <c r="AR65" s="126"/>
      <c r="AS65" s="126"/>
      <c r="AT65" s="127"/>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49"/>
      <c r="Z66" s="1050"/>
      <c r="AA66" s="1051"/>
      <c r="AB66" s="1055"/>
      <c r="AC66" s="1056"/>
      <c r="AD66" s="1057"/>
      <c r="AE66" s="247"/>
      <c r="AF66" s="247"/>
      <c r="AG66" s="247"/>
      <c r="AH66" s="247"/>
      <c r="AI66" s="247"/>
      <c r="AJ66" s="247"/>
      <c r="AK66" s="247"/>
      <c r="AL66" s="247"/>
      <c r="AM66" s="247"/>
      <c r="AN66" s="247"/>
      <c r="AO66" s="247"/>
      <c r="AP66" s="243"/>
      <c r="AQ66" s="194"/>
      <c r="AR66" s="195"/>
      <c r="AS66" s="129" t="s">
        <v>355</v>
      </c>
      <c r="AT66" s="130"/>
      <c r="AU66" s="195"/>
      <c r="AV66" s="195"/>
      <c r="AW66" s="406" t="s">
        <v>300</v>
      </c>
      <c r="AX66" s="407"/>
    </row>
    <row r="67" spans="1:50" ht="22.5" customHeight="1" x14ac:dyDescent="0.15">
      <c r="A67" s="411"/>
      <c r="B67" s="409"/>
      <c r="C67" s="409"/>
      <c r="D67" s="409"/>
      <c r="E67" s="409"/>
      <c r="F67" s="410"/>
      <c r="G67" s="572"/>
      <c r="H67" s="1025"/>
      <c r="I67" s="1025"/>
      <c r="J67" s="1025"/>
      <c r="K67" s="1025"/>
      <c r="L67" s="1025"/>
      <c r="M67" s="1025"/>
      <c r="N67" s="1025"/>
      <c r="O67" s="1026"/>
      <c r="P67" s="101"/>
      <c r="Q67" s="1033"/>
      <c r="R67" s="1033"/>
      <c r="S67" s="1033"/>
      <c r="T67" s="1033"/>
      <c r="U67" s="1033"/>
      <c r="V67" s="1033"/>
      <c r="W67" s="1033"/>
      <c r="X67" s="1034"/>
      <c r="Y67" s="1043" t="s">
        <v>12</v>
      </c>
      <c r="Z67" s="1044"/>
      <c r="AA67" s="1045"/>
      <c r="AB67" s="469"/>
      <c r="AC67" s="1047"/>
      <c r="AD67" s="1047"/>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5" customHeight="1" x14ac:dyDescent="0.15">
      <c r="A68" s="412"/>
      <c r="B68" s="413"/>
      <c r="C68" s="413"/>
      <c r="D68" s="413"/>
      <c r="E68" s="413"/>
      <c r="F68" s="414"/>
      <c r="G68" s="1027"/>
      <c r="H68" s="1028"/>
      <c r="I68" s="1028"/>
      <c r="J68" s="1028"/>
      <c r="K68" s="1028"/>
      <c r="L68" s="1028"/>
      <c r="M68" s="1028"/>
      <c r="N68" s="1028"/>
      <c r="O68" s="1029"/>
      <c r="P68" s="1035"/>
      <c r="Q68" s="1035"/>
      <c r="R68" s="1035"/>
      <c r="S68" s="1035"/>
      <c r="T68" s="1035"/>
      <c r="U68" s="1035"/>
      <c r="V68" s="1035"/>
      <c r="W68" s="1035"/>
      <c r="X68" s="1036"/>
      <c r="Y68" s="423" t="s">
        <v>54</v>
      </c>
      <c r="Z68" s="1040"/>
      <c r="AA68" s="1041"/>
      <c r="AB68" s="531"/>
      <c r="AC68" s="1046"/>
      <c r="AD68" s="1046"/>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5" customHeight="1" x14ac:dyDescent="0.15">
      <c r="A69" s="415"/>
      <c r="B69" s="416"/>
      <c r="C69" s="416"/>
      <c r="D69" s="416"/>
      <c r="E69" s="416"/>
      <c r="F69" s="417"/>
      <c r="G69" s="1030"/>
      <c r="H69" s="1031"/>
      <c r="I69" s="1031"/>
      <c r="J69" s="1031"/>
      <c r="K69" s="1031"/>
      <c r="L69" s="1031"/>
      <c r="M69" s="1031"/>
      <c r="N69" s="1031"/>
      <c r="O69" s="1032"/>
      <c r="P69" s="1037"/>
      <c r="Q69" s="1037"/>
      <c r="R69" s="1037"/>
      <c r="S69" s="1037"/>
      <c r="T69" s="1037"/>
      <c r="U69" s="1037"/>
      <c r="V69" s="1037"/>
      <c r="W69" s="1037"/>
      <c r="X69" s="1038"/>
      <c r="Y69" s="423" t="s">
        <v>13</v>
      </c>
      <c r="Z69" s="1040"/>
      <c r="AA69" s="1041"/>
      <c r="AB69" s="564"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526</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606" t="s">
        <v>512</v>
      </c>
      <c r="H2" s="607"/>
      <c r="I2" s="607"/>
      <c r="J2" s="607"/>
      <c r="K2" s="607"/>
      <c r="L2" s="607"/>
      <c r="M2" s="607"/>
      <c r="N2" s="607"/>
      <c r="O2" s="607"/>
      <c r="P2" s="607"/>
      <c r="Q2" s="607"/>
      <c r="R2" s="607"/>
      <c r="S2" s="607"/>
      <c r="T2" s="607"/>
      <c r="U2" s="607"/>
      <c r="V2" s="607"/>
      <c r="W2" s="607"/>
      <c r="X2" s="607"/>
      <c r="Y2" s="607"/>
      <c r="Z2" s="607"/>
      <c r="AA2" s="607"/>
      <c r="AB2" s="608"/>
      <c r="AC2" s="606" t="s">
        <v>514</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71"/>
      <c r="B4" s="1072"/>
      <c r="C4" s="1072"/>
      <c r="D4" s="1072"/>
      <c r="E4" s="1072"/>
      <c r="F4" s="1073"/>
      <c r="G4" s="681"/>
      <c r="H4" s="682"/>
      <c r="I4" s="682"/>
      <c r="J4" s="682"/>
      <c r="K4" s="683"/>
      <c r="L4" s="675"/>
      <c r="M4" s="676"/>
      <c r="N4" s="676"/>
      <c r="O4" s="676"/>
      <c r="P4" s="676"/>
      <c r="Q4" s="676"/>
      <c r="R4" s="676"/>
      <c r="S4" s="676"/>
      <c r="T4" s="676"/>
      <c r="U4" s="676"/>
      <c r="V4" s="676"/>
      <c r="W4" s="676"/>
      <c r="X4" s="677"/>
      <c r="Y4" s="396"/>
      <c r="Z4" s="397"/>
      <c r="AA4" s="397"/>
      <c r="AB4" s="816"/>
      <c r="AC4" s="681"/>
      <c r="AD4" s="682"/>
      <c r="AE4" s="682"/>
      <c r="AF4" s="682"/>
      <c r="AG4" s="683"/>
      <c r="AH4" s="675"/>
      <c r="AI4" s="676"/>
      <c r="AJ4" s="676"/>
      <c r="AK4" s="676"/>
      <c r="AL4" s="676"/>
      <c r="AM4" s="676"/>
      <c r="AN4" s="676"/>
      <c r="AO4" s="676"/>
      <c r="AP4" s="676"/>
      <c r="AQ4" s="676"/>
      <c r="AR4" s="676"/>
      <c r="AS4" s="676"/>
      <c r="AT4" s="677"/>
      <c r="AU4" s="396"/>
      <c r="AV4" s="397"/>
      <c r="AW4" s="397"/>
      <c r="AX4" s="398"/>
    </row>
    <row r="5" spans="1:50" ht="24.75" customHeight="1" x14ac:dyDescent="0.15">
      <c r="A5" s="1071"/>
      <c r="B5" s="1072"/>
      <c r="C5" s="1072"/>
      <c r="D5" s="1072"/>
      <c r="E5" s="1072"/>
      <c r="F5" s="1073"/>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71"/>
      <c r="B6" s="1072"/>
      <c r="C6" s="1072"/>
      <c r="D6" s="1072"/>
      <c r="E6" s="1072"/>
      <c r="F6" s="1073"/>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71"/>
      <c r="B7" s="1072"/>
      <c r="C7" s="1072"/>
      <c r="D7" s="1072"/>
      <c r="E7" s="1072"/>
      <c r="F7" s="1073"/>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71"/>
      <c r="B8" s="1072"/>
      <c r="C8" s="1072"/>
      <c r="D8" s="1072"/>
      <c r="E8" s="1072"/>
      <c r="F8" s="1073"/>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71"/>
      <c r="B9" s="1072"/>
      <c r="C9" s="1072"/>
      <c r="D9" s="1072"/>
      <c r="E9" s="1072"/>
      <c r="F9" s="1073"/>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71"/>
      <c r="B10" s="1072"/>
      <c r="C10" s="1072"/>
      <c r="D10" s="1072"/>
      <c r="E10" s="1072"/>
      <c r="F10" s="1073"/>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71"/>
      <c r="B11" s="1072"/>
      <c r="C11" s="1072"/>
      <c r="D11" s="1072"/>
      <c r="E11" s="1072"/>
      <c r="F11" s="1073"/>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71"/>
      <c r="B12" s="1072"/>
      <c r="C12" s="1072"/>
      <c r="D12" s="1072"/>
      <c r="E12" s="1072"/>
      <c r="F12" s="1073"/>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71"/>
      <c r="B13" s="1072"/>
      <c r="C13" s="1072"/>
      <c r="D13" s="1072"/>
      <c r="E13" s="1072"/>
      <c r="F13" s="1073"/>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71"/>
      <c r="B14" s="1072"/>
      <c r="C14" s="1072"/>
      <c r="D14" s="1072"/>
      <c r="E14" s="1072"/>
      <c r="F14" s="1073"/>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71"/>
      <c r="B15" s="1072"/>
      <c r="C15" s="1072"/>
      <c r="D15" s="1072"/>
      <c r="E15" s="1072"/>
      <c r="F15" s="1073"/>
      <c r="G15" s="606" t="s">
        <v>401</v>
      </c>
      <c r="H15" s="607"/>
      <c r="I15" s="607"/>
      <c r="J15" s="607"/>
      <c r="K15" s="607"/>
      <c r="L15" s="607"/>
      <c r="M15" s="607"/>
      <c r="N15" s="607"/>
      <c r="O15" s="607"/>
      <c r="P15" s="607"/>
      <c r="Q15" s="607"/>
      <c r="R15" s="607"/>
      <c r="S15" s="607"/>
      <c r="T15" s="607"/>
      <c r="U15" s="607"/>
      <c r="V15" s="607"/>
      <c r="W15" s="607"/>
      <c r="X15" s="607"/>
      <c r="Y15" s="607"/>
      <c r="Z15" s="607"/>
      <c r="AA15" s="607"/>
      <c r="AB15" s="608"/>
      <c r="AC15" s="606" t="s">
        <v>402</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71"/>
      <c r="B16" s="1072"/>
      <c r="C16" s="1072"/>
      <c r="D16" s="1072"/>
      <c r="E16" s="1072"/>
      <c r="F16" s="1073"/>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71"/>
      <c r="B17" s="1072"/>
      <c r="C17" s="1072"/>
      <c r="D17" s="1072"/>
      <c r="E17" s="1072"/>
      <c r="F17" s="1073"/>
      <c r="G17" s="681"/>
      <c r="H17" s="682"/>
      <c r="I17" s="682"/>
      <c r="J17" s="682"/>
      <c r="K17" s="683"/>
      <c r="L17" s="675"/>
      <c r="M17" s="676"/>
      <c r="N17" s="676"/>
      <c r="O17" s="676"/>
      <c r="P17" s="676"/>
      <c r="Q17" s="676"/>
      <c r="R17" s="676"/>
      <c r="S17" s="676"/>
      <c r="T17" s="676"/>
      <c r="U17" s="676"/>
      <c r="V17" s="676"/>
      <c r="W17" s="676"/>
      <c r="X17" s="677"/>
      <c r="Y17" s="396"/>
      <c r="Z17" s="397"/>
      <c r="AA17" s="397"/>
      <c r="AB17" s="816"/>
      <c r="AC17" s="681"/>
      <c r="AD17" s="682"/>
      <c r="AE17" s="682"/>
      <c r="AF17" s="682"/>
      <c r="AG17" s="683"/>
      <c r="AH17" s="675"/>
      <c r="AI17" s="676"/>
      <c r="AJ17" s="676"/>
      <c r="AK17" s="676"/>
      <c r="AL17" s="676"/>
      <c r="AM17" s="676"/>
      <c r="AN17" s="676"/>
      <c r="AO17" s="676"/>
      <c r="AP17" s="676"/>
      <c r="AQ17" s="676"/>
      <c r="AR17" s="676"/>
      <c r="AS17" s="676"/>
      <c r="AT17" s="677"/>
      <c r="AU17" s="396"/>
      <c r="AV17" s="397"/>
      <c r="AW17" s="397"/>
      <c r="AX17" s="398"/>
    </row>
    <row r="18" spans="1:50" ht="24.75" customHeight="1" x14ac:dyDescent="0.15">
      <c r="A18" s="1071"/>
      <c r="B18" s="1072"/>
      <c r="C18" s="1072"/>
      <c r="D18" s="1072"/>
      <c r="E18" s="1072"/>
      <c r="F18" s="1073"/>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71"/>
      <c r="B19" s="1072"/>
      <c r="C19" s="1072"/>
      <c r="D19" s="1072"/>
      <c r="E19" s="1072"/>
      <c r="F19" s="1073"/>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71"/>
      <c r="B20" s="1072"/>
      <c r="C20" s="1072"/>
      <c r="D20" s="1072"/>
      <c r="E20" s="1072"/>
      <c r="F20" s="1073"/>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71"/>
      <c r="B21" s="1072"/>
      <c r="C21" s="1072"/>
      <c r="D21" s="1072"/>
      <c r="E21" s="1072"/>
      <c r="F21" s="1073"/>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71"/>
      <c r="B22" s="1072"/>
      <c r="C22" s="1072"/>
      <c r="D22" s="1072"/>
      <c r="E22" s="1072"/>
      <c r="F22" s="1073"/>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71"/>
      <c r="B23" s="1072"/>
      <c r="C23" s="1072"/>
      <c r="D23" s="1072"/>
      <c r="E23" s="1072"/>
      <c r="F23" s="1073"/>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71"/>
      <c r="B24" s="1072"/>
      <c r="C24" s="1072"/>
      <c r="D24" s="1072"/>
      <c r="E24" s="1072"/>
      <c r="F24" s="1073"/>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71"/>
      <c r="B25" s="1072"/>
      <c r="C25" s="1072"/>
      <c r="D25" s="1072"/>
      <c r="E25" s="1072"/>
      <c r="F25" s="1073"/>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71"/>
      <c r="B26" s="1072"/>
      <c r="C26" s="1072"/>
      <c r="D26" s="1072"/>
      <c r="E26" s="1072"/>
      <c r="F26" s="1073"/>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71"/>
      <c r="B27" s="1072"/>
      <c r="C27" s="1072"/>
      <c r="D27" s="1072"/>
      <c r="E27" s="1072"/>
      <c r="F27" s="1073"/>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71"/>
      <c r="B28" s="1072"/>
      <c r="C28" s="1072"/>
      <c r="D28" s="1072"/>
      <c r="E28" s="1072"/>
      <c r="F28" s="1073"/>
      <c r="G28" s="606" t="s">
        <v>400</v>
      </c>
      <c r="H28" s="607"/>
      <c r="I28" s="607"/>
      <c r="J28" s="607"/>
      <c r="K28" s="607"/>
      <c r="L28" s="607"/>
      <c r="M28" s="607"/>
      <c r="N28" s="607"/>
      <c r="O28" s="607"/>
      <c r="P28" s="607"/>
      <c r="Q28" s="607"/>
      <c r="R28" s="607"/>
      <c r="S28" s="607"/>
      <c r="T28" s="607"/>
      <c r="U28" s="607"/>
      <c r="V28" s="607"/>
      <c r="W28" s="607"/>
      <c r="X28" s="607"/>
      <c r="Y28" s="607"/>
      <c r="Z28" s="607"/>
      <c r="AA28" s="607"/>
      <c r="AB28" s="608"/>
      <c r="AC28" s="606" t="s">
        <v>403</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71"/>
      <c r="B29" s="1072"/>
      <c r="C29" s="1072"/>
      <c r="D29" s="1072"/>
      <c r="E29" s="1072"/>
      <c r="F29" s="1073"/>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71"/>
      <c r="B30" s="1072"/>
      <c r="C30" s="1072"/>
      <c r="D30" s="1072"/>
      <c r="E30" s="1072"/>
      <c r="F30" s="1073"/>
      <c r="G30" s="681"/>
      <c r="H30" s="682"/>
      <c r="I30" s="682"/>
      <c r="J30" s="682"/>
      <c r="K30" s="683"/>
      <c r="L30" s="675"/>
      <c r="M30" s="676"/>
      <c r="N30" s="676"/>
      <c r="O30" s="676"/>
      <c r="P30" s="676"/>
      <c r="Q30" s="676"/>
      <c r="R30" s="676"/>
      <c r="S30" s="676"/>
      <c r="T30" s="676"/>
      <c r="U30" s="676"/>
      <c r="V30" s="676"/>
      <c r="W30" s="676"/>
      <c r="X30" s="677"/>
      <c r="Y30" s="396"/>
      <c r="Z30" s="397"/>
      <c r="AA30" s="397"/>
      <c r="AB30" s="816"/>
      <c r="AC30" s="681"/>
      <c r="AD30" s="682"/>
      <c r="AE30" s="682"/>
      <c r="AF30" s="682"/>
      <c r="AG30" s="683"/>
      <c r="AH30" s="675"/>
      <c r="AI30" s="676"/>
      <c r="AJ30" s="676"/>
      <c r="AK30" s="676"/>
      <c r="AL30" s="676"/>
      <c r="AM30" s="676"/>
      <c r="AN30" s="676"/>
      <c r="AO30" s="676"/>
      <c r="AP30" s="676"/>
      <c r="AQ30" s="676"/>
      <c r="AR30" s="676"/>
      <c r="AS30" s="676"/>
      <c r="AT30" s="677"/>
      <c r="AU30" s="396"/>
      <c r="AV30" s="397"/>
      <c r="AW30" s="397"/>
      <c r="AX30" s="398"/>
    </row>
    <row r="31" spans="1:50" ht="24.75" customHeight="1" x14ac:dyDescent="0.15">
      <c r="A31" s="1071"/>
      <c r="B31" s="1072"/>
      <c r="C31" s="1072"/>
      <c r="D31" s="1072"/>
      <c r="E31" s="1072"/>
      <c r="F31" s="1073"/>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71"/>
      <c r="B32" s="1072"/>
      <c r="C32" s="1072"/>
      <c r="D32" s="1072"/>
      <c r="E32" s="1072"/>
      <c r="F32" s="1073"/>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71"/>
      <c r="B33" s="1072"/>
      <c r="C33" s="1072"/>
      <c r="D33" s="1072"/>
      <c r="E33" s="1072"/>
      <c r="F33" s="1073"/>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71"/>
      <c r="B34" s="1072"/>
      <c r="C34" s="1072"/>
      <c r="D34" s="1072"/>
      <c r="E34" s="1072"/>
      <c r="F34" s="1073"/>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71"/>
      <c r="B35" s="1072"/>
      <c r="C35" s="1072"/>
      <c r="D35" s="1072"/>
      <c r="E35" s="1072"/>
      <c r="F35" s="1073"/>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71"/>
      <c r="B36" s="1072"/>
      <c r="C36" s="1072"/>
      <c r="D36" s="1072"/>
      <c r="E36" s="1072"/>
      <c r="F36" s="1073"/>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71"/>
      <c r="B37" s="1072"/>
      <c r="C37" s="1072"/>
      <c r="D37" s="1072"/>
      <c r="E37" s="1072"/>
      <c r="F37" s="1073"/>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71"/>
      <c r="B38" s="1072"/>
      <c r="C38" s="1072"/>
      <c r="D38" s="1072"/>
      <c r="E38" s="1072"/>
      <c r="F38" s="1073"/>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71"/>
      <c r="B39" s="1072"/>
      <c r="C39" s="1072"/>
      <c r="D39" s="1072"/>
      <c r="E39" s="1072"/>
      <c r="F39" s="1073"/>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71"/>
      <c r="B40" s="1072"/>
      <c r="C40" s="1072"/>
      <c r="D40" s="1072"/>
      <c r="E40" s="1072"/>
      <c r="F40" s="1073"/>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71"/>
      <c r="B41" s="1072"/>
      <c r="C41" s="1072"/>
      <c r="D41" s="1072"/>
      <c r="E41" s="1072"/>
      <c r="F41" s="1073"/>
      <c r="G41" s="606" t="s">
        <v>450</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71"/>
      <c r="B42" s="1072"/>
      <c r="C42" s="1072"/>
      <c r="D42" s="1072"/>
      <c r="E42" s="1072"/>
      <c r="F42" s="1073"/>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71"/>
      <c r="B43" s="1072"/>
      <c r="C43" s="1072"/>
      <c r="D43" s="1072"/>
      <c r="E43" s="1072"/>
      <c r="F43" s="1073"/>
      <c r="G43" s="681"/>
      <c r="H43" s="682"/>
      <c r="I43" s="682"/>
      <c r="J43" s="682"/>
      <c r="K43" s="683"/>
      <c r="L43" s="675"/>
      <c r="M43" s="676"/>
      <c r="N43" s="676"/>
      <c r="O43" s="676"/>
      <c r="P43" s="676"/>
      <c r="Q43" s="676"/>
      <c r="R43" s="676"/>
      <c r="S43" s="676"/>
      <c r="T43" s="676"/>
      <c r="U43" s="676"/>
      <c r="V43" s="676"/>
      <c r="W43" s="676"/>
      <c r="X43" s="677"/>
      <c r="Y43" s="396"/>
      <c r="Z43" s="397"/>
      <c r="AA43" s="397"/>
      <c r="AB43" s="816"/>
      <c r="AC43" s="681"/>
      <c r="AD43" s="682"/>
      <c r="AE43" s="682"/>
      <c r="AF43" s="682"/>
      <c r="AG43" s="683"/>
      <c r="AH43" s="675"/>
      <c r="AI43" s="676"/>
      <c r="AJ43" s="676"/>
      <c r="AK43" s="676"/>
      <c r="AL43" s="676"/>
      <c r="AM43" s="676"/>
      <c r="AN43" s="676"/>
      <c r="AO43" s="676"/>
      <c r="AP43" s="676"/>
      <c r="AQ43" s="676"/>
      <c r="AR43" s="676"/>
      <c r="AS43" s="676"/>
      <c r="AT43" s="677"/>
      <c r="AU43" s="396"/>
      <c r="AV43" s="397"/>
      <c r="AW43" s="397"/>
      <c r="AX43" s="398"/>
    </row>
    <row r="44" spans="1:50" ht="24.75" customHeight="1" x14ac:dyDescent="0.15">
      <c r="A44" s="1071"/>
      <c r="B44" s="1072"/>
      <c r="C44" s="1072"/>
      <c r="D44" s="1072"/>
      <c r="E44" s="1072"/>
      <c r="F44" s="1073"/>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71"/>
      <c r="B45" s="1072"/>
      <c r="C45" s="1072"/>
      <c r="D45" s="1072"/>
      <c r="E45" s="1072"/>
      <c r="F45" s="1073"/>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71"/>
      <c r="B46" s="1072"/>
      <c r="C46" s="1072"/>
      <c r="D46" s="1072"/>
      <c r="E46" s="1072"/>
      <c r="F46" s="1073"/>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71"/>
      <c r="B47" s="1072"/>
      <c r="C47" s="1072"/>
      <c r="D47" s="1072"/>
      <c r="E47" s="1072"/>
      <c r="F47" s="1073"/>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71"/>
      <c r="B48" s="1072"/>
      <c r="C48" s="1072"/>
      <c r="D48" s="1072"/>
      <c r="E48" s="1072"/>
      <c r="F48" s="1073"/>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71"/>
      <c r="B49" s="1072"/>
      <c r="C49" s="1072"/>
      <c r="D49" s="1072"/>
      <c r="E49" s="1072"/>
      <c r="F49" s="1073"/>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71"/>
      <c r="B50" s="1072"/>
      <c r="C50" s="1072"/>
      <c r="D50" s="1072"/>
      <c r="E50" s="1072"/>
      <c r="F50" s="1073"/>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71"/>
      <c r="B51" s="1072"/>
      <c r="C51" s="1072"/>
      <c r="D51" s="1072"/>
      <c r="E51" s="1072"/>
      <c r="F51" s="1073"/>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71"/>
      <c r="B52" s="1072"/>
      <c r="C52" s="1072"/>
      <c r="D52" s="1072"/>
      <c r="E52" s="1072"/>
      <c r="F52" s="1073"/>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404</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71"/>
      <c r="B56" s="1072"/>
      <c r="C56" s="1072"/>
      <c r="D56" s="1072"/>
      <c r="E56" s="1072"/>
      <c r="F56" s="1073"/>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71"/>
      <c r="B57" s="1072"/>
      <c r="C57" s="1072"/>
      <c r="D57" s="1072"/>
      <c r="E57" s="1072"/>
      <c r="F57" s="1073"/>
      <c r="G57" s="681"/>
      <c r="H57" s="682"/>
      <c r="I57" s="682"/>
      <c r="J57" s="682"/>
      <c r="K57" s="683"/>
      <c r="L57" s="675"/>
      <c r="M57" s="676"/>
      <c r="N57" s="676"/>
      <c r="O57" s="676"/>
      <c r="P57" s="676"/>
      <c r="Q57" s="676"/>
      <c r="R57" s="676"/>
      <c r="S57" s="676"/>
      <c r="T57" s="676"/>
      <c r="U57" s="676"/>
      <c r="V57" s="676"/>
      <c r="W57" s="676"/>
      <c r="X57" s="677"/>
      <c r="Y57" s="396"/>
      <c r="Z57" s="397"/>
      <c r="AA57" s="397"/>
      <c r="AB57" s="816"/>
      <c r="AC57" s="681"/>
      <c r="AD57" s="682"/>
      <c r="AE57" s="682"/>
      <c r="AF57" s="682"/>
      <c r="AG57" s="683"/>
      <c r="AH57" s="675"/>
      <c r="AI57" s="676"/>
      <c r="AJ57" s="676"/>
      <c r="AK57" s="676"/>
      <c r="AL57" s="676"/>
      <c r="AM57" s="676"/>
      <c r="AN57" s="676"/>
      <c r="AO57" s="676"/>
      <c r="AP57" s="676"/>
      <c r="AQ57" s="676"/>
      <c r="AR57" s="676"/>
      <c r="AS57" s="676"/>
      <c r="AT57" s="677"/>
      <c r="AU57" s="396"/>
      <c r="AV57" s="397"/>
      <c r="AW57" s="397"/>
      <c r="AX57" s="398"/>
    </row>
    <row r="58" spans="1:50" ht="24.75" customHeight="1" x14ac:dyDescent="0.15">
      <c r="A58" s="1071"/>
      <c r="B58" s="1072"/>
      <c r="C58" s="1072"/>
      <c r="D58" s="1072"/>
      <c r="E58" s="1072"/>
      <c r="F58" s="1073"/>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71"/>
      <c r="B59" s="1072"/>
      <c r="C59" s="1072"/>
      <c r="D59" s="1072"/>
      <c r="E59" s="1072"/>
      <c r="F59" s="1073"/>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71"/>
      <c r="B60" s="1072"/>
      <c r="C60" s="1072"/>
      <c r="D60" s="1072"/>
      <c r="E60" s="1072"/>
      <c r="F60" s="1073"/>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71"/>
      <c r="B61" s="1072"/>
      <c r="C61" s="1072"/>
      <c r="D61" s="1072"/>
      <c r="E61" s="1072"/>
      <c r="F61" s="1073"/>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71"/>
      <c r="B62" s="1072"/>
      <c r="C62" s="1072"/>
      <c r="D62" s="1072"/>
      <c r="E62" s="1072"/>
      <c r="F62" s="1073"/>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71"/>
      <c r="B63" s="1072"/>
      <c r="C63" s="1072"/>
      <c r="D63" s="1072"/>
      <c r="E63" s="1072"/>
      <c r="F63" s="1073"/>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71"/>
      <c r="B64" s="1072"/>
      <c r="C64" s="1072"/>
      <c r="D64" s="1072"/>
      <c r="E64" s="1072"/>
      <c r="F64" s="1073"/>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71"/>
      <c r="B65" s="1072"/>
      <c r="C65" s="1072"/>
      <c r="D65" s="1072"/>
      <c r="E65" s="1072"/>
      <c r="F65" s="1073"/>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71"/>
      <c r="B66" s="1072"/>
      <c r="C66" s="1072"/>
      <c r="D66" s="1072"/>
      <c r="E66" s="1072"/>
      <c r="F66" s="1073"/>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71"/>
      <c r="B67" s="1072"/>
      <c r="C67" s="1072"/>
      <c r="D67" s="1072"/>
      <c r="E67" s="1072"/>
      <c r="F67" s="1073"/>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71"/>
      <c r="B68" s="1072"/>
      <c r="C68" s="1072"/>
      <c r="D68" s="1072"/>
      <c r="E68" s="1072"/>
      <c r="F68" s="1073"/>
      <c r="G68" s="606" t="s">
        <v>405</v>
      </c>
      <c r="H68" s="607"/>
      <c r="I68" s="607"/>
      <c r="J68" s="607"/>
      <c r="K68" s="607"/>
      <c r="L68" s="607"/>
      <c r="M68" s="607"/>
      <c r="N68" s="607"/>
      <c r="O68" s="607"/>
      <c r="P68" s="607"/>
      <c r="Q68" s="607"/>
      <c r="R68" s="607"/>
      <c r="S68" s="607"/>
      <c r="T68" s="607"/>
      <c r="U68" s="607"/>
      <c r="V68" s="607"/>
      <c r="W68" s="607"/>
      <c r="X68" s="607"/>
      <c r="Y68" s="607"/>
      <c r="Z68" s="607"/>
      <c r="AA68" s="607"/>
      <c r="AB68" s="608"/>
      <c r="AC68" s="606" t="s">
        <v>406</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71"/>
      <c r="B69" s="1072"/>
      <c r="C69" s="1072"/>
      <c r="D69" s="1072"/>
      <c r="E69" s="1072"/>
      <c r="F69" s="1073"/>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71"/>
      <c r="B70" s="1072"/>
      <c r="C70" s="1072"/>
      <c r="D70" s="1072"/>
      <c r="E70" s="1072"/>
      <c r="F70" s="1073"/>
      <c r="G70" s="681"/>
      <c r="H70" s="682"/>
      <c r="I70" s="682"/>
      <c r="J70" s="682"/>
      <c r="K70" s="683"/>
      <c r="L70" s="675"/>
      <c r="M70" s="676"/>
      <c r="N70" s="676"/>
      <c r="O70" s="676"/>
      <c r="P70" s="676"/>
      <c r="Q70" s="676"/>
      <c r="R70" s="676"/>
      <c r="S70" s="676"/>
      <c r="T70" s="676"/>
      <c r="U70" s="676"/>
      <c r="V70" s="676"/>
      <c r="W70" s="676"/>
      <c r="X70" s="677"/>
      <c r="Y70" s="396"/>
      <c r="Z70" s="397"/>
      <c r="AA70" s="397"/>
      <c r="AB70" s="816"/>
      <c r="AC70" s="681"/>
      <c r="AD70" s="682"/>
      <c r="AE70" s="682"/>
      <c r="AF70" s="682"/>
      <c r="AG70" s="683"/>
      <c r="AH70" s="675"/>
      <c r="AI70" s="676"/>
      <c r="AJ70" s="676"/>
      <c r="AK70" s="676"/>
      <c r="AL70" s="676"/>
      <c r="AM70" s="676"/>
      <c r="AN70" s="676"/>
      <c r="AO70" s="676"/>
      <c r="AP70" s="676"/>
      <c r="AQ70" s="676"/>
      <c r="AR70" s="676"/>
      <c r="AS70" s="676"/>
      <c r="AT70" s="677"/>
      <c r="AU70" s="396"/>
      <c r="AV70" s="397"/>
      <c r="AW70" s="397"/>
      <c r="AX70" s="398"/>
    </row>
    <row r="71" spans="1:50" ht="24.75" customHeight="1" x14ac:dyDescent="0.15">
      <c r="A71" s="1071"/>
      <c r="B71" s="1072"/>
      <c r="C71" s="1072"/>
      <c r="D71" s="1072"/>
      <c r="E71" s="1072"/>
      <c r="F71" s="1073"/>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71"/>
      <c r="B72" s="1072"/>
      <c r="C72" s="1072"/>
      <c r="D72" s="1072"/>
      <c r="E72" s="1072"/>
      <c r="F72" s="1073"/>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71"/>
      <c r="B73" s="1072"/>
      <c r="C73" s="1072"/>
      <c r="D73" s="1072"/>
      <c r="E73" s="1072"/>
      <c r="F73" s="1073"/>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71"/>
      <c r="B74" s="1072"/>
      <c r="C74" s="1072"/>
      <c r="D74" s="1072"/>
      <c r="E74" s="1072"/>
      <c r="F74" s="1073"/>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71"/>
      <c r="B75" s="1072"/>
      <c r="C75" s="1072"/>
      <c r="D75" s="1072"/>
      <c r="E75" s="1072"/>
      <c r="F75" s="1073"/>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71"/>
      <c r="B76" s="1072"/>
      <c r="C76" s="1072"/>
      <c r="D76" s="1072"/>
      <c r="E76" s="1072"/>
      <c r="F76" s="1073"/>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71"/>
      <c r="B77" s="1072"/>
      <c r="C77" s="1072"/>
      <c r="D77" s="1072"/>
      <c r="E77" s="1072"/>
      <c r="F77" s="1073"/>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71"/>
      <c r="B78" s="1072"/>
      <c r="C78" s="1072"/>
      <c r="D78" s="1072"/>
      <c r="E78" s="1072"/>
      <c r="F78" s="1073"/>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71"/>
      <c r="B79" s="1072"/>
      <c r="C79" s="1072"/>
      <c r="D79" s="1072"/>
      <c r="E79" s="1072"/>
      <c r="F79" s="1073"/>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71"/>
      <c r="B80" s="1072"/>
      <c r="C80" s="1072"/>
      <c r="D80" s="1072"/>
      <c r="E80" s="1072"/>
      <c r="F80" s="1073"/>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71"/>
      <c r="B81" s="1072"/>
      <c r="C81" s="1072"/>
      <c r="D81" s="1072"/>
      <c r="E81" s="1072"/>
      <c r="F81" s="1073"/>
      <c r="G81" s="606" t="s">
        <v>407</v>
      </c>
      <c r="H81" s="607"/>
      <c r="I81" s="607"/>
      <c r="J81" s="607"/>
      <c r="K81" s="607"/>
      <c r="L81" s="607"/>
      <c r="M81" s="607"/>
      <c r="N81" s="607"/>
      <c r="O81" s="607"/>
      <c r="P81" s="607"/>
      <c r="Q81" s="607"/>
      <c r="R81" s="607"/>
      <c r="S81" s="607"/>
      <c r="T81" s="607"/>
      <c r="U81" s="607"/>
      <c r="V81" s="607"/>
      <c r="W81" s="607"/>
      <c r="X81" s="607"/>
      <c r="Y81" s="607"/>
      <c r="Z81" s="607"/>
      <c r="AA81" s="607"/>
      <c r="AB81" s="608"/>
      <c r="AC81" s="606" t="s">
        <v>408</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71"/>
      <c r="B82" s="1072"/>
      <c r="C82" s="1072"/>
      <c r="D82" s="1072"/>
      <c r="E82" s="1072"/>
      <c r="F82" s="1073"/>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71"/>
      <c r="B83" s="1072"/>
      <c r="C83" s="1072"/>
      <c r="D83" s="1072"/>
      <c r="E83" s="1072"/>
      <c r="F83" s="1073"/>
      <c r="G83" s="681"/>
      <c r="H83" s="682"/>
      <c r="I83" s="682"/>
      <c r="J83" s="682"/>
      <c r="K83" s="683"/>
      <c r="L83" s="675"/>
      <c r="M83" s="676"/>
      <c r="N83" s="676"/>
      <c r="O83" s="676"/>
      <c r="P83" s="676"/>
      <c r="Q83" s="676"/>
      <c r="R83" s="676"/>
      <c r="S83" s="676"/>
      <c r="T83" s="676"/>
      <c r="U83" s="676"/>
      <c r="V83" s="676"/>
      <c r="W83" s="676"/>
      <c r="X83" s="677"/>
      <c r="Y83" s="396"/>
      <c r="Z83" s="397"/>
      <c r="AA83" s="397"/>
      <c r="AB83" s="816"/>
      <c r="AC83" s="681"/>
      <c r="AD83" s="682"/>
      <c r="AE83" s="682"/>
      <c r="AF83" s="682"/>
      <c r="AG83" s="683"/>
      <c r="AH83" s="675"/>
      <c r="AI83" s="676"/>
      <c r="AJ83" s="676"/>
      <c r="AK83" s="676"/>
      <c r="AL83" s="676"/>
      <c r="AM83" s="676"/>
      <c r="AN83" s="676"/>
      <c r="AO83" s="676"/>
      <c r="AP83" s="676"/>
      <c r="AQ83" s="676"/>
      <c r="AR83" s="676"/>
      <c r="AS83" s="676"/>
      <c r="AT83" s="677"/>
      <c r="AU83" s="396"/>
      <c r="AV83" s="397"/>
      <c r="AW83" s="397"/>
      <c r="AX83" s="398"/>
    </row>
    <row r="84" spans="1:50" ht="24.75" customHeight="1" x14ac:dyDescent="0.15">
      <c r="A84" s="1071"/>
      <c r="B84" s="1072"/>
      <c r="C84" s="1072"/>
      <c r="D84" s="1072"/>
      <c r="E84" s="1072"/>
      <c r="F84" s="1073"/>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71"/>
      <c r="B85" s="1072"/>
      <c r="C85" s="1072"/>
      <c r="D85" s="1072"/>
      <c r="E85" s="1072"/>
      <c r="F85" s="1073"/>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71"/>
      <c r="B86" s="1072"/>
      <c r="C86" s="1072"/>
      <c r="D86" s="1072"/>
      <c r="E86" s="1072"/>
      <c r="F86" s="1073"/>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71"/>
      <c r="B87" s="1072"/>
      <c r="C87" s="1072"/>
      <c r="D87" s="1072"/>
      <c r="E87" s="1072"/>
      <c r="F87" s="1073"/>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71"/>
      <c r="B88" s="1072"/>
      <c r="C88" s="1072"/>
      <c r="D88" s="1072"/>
      <c r="E88" s="1072"/>
      <c r="F88" s="1073"/>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71"/>
      <c r="B89" s="1072"/>
      <c r="C89" s="1072"/>
      <c r="D89" s="1072"/>
      <c r="E89" s="1072"/>
      <c r="F89" s="1073"/>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71"/>
      <c r="B90" s="1072"/>
      <c r="C90" s="1072"/>
      <c r="D90" s="1072"/>
      <c r="E90" s="1072"/>
      <c r="F90" s="1073"/>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71"/>
      <c r="B91" s="1072"/>
      <c r="C91" s="1072"/>
      <c r="D91" s="1072"/>
      <c r="E91" s="1072"/>
      <c r="F91" s="1073"/>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71"/>
      <c r="B92" s="1072"/>
      <c r="C92" s="1072"/>
      <c r="D92" s="1072"/>
      <c r="E92" s="1072"/>
      <c r="F92" s="1073"/>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71"/>
      <c r="B93" s="1072"/>
      <c r="C93" s="1072"/>
      <c r="D93" s="1072"/>
      <c r="E93" s="1072"/>
      <c r="F93" s="1073"/>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71"/>
      <c r="B94" s="1072"/>
      <c r="C94" s="1072"/>
      <c r="D94" s="1072"/>
      <c r="E94" s="1072"/>
      <c r="F94" s="1073"/>
      <c r="G94" s="606" t="s">
        <v>409</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71"/>
      <c r="B95" s="1072"/>
      <c r="C95" s="1072"/>
      <c r="D95" s="1072"/>
      <c r="E95" s="1072"/>
      <c r="F95" s="1073"/>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71"/>
      <c r="B96" s="1072"/>
      <c r="C96" s="1072"/>
      <c r="D96" s="1072"/>
      <c r="E96" s="1072"/>
      <c r="F96" s="1073"/>
      <c r="G96" s="681"/>
      <c r="H96" s="682"/>
      <c r="I96" s="682"/>
      <c r="J96" s="682"/>
      <c r="K96" s="683"/>
      <c r="L96" s="675"/>
      <c r="M96" s="676"/>
      <c r="N96" s="676"/>
      <c r="O96" s="676"/>
      <c r="P96" s="676"/>
      <c r="Q96" s="676"/>
      <c r="R96" s="676"/>
      <c r="S96" s="676"/>
      <c r="T96" s="676"/>
      <c r="U96" s="676"/>
      <c r="V96" s="676"/>
      <c r="W96" s="676"/>
      <c r="X96" s="677"/>
      <c r="Y96" s="396"/>
      <c r="Z96" s="397"/>
      <c r="AA96" s="397"/>
      <c r="AB96" s="816"/>
      <c r="AC96" s="681"/>
      <c r="AD96" s="682"/>
      <c r="AE96" s="682"/>
      <c r="AF96" s="682"/>
      <c r="AG96" s="683"/>
      <c r="AH96" s="675"/>
      <c r="AI96" s="676"/>
      <c r="AJ96" s="676"/>
      <c r="AK96" s="676"/>
      <c r="AL96" s="676"/>
      <c r="AM96" s="676"/>
      <c r="AN96" s="676"/>
      <c r="AO96" s="676"/>
      <c r="AP96" s="676"/>
      <c r="AQ96" s="676"/>
      <c r="AR96" s="676"/>
      <c r="AS96" s="676"/>
      <c r="AT96" s="677"/>
      <c r="AU96" s="396"/>
      <c r="AV96" s="397"/>
      <c r="AW96" s="397"/>
      <c r="AX96" s="398"/>
    </row>
    <row r="97" spans="1:50" ht="24.75" customHeight="1" x14ac:dyDescent="0.15">
      <c r="A97" s="1071"/>
      <c r="B97" s="1072"/>
      <c r="C97" s="1072"/>
      <c r="D97" s="1072"/>
      <c r="E97" s="1072"/>
      <c r="F97" s="1073"/>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71"/>
      <c r="B98" s="1072"/>
      <c r="C98" s="1072"/>
      <c r="D98" s="1072"/>
      <c r="E98" s="1072"/>
      <c r="F98" s="1073"/>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71"/>
      <c r="B99" s="1072"/>
      <c r="C99" s="1072"/>
      <c r="D99" s="1072"/>
      <c r="E99" s="1072"/>
      <c r="F99" s="1073"/>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71"/>
      <c r="B100" s="1072"/>
      <c r="C100" s="1072"/>
      <c r="D100" s="1072"/>
      <c r="E100" s="1072"/>
      <c r="F100" s="1073"/>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71"/>
      <c r="B101" s="1072"/>
      <c r="C101" s="1072"/>
      <c r="D101" s="1072"/>
      <c r="E101" s="1072"/>
      <c r="F101" s="1073"/>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71"/>
      <c r="B102" s="1072"/>
      <c r="C102" s="1072"/>
      <c r="D102" s="1072"/>
      <c r="E102" s="1072"/>
      <c r="F102" s="1073"/>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71"/>
      <c r="B103" s="1072"/>
      <c r="C103" s="1072"/>
      <c r="D103" s="1072"/>
      <c r="E103" s="1072"/>
      <c r="F103" s="1073"/>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71"/>
      <c r="B104" s="1072"/>
      <c r="C104" s="1072"/>
      <c r="D104" s="1072"/>
      <c r="E104" s="1072"/>
      <c r="F104" s="1073"/>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71"/>
      <c r="B105" s="1072"/>
      <c r="C105" s="1072"/>
      <c r="D105" s="1072"/>
      <c r="E105" s="1072"/>
      <c r="F105" s="1073"/>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410</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71"/>
      <c r="B109" s="1072"/>
      <c r="C109" s="1072"/>
      <c r="D109" s="1072"/>
      <c r="E109" s="1072"/>
      <c r="F109" s="1073"/>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71"/>
      <c r="B110" s="1072"/>
      <c r="C110" s="1072"/>
      <c r="D110" s="1072"/>
      <c r="E110" s="1072"/>
      <c r="F110" s="1073"/>
      <c r="G110" s="681"/>
      <c r="H110" s="682"/>
      <c r="I110" s="682"/>
      <c r="J110" s="682"/>
      <c r="K110" s="683"/>
      <c r="L110" s="675"/>
      <c r="M110" s="676"/>
      <c r="N110" s="676"/>
      <c r="O110" s="676"/>
      <c r="P110" s="676"/>
      <c r="Q110" s="676"/>
      <c r="R110" s="676"/>
      <c r="S110" s="676"/>
      <c r="T110" s="676"/>
      <c r="U110" s="676"/>
      <c r="V110" s="676"/>
      <c r="W110" s="676"/>
      <c r="X110" s="677"/>
      <c r="Y110" s="396"/>
      <c r="Z110" s="397"/>
      <c r="AA110" s="397"/>
      <c r="AB110" s="816"/>
      <c r="AC110" s="681"/>
      <c r="AD110" s="682"/>
      <c r="AE110" s="682"/>
      <c r="AF110" s="682"/>
      <c r="AG110" s="683"/>
      <c r="AH110" s="675"/>
      <c r="AI110" s="676"/>
      <c r="AJ110" s="676"/>
      <c r="AK110" s="676"/>
      <c r="AL110" s="676"/>
      <c r="AM110" s="676"/>
      <c r="AN110" s="676"/>
      <c r="AO110" s="676"/>
      <c r="AP110" s="676"/>
      <c r="AQ110" s="676"/>
      <c r="AR110" s="676"/>
      <c r="AS110" s="676"/>
      <c r="AT110" s="677"/>
      <c r="AU110" s="396"/>
      <c r="AV110" s="397"/>
      <c r="AW110" s="397"/>
      <c r="AX110" s="398"/>
    </row>
    <row r="111" spans="1:50" ht="24.75" customHeight="1" x14ac:dyDescent="0.15">
      <c r="A111" s="1071"/>
      <c r="B111" s="1072"/>
      <c r="C111" s="1072"/>
      <c r="D111" s="1072"/>
      <c r="E111" s="1072"/>
      <c r="F111" s="1073"/>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71"/>
      <c r="B112" s="1072"/>
      <c r="C112" s="1072"/>
      <c r="D112" s="1072"/>
      <c r="E112" s="1072"/>
      <c r="F112" s="1073"/>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71"/>
      <c r="B113" s="1072"/>
      <c r="C113" s="1072"/>
      <c r="D113" s="1072"/>
      <c r="E113" s="1072"/>
      <c r="F113" s="1073"/>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71"/>
      <c r="B114" s="1072"/>
      <c r="C114" s="1072"/>
      <c r="D114" s="1072"/>
      <c r="E114" s="1072"/>
      <c r="F114" s="1073"/>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71"/>
      <c r="B115" s="1072"/>
      <c r="C115" s="1072"/>
      <c r="D115" s="1072"/>
      <c r="E115" s="1072"/>
      <c r="F115" s="1073"/>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71"/>
      <c r="B116" s="1072"/>
      <c r="C116" s="1072"/>
      <c r="D116" s="1072"/>
      <c r="E116" s="1072"/>
      <c r="F116" s="1073"/>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71"/>
      <c r="B117" s="1072"/>
      <c r="C117" s="1072"/>
      <c r="D117" s="1072"/>
      <c r="E117" s="1072"/>
      <c r="F117" s="1073"/>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71"/>
      <c r="B118" s="1072"/>
      <c r="C118" s="1072"/>
      <c r="D118" s="1072"/>
      <c r="E118" s="1072"/>
      <c r="F118" s="1073"/>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71"/>
      <c r="B119" s="1072"/>
      <c r="C119" s="1072"/>
      <c r="D119" s="1072"/>
      <c r="E119" s="1072"/>
      <c r="F119" s="1073"/>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71"/>
      <c r="B120" s="1072"/>
      <c r="C120" s="1072"/>
      <c r="D120" s="1072"/>
      <c r="E120" s="1072"/>
      <c r="F120" s="1073"/>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71"/>
      <c r="B121" s="1072"/>
      <c r="C121" s="1072"/>
      <c r="D121" s="1072"/>
      <c r="E121" s="1072"/>
      <c r="F121" s="1073"/>
      <c r="G121" s="606" t="s">
        <v>411</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412</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71"/>
      <c r="B122" s="1072"/>
      <c r="C122" s="1072"/>
      <c r="D122" s="1072"/>
      <c r="E122" s="1072"/>
      <c r="F122" s="1073"/>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71"/>
      <c r="B123" s="1072"/>
      <c r="C123" s="1072"/>
      <c r="D123" s="1072"/>
      <c r="E123" s="1072"/>
      <c r="F123" s="1073"/>
      <c r="G123" s="681"/>
      <c r="H123" s="682"/>
      <c r="I123" s="682"/>
      <c r="J123" s="682"/>
      <c r="K123" s="683"/>
      <c r="L123" s="675"/>
      <c r="M123" s="676"/>
      <c r="N123" s="676"/>
      <c r="O123" s="676"/>
      <c r="P123" s="676"/>
      <c r="Q123" s="676"/>
      <c r="R123" s="676"/>
      <c r="S123" s="676"/>
      <c r="T123" s="676"/>
      <c r="U123" s="676"/>
      <c r="V123" s="676"/>
      <c r="W123" s="676"/>
      <c r="X123" s="677"/>
      <c r="Y123" s="396"/>
      <c r="Z123" s="397"/>
      <c r="AA123" s="397"/>
      <c r="AB123" s="816"/>
      <c r="AC123" s="681"/>
      <c r="AD123" s="682"/>
      <c r="AE123" s="682"/>
      <c r="AF123" s="682"/>
      <c r="AG123" s="683"/>
      <c r="AH123" s="675"/>
      <c r="AI123" s="676"/>
      <c r="AJ123" s="676"/>
      <c r="AK123" s="676"/>
      <c r="AL123" s="676"/>
      <c r="AM123" s="676"/>
      <c r="AN123" s="676"/>
      <c r="AO123" s="676"/>
      <c r="AP123" s="676"/>
      <c r="AQ123" s="676"/>
      <c r="AR123" s="676"/>
      <c r="AS123" s="676"/>
      <c r="AT123" s="677"/>
      <c r="AU123" s="396"/>
      <c r="AV123" s="397"/>
      <c r="AW123" s="397"/>
      <c r="AX123" s="398"/>
    </row>
    <row r="124" spans="1:50" ht="24.75" customHeight="1" x14ac:dyDescent="0.15">
      <c r="A124" s="1071"/>
      <c r="B124" s="1072"/>
      <c r="C124" s="1072"/>
      <c r="D124" s="1072"/>
      <c r="E124" s="1072"/>
      <c r="F124" s="1073"/>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71"/>
      <c r="B125" s="1072"/>
      <c r="C125" s="1072"/>
      <c r="D125" s="1072"/>
      <c r="E125" s="1072"/>
      <c r="F125" s="1073"/>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71"/>
      <c r="B126" s="1072"/>
      <c r="C126" s="1072"/>
      <c r="D126" s="1072"/>
      <c r="E126" s="1072"/>
      <c r="F126" s="1073"/>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71"/>
      <c r="B127" s="1072"/>
      <c r="C127" s="1072"/>
      <c r="D127" s="1072"/>
      <c r="E127" s="1072"/>
      <c r="F127" s="1073"/>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71"/>
      <c r="B128" s="1072"/>
      <c r="C128" s="1072"/>
      <c r="D128" s="1072"/>
      <c r="E128" s="1072"/>
      <c r="F128" s="1073"/>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71"/>
      <c r="B129" s="1072"/>
      <c r="C129" s="1072"/>
      <c r="D129" s="1072"/>
      <c r="E129" s="1072"/>
      <c r="F129" s="1073"/>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71"/>
      <c r="B130" s="1072"/>
      <c r="C130" s="1072"/>
      <c r="D130" s="1072"/>
      <c r="E130" s="1072"/>
      <c r="F130" s="1073"/>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71"/>
      <c r="B131" s="1072"/>
      <c r="C131" s="1072"/>
      <c r="D131" s="1072"/>
      <c r="E131" s="1072"/>
      <c r="F131" s="1073"/>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71"/>
      <c r="B132" s="1072"/>
      <c r="C132" s="1072"/>
      <c r="D132" s="1072"/>
      <c r="E132" s="1072"/>
      <c r="F132" s="1073"/>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71"/>
      <c r="B133" s="1072"/>
      <c r="C133" s="1072"/>
      <c r="D133" s="1072"/>
      <c r="E133" s="1072"/>
      <c r="F133" s="1073"/>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71"/>
      <c r="B134" s="1072"/>
      <c r="C134" s="1072"/>
      <c r="D134" s="1072"/>
      <c r="E134" s="1072"/>
      <c r="F134" s="1073"/>
      <c r="G134" s="606" t="s">
        <v>413</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414</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71"/>
      <c r="B135" s="1072"/>
      <c r="C135" s="1072"/>
      <c r="D135" s="1072"/>
      <c r="E135" s="1072"/>
      <c r="F135" s="1073"/>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71"/>
      <c r="B136" s="1072"/>
      <c r="C136" s="1072"/>
      <c r="D136" s="1072"/>
      <c r="E136" s="1072"/>
      <c r="F136" s="1073"/>
      <c r="G136" s="681"/>
      <c r="H136" s="682"/>
      <c r="I136" s="682"/>
      <c r="J136" s="682"/>
      <c r="K136" s="683"/>
      <c r="L136" s="675"/>
      <c r="M136" s="676"/>
      <c r="N136" s="676"/>
      <c r="O136" s="676"/>
      <c r="P136" s="676"/>
      <c r="Q136" s="676"/>
      <c r="R136" s="676"/>
      <c r="S136" s="676"/>
      <c r="T136" s="676"/>
      <c r="U136" s="676"/>
      <c r="V136" s="676"/>
      <c r="W136" s="676"/>
      <c r="X136" s="677"/>
      <c r="Y136" s="396"/>
      <c r="Z136" s="397"/>
      <c r="AA136" s="397"/>
      <c r="AB136" s="816"/>
      <c r="AC136" s="681"/>
      <c r="AD136" s="682"/>
      <c r="AE136" s="682"/>
      <c r="AF136" s="682"/>
      <c r="AG136" s="683"/>
      <c r="AH136" s="675"/>
      <c r="AI136" s="676"/>
      <c r="AJ136" s="676"/>
      <c r="AK136" s="676"/>
      <c r="AL136" s="676"/>
      <c r="AM136" s="676"/>
      <c r="AN136" s="676"/>
      <c r="AO136" s="676"/>
      <c r="AP136" s="676"/>
      <c r="AQ136" s="676"/>
      <c r="AR136" s="676"/>
      <c r="AS136" s="676"/>
      <c r="AT136" s="677"/>
      <c r="AU136" s="396"/>
      <c r="AV136" s="397"/>
      <c r="AW136" s="397"/>
      <c r="AX136" s="398"/>
    </row>
    <row r="137" spans="1:50" ht="24.75" customHeight="1" x14ac:dyDescent="0.15">
      <c r="A137" s="1071"/>
      <c r="B137" s="1072"/>
      <c r="C137" s="1072"/>
      <c r="D137" s="1072"/>
      <c r="E137" s="1072"/>
      <c r="F137" s="1073"/>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71"/>
      <c r="B138" s="1072"/>
      <c r="C138" s="1072"/>
      <c r="D138" s="1072"/>
      <c r="E138" s="1072"/>
      <c r="F138" s="1073"/>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71"/>
      <c r="B139" s="1072"/>
      <c r="C139" s="1072"/>
      <c r="D139" s="1072"/>
      <c r="E139" s="1072"/>
      <c r="F139" s="1073"/>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71"/>
      <c r="B140" s="1072"/>
      <c r="C140" s="1072"/>
      <c r="D140" s="1072"/>
      <c r="E140" s="1072"/>
      <c r="F140" s="1073"/>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71"/>
      <c r="B141" s="1072"/>
      <c r="C141" s="1072"/>
      <c r="D141" s="1072"/>
      <c r="E141" s="1072"/>
      <c r="F141" s="1073"/>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71"/>
      <c r="B142" s="1072"/>
      <c r="C142" s="1072"/>
      <c r="D142" s="1072"/>
      <c r="E142" s="1072"/>
      <c r="F142" s="1073"/>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71"/>
      <c r="B143" s="1072"/>
      <c r="C143" s="1072"/>
      <c r="D143" s="1072"/>
      <c r="E143" s="1072"/>
      <c r="F143" s="1073"/>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71"/>
      <c r="B144" s="1072"/>
      <c r="C144" s="1072"/>
      <c r="D144" s="1072"/>
      <c r="E144" s="1072"/>
      <c r="F144" s="1073"/>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71"/>
      <c r="B145" s="1072"/>
      <c r="C145" s="1072"/>
      <c r="D145" s="1072"/>
      <c r="E145" s="1072"/>
      <c r="F145" s="1073"/>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71"/>
      <c r="B146" s="1072"/>
      <c r="C146" s="1072"/>
      <c r="D146" s="1072"/>
      <c r="E146" s="1072"/>
      <c r="F146" s="1073"/>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71"/>
      <c r="B147" s="1072"/>
      <c r="C147" s="1072"/>
      <c r="D147" s="1072"/>
      <c r="E147" s="1072"/>
      <c r="F147" s="1073"/>
      <c r="G147" s="606" t="s">
        <v>415</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71"/>
      <c r="B148" s="1072"/>
      <c r="C148" s="1072"/>
      <c r="D148" s="1072"/>
      <c r="E148" s="1072"/>
      <c r="F148" s="1073"/>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71"/>
      <c r="B149" s="1072"/>
      <c r="C149" s="1072"/>
      <c r="D149" s="1072"/>
      <c r="E149" s="1072"/>
      <c r="F149" s="1073"/>
      <c r="G149" s="681"/>
      <c r="H149" s="682"/>
      <c r="I149" s="682"/>
      <c r="J149" s="682"/>
      <c r="K149" s="683"/>
      <c r="L149" s="675"/>
      <c r="M149" s="676"/>
      <c r="N149" s="676"/>
      <c r="O149" s="676"/>
      <c r="P149" s="676"/>
      <c r="Q149" s="676"/>
      <c r="R149" s="676"/>
      <c r="S149" s="676"/>
      <c r="T149" s="676"/>
      <c r="U149" s="676"/>
      <c r="V149" s="676"/>
      <c r="W149" s="676"/>
      <c r="X149" s="677"/>
      <c r="Y149" s="396"/>
      <c r="Z149" s="397"/>
      <c r="AA149" s="397"/>
      <c r="AB149" s="816"/>
      <c r="AC149" s="681"/>
      <c r="AD149" s="682"/>
      <c r="AE149" s="682"/>
      <c r="AF149" s="682"/>
      <c r="AG149" s="683"/>
      <c r="AH149" s="675"/>
      <c r="AI149" s="676"/>
      <c r="AJ149" s="676"/>
      <c r="AK149" s="676"/>
      <c r="AL149" s="676"/>
      <c r="AM149" s="676"/>
      <c r="AN149" s="676"/>
      <c r="AO149" s="676"/>
      <c r="AP149" s="676"/>
      <c r="AQ149" s="676"/>
      <c r="AR149" s="676"/>
      <c r="AS149" s="676"/>
      <c r="AT149" s="677"/>
      <c r="AU149" s="396"/>
      <c r="AV149" s="397"/>
      <c r="AW149" s="397"/>
      <c r="AX149" s="398"/>
    </row>
    <row r="150" spans="1:50" ht="24.75" customHeight="1" x14ac:dyDescent="0.15">
      <c r="A150" s="1071"/>
      <c r="B150" s="1072"/>
      <c r="C150" s="1072"/>
      <c r="D150" s="1072"/>
      <c r="E150" s="1072"/>
      <c r="F150" s="1073"/>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71"/>
      <c r="B151" s="1072"/>
      <c r="C151" s="1072"/>
      <c r="D151" s="1072"/>
      <c r="E151" s="1072"/>
      <c r="F151" s="1073"/>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71"/>
      <c r="B152" s="1072"/>
      <c r="C152" s="1072"/>
      <c r="D152" s="1072"/>
      <c r="E152" s="1072"/>
      <c r="F152" s="1073"/>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71"/>
      <c r="B153" s="1072"/>
      <c r="C153" s="1072"/>
      <c r="D153" s="1072"/>
      <c r="E153" s="1072"/>
      <c r="F153" s="1073"/>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71"/>
      <c r="B154" s="1072"/>
      <c r="C154" s="1072"/>
      <c r="D154" s="1072"/>
      <c r="E154" s="1072"/>
      <c r="F154" s="1073"/>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71"/>
      <c r="B155" s="1072"/>
      <c r="C155" s="1072"/>
      <c r="D155" s="1072"/>
      <c r="E155" s="1072"/>
      <c r="F155" s="1073"/>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71"/>
      <c r="B156" s="1072"/>
      <c r="C156" s="1072"/>
      <c r="D156" s="1072"/>
      <c r="E156" s="1072"/>
      <c r="F156" s="1073"/>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71"/>
      <c r="B157" s="1072"/>
      <c r="C157" s="1072"/>
      <c r="D157" s="1072"/>
      <c r="E157" s="1072"/>
      <c r="F157" s="1073"/>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71"/>
      <c r="B158" s="1072"/>
      <c r="C158" s="1072"/>
      <c r="D158" s="1072"/>
      <c r="E158" s="1072"/>
      <c r="F158" s="1073"/>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416</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71"/>
      <c r="B162" s="1072"/>
      <c r="C162" s="1072"/>
      <c r="D162" s="1072"/>
      <c r="E162" s="1072"/>
      <c r="F162" s="1073"/>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71"/>
      <c r="B163" s="1072"/>
      <c r="C163" s="1072"/>
      <c r="D163" s="1072"/>
      <c r="E163" s="1072"/>
      <c r="F163" s="1073"/>
      <c r="G163" s="681"/>
      <c r="H163" s="682"/>
      <c r="I163" s="682"/>
      <c r="J163" s="682"/>
      <c r="K163" s="683"/>
      <c r="L163" s="675"/>
      <c r="M163" s="676"/>
      <c r="N163" s="676"/>
      <c r="O163" s="676"/>
      <c r="P163" s="676"/>
      <c r="Q163" s="676"/>
      <c r="R163" s="676"/>
      <c r="S163" s="676"/>
      <c r="T163" s="676"/>
      <c r="U163" s="676"/>
      <c r="V163" s="676"/>
      <c r="W163" s="676"/>
      <c r="X163" s="677"/>
      <c r="Y163" s="396"/>
      <c r="Z163" s="397"/>
      <c r="AA163" s="397"/>
      <c r="AB163" s="816"/>
      <c r="AC163" s="681"/>
      <c r="AD163" s="682"/>
      <c r="AE163" s="682"/>
      <c r="AF163" s="682"/>
      <c r="AG163" s="683"/>
      <c r="AH163" s="675"/>
      <c r="AI163" s="676"/>
      <c r="AJ163" s="676"/>
      <c r="AK163" s="676"/>
      <c r="AL163" s="676"/>
      <c r="AM163" s="676"/>
      <c r="AN163" s="676"/>
      <c r="AO163" s="676"/>
      <c r="AP163" s="676"/>
      <c r="AQ163" s="676"/>
      <c r="AR163" s="676"/>
      <c r="AS163" s="676"/>
      <c r="AT163" s="677"/>
      <c r="AU163" s="396"/>
      <c r="AV163" s="397"/>
      <c r="AW163" s="397"/>
      <c r="AX163" s="398"/>
    </row>
    <row r="164" spans="1:50" ht="24.75" customHeight="1" x14ac:dyDescent="0.15">
      <c r="A164" s="1071"/>
      <c r="B164" s="1072"/>
      <c r="C164" s="1072"/>
      <c r="D164" s="1072"/>
      <c r="E164" s="1072"/>
      <c r="F164" s="1073"/>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71"/>
      <c r="B165" s="1072"/>
      <c r="C165" s="1072"/>
      <c r="D165" s="1072"/>
      <c r="E165" s="1072"/>
      <c r="F165" s="1073"/>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71"/>
      <c r="B166" s="1072"/>
      <c r="C166" s="1072"/>
      <c r="D166" s="1072"/>
      <c r="E166" s="1072"/>
      <c r="F166" s="1073"/>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71"/>
      <c r="B167" s="1072"/>
      <c r="C167" s="1072"/>
      <c r="D167" s="1072"/>
      <c r="E167" s="1072"/>
      <c r="F167" s="1073"/>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71"/>
      <c r="B168" s="1072"/>
      <c r="C168" s="1072"/>
      <c r="D168" s="1072"/>
      <c r="E168" s="1072"/>
      <c r="F168" s="1073"/>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71"/>
      <c r="B169" s="1072"/>
      <c r="C169" s="1072"/>
      <c r="D169" s="1072"/>
      <c r="E169" s="1072"/>
      <c r="F169" s="1073"/>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71"/>
      <c r="B170" s="1072"/>
      <c r="C170" s="1072"/>
      <c r="D170" s="1072"/>
      <c r="E170" s="1072"/>
      <c r="F170" s="1073"/>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71"/>
      <c r="B171" s="1072"/>
      <c r="C171" s="1072"/>
      <c r="D171" s="1072"/>
      <c r="E171" s="1072"/>
      <c r="F171" s="1073"/>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71"/>
      <c r="B172" s="1072"/>
      <c r="C172" s="1072"/>
      <c r="D172" s="1072"/>
      <c r="E172" s="1072"/>
      <c r="F172" s="1073"/>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71"/>
      <c r="B173" s="1072"/>
      <c r="C173" s="1072"/>
      <c r="D173" s="1072"/>
      <c r="E173" s="1072"/>
      <c r="F173" s="1073"/>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71"/>
      <c r="B174" s="1072"/>
      <c r="C174" s="1072"/>
      <c r="D174" s="1072"/>
      <c r="E174" s="1072"/>
      <c r="F174" s="1073"/>
      <c r="G174" s="606" t="s">
        <v>417</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418</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71"/>
      <c r="B175" s="1072"/>
      <c r="C175" s="1072"/>
      <c r="D175" s="1072"/>
      <c r="E175" s="1072"/>
      <c r="F175" s="1073"/>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71"/>
      <c r="B176" s="1072"/>
      <c r="C176" s="1072"/>
      <c r="D176" s="1072"/>
      <c r="E176" s="1072"/>
      <c r="F176" s="1073"/>
      <c r="G176" s="681"/>
      <c r="H176" s="682"/>
      <c r="I176" s="682"/>
      <c r="J176" s="682"/>
      <c r="K176" s="683"/>
      <c r="L176" s="675"/>
      <c r="M176" s="676"/>
      <c r="N176" s="676"/>
      <c r="O176" s="676"/>
      <c r="P176" s="676"/>
      <c r="Q176" s="676"/>
      <c r="R176" s="676"/>
      <c r="S176" s="676"/>
      <c r="T176" s="676"/>
      <c r="U176" s="676"/>
      <c r="V176" s="676"/>
      <c r="W176" s="676"/>
      <c r="X176" s="677"/>
      <c r="Y176" s="396"/>
      <c r="Z176" s="397"/>
      <c r="AA176" s="397"/>
      <c r="AB176" s="816"/>
      <c r="AC176" s="681"/>
      <c r="AD176" s="682"/>
      <c r="AE176" s="682"/>
      <c r="AF176" s="682"/>
      <c r="AG176" s="683"/>
      <c r="AH176" s="675"/>
      <c r="AI176" s="676"/>
      <c r="AJ176" s="676"/>
      <c r="AK176" s="676"/>
      <c r="AL176" s="676"/>
      <c r="AM176" s="676"/>
      <c r="AN176" s="676"/>
      <c r="AO176" s="676"/>
      <c r="AP176" s="676"/>
      <c r="AQ176" s="676"/>
      <c r="AR176" s="676"/>
      <c r="AS176" s="676"/>
      <c r="AT176" s="677"/>
      <c r="AU176" s="396"/>
      <c r="AV176" s="397"/>
      <c r="AW176" s="397"/>
      <c r="AX176" s="398"/>
    </row>
    <row r="177" spans="1:50" ht="24.75" customHeight="1" x14ac:dyDescent="0.15">
      <c r="A177" s="1071"/>
      <c r="B177" s="1072"/>
      <c r="C177" s="1072"/>
      <c r="D177" s="1072"/>
      <c r="E177" s="1072"/>
      <c r="F177" s="1073"/>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71"/>
      <c r="B178" s="1072"/>
      <c r="C178" s="1072"/>
      <c r="D178" s="1072"/>
      <c r="E178" s="1072"/>
      <c r="F178" s="1073"/>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71"/>
      <c r="B179" s="1072"/>
      <c r="C179" s="1072"/>
      <c r="D179" s="1072"/>
      <c r="E179" s="1072"/>
      <c r="F179" s="1073"/>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71"/>
      <c r="B180" s="1072"/>
      <c r="C180" s="1072"/>
      <c r="D180" s="1072"/>
      <c r="E180" s="1072"/>
      <c r="F180" s="1073"/>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71"/>
      <c r="B181" s="1072"/>
      <c r="C181" s="1072"/>
      <c r="D181" s="1072"/>
      <c r="E181" s="1072"/>
      <c r="F181" s="1073"/>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71"/>
      <c r="B182" s="1072"/>
      <c r="C182" s="1072"/>
      <c r="D182" s="1072"/>
      <c r="E182" s="1072"/>
      <c r="F182" s="1073"/>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71"/>
      <c r="B183" s="1072"/>
      <c r="C183" s="1072"/>
      <c r="D183" s="1072"/>
      <c r="E183" s="1072"/>
      <c r="F183" s="1073"/>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71"/>
      <c r="B184" s="1072"/>
      <c r="C184" s="1072"/>
      <c r="D184" s="1072"/>
      <c r="E184" s="1072"/>
      <c r="F184" s="1073"/>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71"/>
      <c r="B185" s="1072"/>
      <c r="C185" s="1072"/>
      <c r="D185" s="1072"/>
      <c r="E185" s="1072"/>
      <c r="F185" s="1073"/>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71"/>
      <c r="B186" s="1072"/>
      <c r="C186" s="1072"/>
      <c r="D186" s="1072"/>
      <c r="E186" s="1072"/>
      <c r="F186" s="1073"/>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71"/>
      <c r="B187" s="1072"/>
      <c r="C187" s="1072"/>
      <c r="D187" s="1072"/>
      <c r="E187" s="1072"/>
      <c r="F187" s="1073"/>
      <c r="G187" s="606" t="s">
        <v>420</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419</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71"/>
      <c r="B188" s="1072"/>
      <c r="C188" s="1072"/>
      <c r="D188" s="1072"/>
      <c r="E188" s="1072"/>
      <c r="F188" s="1073"/>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71"/>
      <c r="B189" s="1072"/>
      <c r="C189" s="1072"/>
      <c r="D189" s="1072"/>
      <c r="E189" s="1072"/>
      <c r="F189" s="1073"/>
      <c r="G189" s="681"/>
      <c r="H189" s="682"/>
      <c r="I189" s="682"/>
      <c r="J189" s="682"/>
      <c r="K189" s="683"/>
      <c r="L189" s="675"/>
      <c r="M189" s="676"/>
      <c r="N189" s="676"/>
      <c r="O189" s="676"/>
      <c r="P189" s="676"/>
      <c r="Q189" s="676"/>
      <c r="R189" s="676"/>
      <c r="S189" s="676"/>
      <c r="T189" s="676"/>
      <c r="U189" s="676"/>
      <c r="V189" s="676"/>
      <c r="W189" s="676"/>
      <c r="X189" s="677"/>
      <c r="Y189" s="396"/>
      <c r="Z189" s="397"/>
      <c r="AA189" s="397"/>
      <c r="AB189" s="816"/>
      <c r="AC189" s="681"/>
      <c r="AD189" s="682"/>
      <c r="AE189" s="682"/>
      <c r="AF189" s="682"/>
      <c r="AG189" s="683"/>
      <c r="AH189" s="675"/>
      <c r="AI189" s="676"/>
      <c r="AJ189" s="676"/>
      <c r="AK189" s="676"/>
      <c r="AL189" s="676"/>
      <c r="AM189" s="676"/>
      <c r="AN189" s="676"/>
      <c r="AO189" s="676"/>
      <c r="AP189" s="676"/>
      <c r="AQ189" s="676"/>
      <c r="AR189" s="676"/>
      <c r="AS189" s="676"/>
      <c r="AT189" s="677"/>
      <c r="AU189" s="396"/>
      <c r="AV189" s="397"/>
      <c r="AW189" s="397"/>
      <c r="AX189" s="398"/>
    </row>
    <row r="190" spans="1:50" ht="24.75" customHeight="1" x14ac:dyDescent="0.15">
      <c r="A190" s="1071"/>
      <c r="B190" s="1072"/>
      <c r="C190" s="1072"/>
      <c r="D190" s="1072"/>
      <c r="E190" s="1072"/>
      <c r="F190" s="1073"/>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71"/>
      <c r="B191" s="1072"/>
      <c r="C191" s="1072"/>
      <c r="D191" s="1072"/>
      <c r="E191" s="1072"/>
      <c r="F191" s="1073"/>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71"/>
      <c r="B192" s="1072"/>
      <c r="C192" s="1072"/>
      <c r="D192" s="1072"/>
      <c r="E192" s="1072"/>
      <c r="F192" s="1073"/>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71"/>
      <c r="B193" s="1072"/>
      <c r="C193" s="1072"/>
      <c r="D193" s="1072"/>
      <c r="E193" s="1072"/>
      <c r="F193" s="1073"/>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71"/>
      <c r="B194" s="1072"/>
      <c r="C194" s="1072"/>
      <c r="D194" s="1072"/>
      <c r="E194" s="1072"/>
      <c r="F194" s="1073"/>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71"/>
      <c r="B195" s="1072"/>
      <c r="C195" s="1072"/>
      <c r="D195" s="1072"/>
      <c r="E195" s="1072"/>
      <c r="F195" s="1073"/>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71"/>
      <c r="B196" s="1072"/>
      <c r="C196" s="1072"/>
      <c r="D196" s="1072"/>
      <c r="E196" s="1072"/>
      <c r="F196" s="1073"/>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71"/>
      <c r="B197" s="1072"/>
      <c r="C197" s="1072"/>
      <c r="D197" s="1072"/>
      <c r="E197" s="1072"/>
      <c r="F197" s="1073"/>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71"/>
      <c r="B198" s="1072"/>
      <c r="C198" s="1072"/>
      <c r="D198" s="1072"/>
      <c r="E198" s="1072"/>
      <c r="F198" s="1073"/>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71"/>
      <c r="B199" s="1072"/>
      <c r="C199" s="1072"/>
      <c r="D199" s="1072"/>
      <c r="E199" s="1072"/>
      <c r="F199" s="1073"/>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71"/>
      <c r="B200" s="1072"/>
      <c r="C200" s="1072"/>
      <c r="D200" s="1072"/>
      <c r="E200" s="1072"/>
      <c r="F200" s="1073"/>
      <c r="G200" s="606" t="s">
        <v>421</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71"/>
      <c r="B201" s="1072"/>
      <c r="C201" s="1072"/>
      <c r="D201" s="1072"/>
      <c r="E201" s="1072"/>
      <c r="F201" s="1073"/>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71"/>
      <c r="B202" s="1072"/>
      <c r="C202" s="1072"/>
      <c r="D202" s="1072"/>
      <c r="E202" s="1072"/>
      <c r="F202" s="1073"/>
      <c r="G202" s="681"/>
      <c r="H202" s="682"/>
      <c r="I202" s="682"/>
      <c r="J202" s="682"/>
      <c r="K202" s="683"/>
      <c r="L202" s="675"/>
      <c r="M202" s="676"/>
      <c r="N202" s="676"/>
      <c r="O202" s="676"/>
      <c r="P202" s="676"/>
      <c r="Q202" s="676"/>
      <c r="R202" s="676"/>
      <c r="S202" s="676"/>
      <c r="T202" s="676"/>
      <c r="U202" s="676"/>
      <c r="V202" s="676"/>
      <c r="W202" s="676"/>
      <c r="X202" s="677"/>
      <c r="Y202" s="396"/>
      <c r="Z202" s="397"/>
      <c r="AA202" s="397"/>
      <c r="AB202" s="816"/>
      <c r="AC202" s="681"/>
      <c r="AD202" s="682"/>
      <c r="AE202" s="682"/>
      <c r="AF202" s="682"/>
      <c r="AG202" s="683"/>
      <c r="AH202" s="675"/>
      <c r="AI202" s="676"/>
      <c r="AJ202" s="676"/>
      <c r="AK202" s="676"/>
      <c r="AL202" s="676"/>
      <c r="AM202" s="676"/>
      <c r="AN202" s="676"/>
      <c r="AO202" s="676"/>
      <c r="AP202" s="676"/>
      <c r="AQ202" s="676"/>
      <c r="AR202" s="676"/>
      <c r="AS202" s="676"/>
      <c r="AT202" s="677"/>
      <c r="AU202" s="396"/>
      <c r="AV202" s="397"/>
      <c r="AW202" s="397"/>
      <c r="AX202" s="398"/>
    </row>
    <row r="203" spans="1:50" ht="24.75" customHeight="1" x14ac:dyDescent="0.15">
      <c r="A203" s="1071"/>
      <c r="B203" s="1072"/>
      <c r="C203" s="1072"/>
      <c r="D203" s="1072"/>
      <c r="E203" s="1072"/>
      <c r="F203" s="1073"/>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71"/>
      <c r="B204" s="1072"/>
      <c r="C204" s="1072"/>
      <c r="D204" s="1072"/>
      <c r="E204" s="1072"/>
      <c r="F204" s="1073"/>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71"/>
      <c r="B205" s="1072"/>
      <c r="C205" s="1072"/>
      <c r="D205" s="1072"/>
      <c r="E205" s="1072"/>
      <c r="F205" s="1073"/>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71"/>
      <c r="B206" s="1072"/>
      <c r="C206" s="1072"/>
      <c r="D206" s="1072"/>
      <c r="E206" s="1072"/>
      <c r="F206" s="1073"/>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71"/>
      <c r="B207" s="1072"/>
      <c r="C207" s="1072"/>
      <c r="D207" s="1072"/>
      <c r="E207" s="1072"/>
      <c r="F207" s="1073"/>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71"/>
      <c r="B208" s="1072"/>
      <c r="C208" s="1072"/>
      <c r="D208" s="1072"/>
      <c r="E208" s="1072"/>
      <c r="F208" s="1073"/>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71"/>
      <c r="B209" s="1072"/>
      <c r="C209" s="1072"/>
      <c r="D209" s="1072"/>
      <c r="E209" s="1072"/>
      <c r="F209" s="1073"/>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71"/>
      <c r="B210" s="1072"/>
      <c r="C210" s="1072"/>
      <c r="D210" s="1072"/>
      <c r="E210" s="1072"/>
      <c r="F210" s="1073"/>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71"/>
      <c r="B211" s="1072"/>
      <c r="C211" s="1072"/>
      <c r="D211" s="1072"/>
      <c r="E211" s="1072"/>
      <c r="F211" s="1073"/>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422</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71"/>
      <c r="B215" s="1072"/>
      <c r="C215" s="1072"/>
      <c r="D215" s="1072"/>
      <c r="E215" s="1072"/>
      <c r="F215" s="1073"/>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71"/>
      <c r="B216" s="1072"/>
      <c r="C216" s="1072"/>
      <c r="D216" s="1072"/>
      <c r="E216" s="1072"/>
      <c r="F216" s="1073"/>
      <c r="G216" s="681"/>
      <c r="H216" s="682"/>
      <c r="I216" s="682"/>
      <c r="J216" s="682"/>
      <c r="K216" s="683"/>
      <c r="L216" s="675"/>
      <c r="M216" s="676"/>
      <c r="N216" s="676"/>
      <c r="O216" s="676"/>
      <c r="P216" s="676"/>
      <c r="Q216" s="676"/>
      <c r="R216" s="676"/>
      <c r="S216" s="676"/>
      <c r="T216" s="676"/>
      <c r="U216" s="676"/>
      <c r="V216" s="676"/>
      <c r="W216" s="676"/>
      <c r="X216" s="677"/>
      <c r="Y216" s="396"/>
      <c r="Z216" s="397"/>
      <c r="AA216" s="397"/>
      <c r="AB216" s="816"/>
      <c r="AC216" s="681"/>
      <c r="AD216" s="682"/>
      <c r="AE216" s="682"/>
      <c r="AF216" s="682"/>
      <c r="AG216" s="683"/>
      <c r="AH216" s="675"/>
      <c r="AI216" s="676"/>
      <c r="AJ216" s="676"/>
      <c r="AK216" s="676"/>
      <c r="AL216" s="676"/>
      <c r="AM216" s="676"/>
      <c r="AN216" s="676"/>
      <c r="AO216" s="676"/>
      <c r="AP216" s="676"/>
      <c r="AQ216" s="676"/>
      <c r="AR216" s="676"/>
      <c r="AS216" s="676"/>
      <c r="AT216" s="677"/>
      <c r="AU216" s="396"/>
      <c r="AV216" s="397"/>
      <c r="AW216" s="397"/>
      <c r="AX216" s="398"/>
    </row>
    <row r="217" spans="1:50" ht="24.75" customHeight="1" x14ac:dyDescent="0.15">
      <c r="A217" s="1071"/>
      <c r="B217" s="1072"/>
      <c r="C217" s="1072"/>
      <c r="D217" s="1072"/>
      <c r="E217" s="1072"/>
      <c r="F217" s="1073"/>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71"/>
      <c r="B218" s="1072"/>
      <c r="C218" s="1072"/>
      <c r="D218" s="1072"/>
      <c r="E218" s="1072"/>
      <c r="F218" s="1073"/>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71"/>
      <c r="B219" s="1072"/>
      <c r="C219" s="1072"/>
      <c r="D219" s="1072"/>
      <c r="E219" s="1072"/>
      <c r="F219" s="1073"/>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71"/>
      <c r="B220" s="1072"/>
      <c r="C220" s="1072"/>
      <c r="D220" s="1072"/>
      <c r="E220" s="1072"/>
      <c r="F220" s="1073"/>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71"/>
      <c r="B221" s="1072"/>
      <c r="C221" s="1072"/>
      <c r="D221" s="1072"/>
      <c r="E221" s="1072"/>
      <c r="F221" s="1073"/>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71"/>
      <c r="B222" s="1072"/>
      <c r="C222" s="1072"/>
      <c r="D222" s="1072"/>
      <c r="E222" s="1072"/>
      <c r="F222" s="1073"/>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71"/>
      <c r="B223" s="1072"/>
      <c r="C223" s="1072"/>
      <c r="D223" s="1072"/>
      <c r="E223" s="1072"/>
      <c r="F223" s="1073"/>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71"/>
      <c r="B224" s="1072"/>
      <c r="C224" s="1072"/>
      <c r="D224" s="1072"/>
      <c r="E224" s="1072"/>
      <c r="F224" s="1073"/>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71"/>
      <c r="B225" s="1072"/>
      <c r="C225" s="1072"/>
      <c r="D225" s="1072"/>
      <c r="E225" s="1072"/>
      <c r="F225" s="1073"/>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71"/>
      <c r="B226" s="1072"/>
      <c r="C226" s="1072"/>
      <c r="D226" s="1072"/>
      <c r="E226" s="1072"/>
      <c r="F226" s="1073"/>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71"/>
      <c r="B227" s="1072"/>
      <c r="C227" s="1072"/>
      <c r="D227" s="1072"/>
      <c r="E227" s="1072"/>
      <c r="F227" s="1073"/>
      <c r="G227" s="606" t="s">
        <v>423</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424</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71"/>
      <c r="B228" s="1072"/>
      <c r="C228" s="1072"/>
      <c r="D228" s="1072"/>
      <c r="E228" s="1072"/>
      <c r="F228" s="1073"/>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71"/>
      <c r="B229" s="1072"/>
      <c r="C229" s="1072"/>
      <c r="D229" s="1072"/>
      <c r="E229" s="1072"/>
      <c r="F229" s="1073"/>
      <c r="G229" s="681"/>
      <c r="H229" s="682"/>
      <c r="I229" s="682"/>
      <c r="J229" s="682"/>
      <c r="K229" s="683"/>
      <c r="L229" s="675"/>
      <c r="M229" s="676"/>
      <c r="N229" s="676"/>
      <c r="O229" s="676"/>
      <c r="P229" s="676"/>
      <c r="Q229" s="676"/>
      <c r="R229" s="676"/>
      <c r="S229" s="676"/>
      <c r="T229" s="676"/>
      <c r="U229" s="676"/>
      <c r="V229" s="676"/>
      <c r="W229" s="676"/>
      <c r="X229" s="677"/>
      <c r="Y229" s="396"/>
      <c r="Z229" s="397"/>
      <c r="AA229" s="397"/>
      <c r="AB229" s="816"/>
      <c r="AC229" s="681"/>
      <c r="AD229" s="682"/>
      <c r="AE229" s="682"/>
      <c r="AF229" s="682"/>
      <c r="AG229" s="683"/>
      <c r="AH229" s="675"/>
      <c r="AI229" s="676"/>
      <c r="AJ229" s="676"/>
      <c r="AK229" s="676"/>
      <c r="AL229" s="676"/>
      <c r="AM229" s="676"/>
      <c r="AN229" s="676"/>
      <c r="AO229" s="676"/>
      <c r="AP229" s="676"/>
      <c r="AQ229" s="676"/>
      <c r="AR229" s="676"/>
      <c r="AS229" s="676"/>
      <c r="AT229" s="677"/>
      <c r="AU229" s="396"/>
      <c r="AV229" s="397"/>
      <c r="AW229" s="397"/>
      <c r="AX229" s="398"/>
    </row>
    <row r="230" spans="1:50" ht="24.75" customHeight="1" x14ac:dyDescent="0.15">
      <c r="A230" s="1071"/>
      <c r="B230" s="1072"/>
      <c r="C230" s="1072"/>
      <c r="D230" s="1072"/>
      <c r="E230" s="1072"/>
      <c r="F230" s="1073"/>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71"/>
      <c r="B231" s="1072"/>
      <c r="C231" s="1072"/>
      <c r="D231" s="1072"/>
      <c r="E231" s="1072"/>
      <c r="F231" s="1073"/>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71"/>
      <c r="B232" s="1072"/>
      <c r="C232" s="1072"/>
      <c r="D232" s="1072"/>
      <c r="E232" s="1072"/>
      <c r="F232" s="1073"/>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71"/>
      <c r="B233" s="1072"/>
      <c r="C233" s="1072"/>
      <c r="D233" s="1072"/>
      <c r="E233" s="1072"/>
      <c r="F233" s="1073"/>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71"/>
      <c r="B234" s="1072"/>
      <c r="C234" s="1072"/>
      <c r="D234" s="1072"/>
      <c r="E234" s="1072"/>
      <c r="F234" s="1073"/>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71"/>
      <c r="B235" s="1072"/>
      <c r="C235" s="1072"/>
      <c r="D235" s="1072"/>
      <c r="E235" s="1072"/>
      <c r="F235" s="1073"/>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71"/>
      <c r="B236" s="1072"/>
      <c r="C236" s="1072"/>
      <c r="D236" s="1072"/>
      <c r="E236" s="1072"/>
      <c r="F236" s="1073"/>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71"/>
      <c r="B237" s="1072"/>
      <c r="C237" s="1072"/>
      <c r="D237" s="1072"/>
      <c r="E237" s="1072"/>
      <c r="F237" s="1073"/>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71"/>
      <c r="B238" s="1072"/>
      <c r="C238" s="1072"/>
      <c r="D238" s="1072"/>
      <c r="E238" s="1072"/>
      <c r="F238" s="1073"/>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71"/>
      <c r="B239" s="1072"/>
      <c r="C239" s="1072"/>
      <c r="D239" s="1072"/>
      <c r="E239" s="1072"/>
      <c r="F239" s="1073"/>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71"/>
      <c r="B240" s="1072"/>
      <c r="C240" s="1072"/>
      <c r="D240" s="1072"/>
      <c r="E240" s="1072"/>
      <c r="F240" s="1073"/>
      <c r="G240" s="606" t="s">
        <v>425</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426</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71"/>
      <c r="B241" s="1072"/>
      <c r="C241" s="1072"/>
      <c r="D241" s="1072"/>
      <c r="E241" s="1072"/>
      <c r="F241" s="1073"/>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71"/>
      <c r="B242" s="1072"/>
      <c r="C242" s="1072"/>
      <c r="D242" s="1072"/>
      <c r="E242" s="1072"/>
      <c r="F242" s="1073"/>
      <c r="G242" s="681"/>
      <c r="H242" s="682"/>
      <c r="I242" s="682"/>
      <c r="J242" s="682"/>
      <c r="K242" s="683"/>
      <c r="L242" s="675"/>
      <c r="M242" s="676"/>
      <c r="N242" s="676"/>
      <c r="O242" s="676"/>
      <c r="P242" s="676"/>
      <c r="Q242" s="676"/>
      <c r="R242" s="676"/>
      <c r="S242" s="676"/>
      <c r="T242" s="676"/>
      <c r="U242" s="676"/>
      <c r="V242" s="676"/>
      <c r="W242" s="676"/>
      <c r="X242" s="677"/>
      <c r="Y242" s="396"/>
      <c r="Z242" s="397"/>
      <c r="AA242" s="397"/>
      <c r="AB242" s="816"/>
      <c r="AC242" s="681"/>
      <c r="AD242" s="682"/>
      <c r="AE242" s="682"/>
      <c r="AF242" s="682"/>
      <c r="AG242" s="683"/>
      <c r="AH242" s="675"/>
      <c r="AI242" s="676"/>
      <c r="AJ242" s="676"/>
      <c r="AK242" s="676"/>
      <c r="AL242" s="676"/>
      <c r="AM242" s="676"/>
      <c r="AN242" s="676"/>
      <c r="AO242" s="676"/>
      <c r="AP242" s="676"/>
      <c r="AQ242" s="676"/>
      <c r="AR242" s="676"/>
      <c r="AS242" s="676"/>
      <c r="AT242" s="677"/>
      <c r="AU242" s="396"/>
      <c r="AV242" s="397"/>
      <c r="AW242" s="397"/>
      <c r="AX242" s="398"/>
    </row>
    <row r="243" spans="1:50" ht="24.75" customHeight="1" x14ac:dyDescent="0.15">
      <c r="A243" s="1071"/>
      <c r="B243" s="1072"/>
      <c r="C243" s="1072"/>
      <c r="D243" s="1072"/>
      <c r="E243" s="1072"/>
      <c r="F243" s="1073"/>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71"/>
      <c r="B244" s="1072"/>
      <c r="C244" s="1072"/>
      <c r="D244" s="1072"/>
      <c r="E244" s="1072"/>
      <c r="F244" s="1073"/>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71"/>
      <c r="B245" s="1072"/>
      <c r="C245" s="1072"/>
      <c r="D245" s="1072"/>
      <c r="E245" s="1072"/>
      <c r="F245" s="1073"/>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71"/>
      <c r="B246" s="1072"/>
      <c r="C246" s="1072"/>
      <c r="D246" s="1072"/>
      <c r="E246" s="1072"/>
      <c r="F246" s="1073"/>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71"/>
      <c r="B247" s="1072"/>
      <c r="C247" s="1072"/>
      <c r="D247" s="1072"/>
      <c r="E247" s="1072"/>
      <c r="F247" s="1073"/>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71"/>
      <c r="B248" s="1072"/>
      <c r="C248" s="1072"/>
      <c r="D248" s="1072"/>
      <c r="E248" s="1072"/>
      <c r="F248" s="1073"/>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71"/>
      <c r="B249" s="1072"/>
      <c r="C249" s="1072"/>
      <c r="D249" s="1072"/>
      <c r="E249" s="1072"/>
      <c r="F249" s="1073"/>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71"/>
      <c r="B250" s="1072"/>
      <c r="C250" s="1072"/>
      <c r="D250" s="1072"/>
      <c r="E250" s="1072"/>
      <c r="F250" s="1073"/>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71"/>
      <c r="B251" s="1072"/>
      <c r="C251" s="1072"/>
      <c r="D251" s="1072"/>
      <c r="E251" s="1072"/>
      <c r="F251" s="1073"/>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71"/>
      <c r="B252" s="1072"/>
      <c r="C252" s="1072"/>
      <c r="D252" s="1072"/>
      <c r="E252" s="1072"/>
      <c r="F252" s="1073"/>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71"/>
      <c r="B253" s="1072"/>
      <c r="C253" s="1072"/>
      <c r="D253" s="1072"/>
      <c r="E253" s="1072"/>
      <c r="F253" s="1073"/>
      <c r="G253" s="606" t="s">
        <v>427</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71"/>
      <c r="B254" s="1072"/>
      <c r="C254" s="1072"/>
      <c r="D254" s="1072"/>
      <c r="E254" s="1072"/>
      <c r="F254" s="1073"/>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71"/>
      <c r="B255" s="1072"/>
      <c r="C255" s="1072"/>
      <c r="D255" s="1072"/>
      <c r="E255" s="1072"/>
      <c r="F255" s="1073"/>
      <c r="G255" s="681"/>
      <c r="H255" s="682"/>
      <c r="I255" s="682"/>
      <c r="J255" s="682"/>
      <c r="K255" s="683"/>
      <c r="L255" s="675"/>
      <c r="M255" s="676"/>
      <c r="N255" s="676"/>
      <c r="O255" s="676"/>
      <c r="P255" s="676"/>
      <c r="Q255" s="676"/>
      <c r="R255" s="676"/>
      <c r="S255" s="676"/>
      <c r="T255" s="676"/>
      <c r="U255" s="676"/>
      <c r="V255" s="676"/>
      <c r="W255" s="676"/>
      <c r="X255" s="677"/>
      <c r="Y255" s="396"/>
      <c r="Z255" s="397"/>
      <c r="AA255" s="397"/>
      <c r="AB255" s="816"/>
      <c r="AC255" s="681"/>
      <c r="AD255" s="682"/>
      <c r="AE255" s="682"/>
      <c r="AF255" s="682"/>
      <c r="AG255" s="683"/>
      <c r="AH255" s="675"/>
      <c r="AI255" s="676"/>
      <c r="AJ255" s="676"/>
      <c r="AK255" s="676"/>
      <c r="AL255" s="676"/>
      <c r="AM255" s="676"/>
      <c r="AN255" s="676"/>
      <c r="AO255" s="676"/>
      <c r="AP255" s="676"/>
      <c r="AQ255" s="676"/>
      <c r="AR255" s="676"/>
      <c r="AS255" s="676"/>
      <c r="AT255" s="677"/>
      <c r="AU255" s="396"/>
      <c r="AV255" s="397"/>
      <c r="AW255" s="397"/>
      <c r="AX255" s="398"/>
    </row>
    <row r="256" spans="1:50" ht="24.75" customHeight="1" x14ac:dyDescent="0.15">
      <c r="A256" s="1071"/>
      <c r="B256" s="1072"/>
      <c r="C256" s="1072"/>
      <c r="D256" s="1072"/>
      <c r="E256" s="1072"/>
      <c r="F256" s="1073"/>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71"/>
      <c r="B257" s="1072"/>
      <c r="C257" s="1072"/>
      <c r="D257" s="1072"/>
      <c r="E257" s="1072"/>
      <c r="F257" s="1073"/>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71"/>
      <c r="B258" s="1072"/>
      <c r="C258" s="1072"/>
      <c r="D258" s="1072"/>
      <c r="E258" s="1072"/>
      <c r="F258" s="1073"/>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71"/>
      <c r="B259" s="1072"/>
      <c r="C259" s="1072"/>
      <c r="D259" s="1072"/>
      <c r="E259" s="1072"/>
      <c r="F259" s="1073"/>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71"/>
      <c r="B260" s="1072"/>
      <c r="C260" s="1072"/>
      <c r="D260" s="1072"/>
      <c r="E260" s="1072"/>
      <c r="F260" s="1073"/>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71"/>
      <c r="B261" s="1072"/>
      <c r="C261" s="1072"/>
      <c r="D261" s="1072"/>
      <c r="E261" s="1072"/>
      <c r="F261" s="1073"/>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71"/>
      <c r="B262" s="1072"/>
      <c r="C262" s="1072"/>
      <c r="D262" s="1072"/>
      <c r="E262" s="1072"/>
      <c r="F262" s="1073"/>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71"/>
      <c r="B263" s="1072"/>
      <c r="C263" s="1072"/>
      <c r="D263" s="1072"/>
      <c r="E263" s="1072"/>
      <c r="F263" s="1073"/>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71"/>
      <c r="B264" s="1072"/>
      <c r="C264" s="1072"/>
      <c r="D264" s="1072"/>
      <c r="E264" s="1072"/>
      <c r="F264" s="1073"/>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8" sqref="C28:I2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431</v>
      </c>
      <c r="K3" s="361"/>
      <c r="L3" s="361"/>
      <c r="M3" s="361"/>
      <c r="N3" s="361"/>
      <c r="O3" s="361"/>
      <c r="P3" s="362" t="s">
        <v>27</v>
      </c>
      <c r="Q3" s="362"/>
      <c r="R3" s="362"/>
      <c r="S3" s="362"/>
      <c r="T3" s="362"/>
      <c r="U3" s="362"/>
      <c r="V3" s="362"/>
      <c r="W3" s="362"/>
      <c r="X3" s="362"/>
      <c r="Y3" s="363" t="s">
        <v>495</v>
      </c>
      <c r="Z3" s="364"/>
      <c r="AA3" s="364"/>
      <c r="AB3" s="364"/>
      <c r="AC3" s="145" t="s">
        <v>478</v>
      </c>
      <c r="AD3" s="145"/>
      <c r="AE3" s="145"/>
      <c r="AF3" s="145"/>
      <c r="AG3" s="145"/>
      <c r="AH3" s="363" t="s">
        <v>390</v>
      </c>
      <c r="AI3" s="360"/>
      <c r="AJ3" s="360"/>
      <c r="AK3" s="360"/>
      <c r="AL3" s="360" t="s">
        <v>21</v>
      </c>
      <c r="AM3" s="360"/>
      <c r="AN3" s="360"/>
      <c r="AO3" s="365"/>
      <c r="AP3" s="366" t="s">
        <v>432</v>
      </c>
      <c r="AQ3" s="366"/>
      <c r="AR3" s="366"/>
      <c r="AS3" s="366"/>
      <c r="AT3" s="366"/>
      <c r="AU3" s="366"/>
      <c r="AV3" s="366"/>
      <c r="AW3" s="366"/>
      <c r="AX3" s="366"/>
    </row>
    <row r="4" spans="1:50" ht="26.25" customHeight="1" x14ac:dyDescent="0.15">
      <c r="A4" s="1082">
        <v>1</v>
      </c>
      <c r="B4" s="108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82">
        <v>2</v>
      </c>
      <c r="B5" s="108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82">
        <v>3</v>
      </c>
      <c r="B6" s="108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82">
        <v>4</v>
      </c>
      <c r="B7" s="108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82">
        <v>5</v>
      </c>
      <c r="B8" s="108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82">
        <v>6</v>
      </c>
      <c r="B9" s="108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82">
        <v>7</v>
      </c>
      <c r="B10" s="108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82">
        <v>8</v>
      </c>
      <c r="B11" s="108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82">
        <v>9</v>
      </c>
      <c r="B12" s="108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82">
        <v>10</v>
      </c>
      <c r="B13" s="108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82">
        <v>11</v>
      </c>
      <c r="B14" s="108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82">
        <v>12</v>
      </c>
      <c r="B15" s="108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82">
        <v>13</v>
      </c>
      <c r="B16" s="108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82">
        <v>14</v>
      </c>
      <c r="B17" s="108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82">
        <v>15</v>
      </c>
      <c r="B18" s="108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82">
        <v>16</v>
      </c>
      <c r="B19" s="108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82">
        <v>17</v>
      </c>
      <c r="B20" s="108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82">
        <v>18</v>
      </c>
      <c r="B21" s="108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82">
        <v>19</v>
      </c>
      <c r="B22" s="108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82">
        <v>20</v>
      </c>
      <c r="B23" s="108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82">
        <v>21</v>
      </c>
      <c r="B24" s="108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82">
        <v>22</v>
      </c>
      <c r="B25" s="108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82">
        <v>23</v>
      </c>
      <c r="B26" s="108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82">
        <v>24</v>
      </c>
      <c r="B27" s="108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82">
        <v>25</v>
      </c>
      <c r="B28" s="108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82">
        <v>26</v>
      </c>
      <c r="B29" s="108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82">
        <v>27</v>
      </c>
      <c r="B30" s="108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82">
        <v>28</v>
      </c>
      <c r="B31" s="108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82">
        <v>29</v>
      </c>
      <c r="B32" s="108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82">
        <v>30</v>
      </c>
      <c r="B33" s="108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431</v>
      </c>
      <c r="K36" s="361"/>
      <c r="L36" s="361"/>
      <c r="M36" s="361"/>
      <c r="N36" s="361"/>
      <c r="O36" s="361"/>
      <c r="P36" s="362" t="s">
        <v>27</v>
      </c>
      <c r="Q36" s="362"/>
      <c r="R36" s="362"/>
      <c r="S36" s="362"/>
      <c r="T36" s="362"/>
      <c r="U36" s="362"/>
      <c r="V36" s="362"/>
      <c r="W36" s="362"/>
      <c r="X36" s="362"/>
      <c r="Y36" s="363" t="s">
        <v>495</v>
      </c>
      <c r="Z36" s="364"/>
      <c r="AA36" s="364"/>
      <c r="AB36" s="364"/>
      <c r="AC36" s="145" t="s">
        <v>478</v>
      </c>
      <c r="AD36" s="145"/>
      <c r="AE36" s="145"/>
      <c r="AF36" s="145"/>
      <c r="AG36" s="145"/>
      <c r="AH36" s="363" t="s">
        <v>390</v>
      </c>
      <c r="AI36" s="360"/>
      <c r="AJ36" s="360"/>
      <c r="AK36" s="360"/>
      <c r="AL36" s="360" t="s">
        <v>21</v>
      </c>
      <c r="AM36" s="360"/>
      <c r="AN36" s="360"/>
      <c r="AO36" s="365"/>
      <c r="AP36" s="366" t="s">
        <v>432</v>
      </c>
      <c r="AQ36" s="366"/>
      <c r="AR36" s="366"/>
      <c r="AS36" s="366"/>
      <c r="AT36" s="366"/>
      <c r="AU36" s="366"/>
      <c r="AV36" s="366"/>
      <c r="AW36" s="366"/>
      <c r="AX36" s="366"/>
    </row>
    <row r="37" spans="1:50" ht="26.25" customHeight="1" x14ac:dyDescent="0.15">
      <c r="A37" s="1082">
        <v>1</v>
      </c>
      <c r="B37" s="108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82">
        <v>2</v>
      </c>
      <c r="B38" s="108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82">
        <v>3</v>
      </c>
      <c r="B39" s="108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82">
        <v>4</v>
      </c>
      <c r="B40" s="108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82">
        <v>5</v>
      </c>
      <c r="B41" s="108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82">
        <v>6</v>
      </c>
      <c r="B42" s="108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82">
        <v>7</v>
      </c>
      <c r="B43" s="108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82">
        <v>8</v>
      </c>
      <c r="B44" s="108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82">
        <v>9</v>
      </c>
      <c r="B45" s="108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82">
        <v>10</v>
      </c>
      <c r="B46" s="108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82">
        <v>11</v>
      </c>
      <c r="B47" s="108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82">
        <v>12</v>
      </c>
      <c r="B48" s="108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82">
        <v>13</v>
      </c>
      <c r="B49" s="108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82">
        <v>14</v>
      </c>
      <c r="B50" s="108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82">
        <v>15</v>
      </c>
      <c r="B51" s="108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82">
        <v>16</v>
      </c>
      <c r="B52" s="108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82">
        <v>17</v>
      </c>
      <c r="B53" s="108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82">
        <v>18</v>
      </c>
      <c r="B54" s="108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82">
        <v>19</v>
      </c>
      <c r="B55" s="108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82">
        <v>20</v>
      </c>
      <c r="B56" s="108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82">
        <v>21</v>
      </c>
      <c r="B57" s="108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82">
        <v>22</v>
      </c>
      <c r="B58" s="108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82">
        <v>23</v>
      </c>
      <c r="B59" s="108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82">
        <v>24</v>
      </c>
      <c r="B60" s="108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82">
        <v>25</v>
      </c>
      <c r="B61" s="108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82">
        <v>26</v>
      </c>
      <c r="B62" s="108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82">
        <v>27</v>
      </c>
      <c r="B63" s="108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82">
        <v>28</v>
      </c>
      <c r="B64" s="108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82">
        <v>29</v>
      </c>
      <c r="B65" s="108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82">
        <v>30</v>
      </c>
      <c r="B66" s="108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431</v>
      </c>
      <c r="K69" s="361"/>
      <c r="L69" s="361"/>
      <c r="M69" s="361"/>
      <c r="N69" s="361"/>
      <c r="O69" s="361"/>
      <c r="P69" s="362" t="s">
        <v>27</v>
      </c>
      <c r="Q69" s="362"/>
      <c r="R69" s="362"/>
      <c r="S69" s="362"/>
      <c r="T69" s="362"/>
      <c r="U69" s="362"/>
      <c r="V69" s="362"/>
      <c r="W69" s="362"/>
      <c r="X69" s="362"/>
      <c r="Y69" s="363" t="s">
        <v>495</v>
      </c>
      <c r="Z69" s="364"/>
      <c r="AA69" s="364"/>
      <c r="AB69" s="364"/>
      <c r="AC69" s="145" t="s">
        <v>478</v>
      </c>
      <c r="AD69" s="145"/>
      <c r="AE69" s="145"/>
      <c r="AF69" s="145"/>
      <c r="AG69" s="145"/>
      <c r="AH69" s="363" t="s">
        <v>390</v>
      </c>
      <c r="AI69" s="360"/>
      <c r="AJ69" s="360"/>
      <c r="AK69" s="360"/>
      <c r="AL69" s="360" t="s">
        <v>21</v>
      </c>
      <c r="AM69" s="360"/>
      <c r="AN69" s="360"/>
      <c r="AO69" s="365"/>
      <c r="AP69" s="366" t="s">
        <v>432</v>
      </c>
      <c r="AQ69" s="366"/>
      <c r="AR69" s="366"/>
      <c r="AS69" s="366"/>
      <c r="AT69" s="366"/>
      <c r="AU69" s="366"/>
      <c r="AV69" s="366"/>
      <c r="AW69" s="366"/>
      <c r="AX69" s="366"/>
    </row>
    <row r="70" spans="1:50" ht="26.25" customHeight="1" x14ac:dyDescent="0.15">
      <c r="A70" s="1082">
        <v>1</v>
      </c>
      <c r="B70" s="108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82">
        <v>2</v>
      </c>
      <c r="B71" s="108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82">
        <v>3</v>
      </c>
      <c r="B72" s="108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82">
        <v>4</v>
      </c>
      <c r="B73" s="108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82">
        <v>5</v>
      </c>
      <c r="B74" s="108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82">
        <v>6</v>
      </c>
      <c r="B75" s="108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82">
        <v>7</v>
      </c>
      <c r="B76" s="108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82">
        <v>8</v>
      </c>
      <c r="B77" s="108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82">
        <v>9</v>
      </c>
      <c r="B78" s="108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82">
        <v>10</v>
      </c>
      <c r="B79" s="108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82">
        <v>11</v>
      </c>
      <c r="B80" s="108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82">
        <v>12</v>
      </c>
      <c r="B81" s="108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82">
        <v>13</v>
      </c>
      <c r="B82" s="108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82">
        <v>14</v>
      </c>
      <c r="B83" s="108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82">
        <v>15</v>
      </c>
      <c r="B84" s="108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82">
        <v>16</v>
      </c>
      <c r="B85" s="108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82">
        <v>17</v>
      </c>
      <c r="B86" s="108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82">
        <v>18</v>
      </c>
      <c r="B87" s="108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82">
        <v>19</v>
      </c>
      <c r="B88" s="108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82">
        <v>20</v>
      </c>
      <c r="B89" s="108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82">
        <v>21</v>
      </c>
      <c r="B90" s="108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82">
        <v>22</v>
      </c>
      <c r="B91" s="108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82">
        <v>23</v>
      </c>
      <c r="B92" s="108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82">
        <v>24</v>
      </c>
      <c r="B93" s="108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82">
        <v>25</v>
      </c>
      <c r="B94" s="108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82">
        <v>26</v>
      </c>
      <c r="B95" s="108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82">
        <v>27</v>
      </c>
      <c r="B96" s="108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82">
        <v>28</v>
      </c>
      <c r="B97" s="108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82">
        <v>29</v>
      </c>
      <c r="B98" s="108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82">
        <v>30</v>
      </c>
      <c r="B99" s="108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431</v>
      </c>
      <c r="K102" s="361"/>
      <c r="L102" s="361"/>
      <c r="M102" s="361"/>
      <c r="N102" s="361"/>
      <c r="O102" s="361"/>
      <c r="P102" s="362" t="s">
        <v>27</v>
      </c>
      <c r="Q102" s="362"/>
      <c r="R102" s="362"/>
      <c r="S102" s="362"/>
      <c r="T102" s="362"/>
      <c r="U102" s="362"/>
      <c r="V102" s="362"/>
      <c r="W102" s="362"/>
      <c r="X102" s="362"/>
      <c r="Y102" s="363" t="s">
        <v>495</v>
      </c>
      <c r="Z102" s="364"/>
      <c r="AA102" s="364"/>
      <c r="AB102" s="364"/>
      <c r="AC102" s="145" t="s">
        <v>478</v>
      </c>
      <c r="AD102" s="145"/>
      <c r="AE102" s="145"/>
      <c r="AF102" s="145"/>
      <c r="AG102" s="145"/>
      <c r="AH102" s="363" t="s">
        <v>390</v>
      </c>
      <c r="AI102" s="360"/>
      <c r="AJ102" s="360"/>
      <c r="AK102" s="360"/>
      <c r="AL102" s="360" t="s">
        <v>21</v>
      </c>
      <c r="AM102" s="360"/>
      <c r="AN102" s="360"/>
      <c r="AO102" s="365"/>
      <c r="AP102" s="366" t="s">
        <v>432</v>
      </c>
      <c r="AQ102" s="366"/>
      <c r="AR102" s="366"/>
      <c r="AS102" s="366"/>
      <c r="AT102" s="366"/>
      <c r="AU102" s="366"/>
      <c r="AV102" s="366"/>
      <c r="AW102" s="366"/>
      <c r="AX102" s="366"/>
    </row>
    <row r="103" spans="1:50" ht="26.25" customHeight="1" x14ac:dyDescent="0.15">
      <c r="A103" s="1082">
        <v>1</v>
      </c>
      <c r="B103" s="108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82">
        <v>2</v>
      </c>
      <c r="B104" s="108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82">
        <v>3</v>
      </c>
      <c r="B105" s="108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82">
        <v>4</v>
      </c>
      <c r="B106" s="108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82">
        <v>5</v>
      </c>
      <c r="B107" s="108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82">
        <v>6</v>
      </c>
      <c r="B108" s="108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82">
        <v>7</v>
      </c>
      <c r="B109" s="108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82">
        <v>8</v>
      </c>
      <c r="B110" s="108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82">
        <v>9</v>
      </c>
      <c r="B111" s="108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82">
        <v>10</v>
      </c>
      <c r="B112" s="108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82">
        <v>11</v>
      </c>
      <c r="B113" s="108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82">
        <v>12</v>
      </c>
      <c r="B114" s="108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82">
        <v>13</v>
      </c>
      <c r="B115" s="108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82">
        <v>14</v>
      </c>
      <c r="B116" s="108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82">
        <v>15</v>
      </c>
      <c r="B117" s="108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82">
        <v>16</v>
      </c>
      <c r="B118" s="108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82">
        <v>17</v>
      </c>
      <c r="B119" s="108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82">
        <v>18</v>
      </c>
      <c r="B120" s="108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82">
        <v>19</v>
      </c>
      <c r="B121" s="108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82">
        <v>20</v>
      </c>
      <c r="B122" s="108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82">
        <v>21</v>
      </c>
      <c r="B123" s="108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82">
        <v>22</v>
      </c>
      <c r="B124" s="108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82">
        <v>23</v>
      </c>
      <c r="B125" s="108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82">
        <v>24</v>
      </c>
      <c r="B126" s="108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82">
        <v>25</v>
      </c>
      <c r="B127" s="108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82">
        <v>26</v>
      </c>
      <c r="B128" s="108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82">
        <v>27</v>
      </c>
      <c r="B129" s="108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82">
        <v>28</v>
      </c>
      <c r="B130" s="108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82">
        <v>29</v>
      </c>
      <c r="B131" s="108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82">
        <v>30</v>
      </c>
      <c r="B132" s="108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431</v>
      </c>
      <c r="K135" s="361"/>
      <c r="L135" s="361"/>
      <c r="M135" s="361"/>
      <c r="N135" s="361"/>
      <c r="O135" s="361"/>
      <c r="P135" s="362" t="s">
        <v>27</v>
      </c>
      <c r="Q135" s="362"/>
      <c r="R135" s="362"/>
      <c r="S135" s="362"/>
      <c r="T135" s="362"/>
      <c r="U135" s="362"/>
      <c r="V135" s="362"/>
      <c r="W135" s="362"/>
      <c r="X135" s="362"/>
      <c r="Y135" s="363" t="s">
        <v>495</v>
      </c>
      <c r="Z135" s="364"/>
      <c r="AA135" s="364"/>
      <c r="AB135" s="364"/>
      <c r="AC135" s="145" t="s">
        <v>478</v>
      </c>
      <c r="AD135" s="145"/>
      <c r="AE135" s="145"/>
      <c r="AF135" s="145"/>
      <c r="AG135" s="145"/>
      <c r="AH135" s="363" t="s">
        <v>390</v>
      </c>
      <c r="AI135" s="360"/>
      <c r="AJ135" s="360"/>
      <c r="AK135" s="360"/>
      <c r="AL135" s="360" t="s">
        <v>21</v>
      </c>
      <c r="AM135" s="360"/>
      <c r="AN135" s="360"/>
      <c r="AO135" s="365"/>
      <c r="AP135" s="366" t="s">
        <v>432</v>
      </c>
      <c r="AQ135" s="366"/>
      <c r="AR135" s="366"/>
      <c r="AS135" s="366"/>
      <c r="AT135" s="366"/>
      <c r="AU135" s="366"/>
      <c r="AV135" s="366"/>
      <c r="AW135" s="366"/>
      <c r="AX135" s="366"/>
    </row>
    <row r="136" spans="1:50" ht="26.25" customHeight="1" x14ac:dyDescent="0.15">
      <c r="A136" s="1082">
        <v>1</v>
      </c>
      <c r="B136" s="108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82">
        <v>2</v>
      </c>
      <c r="B137" s="108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82">
        <v>3</v>
      </c>
      <c r="B138" s="108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82">
        <v>4</v>
      </c>
      <c r="B139" s="108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82">
        <v>5</v>
      </c>
      <c r="B140" s="108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82">
        <v>6</v>
      </c>
      <c r="B141" s="108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82">
        <v>7</v>
      </c>
      <c r="B142" s="108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82">
        <v>8</v>
      </c>
      <c r="B143" s="108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82">
        <v>9</v>
      </c>
      <c r="B144" s="108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82">
        <v>10</v>
      </c>
      <c r="B145" s="108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82">
        <v>11</v>
      </c>
      <c r="B146" s="108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82">
        <v>12</v>
      </c>
      <c r="B147" s="108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82">
        <v>13</v>
      </c>
      <c r="B148" s="108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82">
        <v>14</v>
      </c>
      <c r="B149" s="108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82">
        <v>15</v>
      </c>
      <c r="B150" s="108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82">
        <v>16</v>
      </c>
      <c r="B151" s="108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82">
        <v>17</v>
      </c>
      <c r="B152" s="108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82">
        <v>18</v>
      </c>
      <c r="B153" s="108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82">
        <v>19</v>
      </c>
      <c r="B154" s="108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82">
        <v>20</v>
      </c>
      <c r="B155" s="108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82">
        <v>21</v>
      </c>
      <c r="B156" s="108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82">
        <v>22</v>
      </c>
      <c r="B157" s="108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82">
        <v>23</v>
      </c>
      <c r="B158" s="108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82">
        <v>24</v>
      </c>
      <c r="B159" s="108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82">
        <v>25</v>
      </c>
      <c r="B160" s="108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82">
        <v>26</v>
      </c>
      <c r="B161" s="108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82">
        <v>27</v>
      </c>
      <c r="B162" s="108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82">
        <v>28</v>
      </c>
      <c r="B163" s="108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82">
        <v>29</v>
      </c>
      <c r="B164" s="108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82">
        <v>30</v>
      </c>
      <c r="B165" s="108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5" t="s">
        <v>431</v>
      </c>
      <c r="K168" s="361"/>
      <c r="L168" s="361"/>
      <c r="M168" s="361"/>
      <c r="N168" s="361"/>
      <c r="O168" s="361"/>
      <c r="P168" s="362" t="s">
        <v>27</v>
      </c>
      <c r="Q168" s="362"/>
      <c r="R168" s="362"/>
      <c r="S168" s="362"/>
      <c r="T168" s="362"/>
      <c r="U168" s="362"/>
      <c r="V168" s="362"/>
      <c r="W168" s="362"/>
      <c r="X168" s="362"/>
      <c r="Y168" s="363" t="s">
        <v>495</v>
      </c>
      <c r="Z168" s="364"/>
      <c r="AA168" s="364"/>
      <c r="AB168" s="364"/>
      <c r="AC168" s="145" t="s">
        <v>478</v>
      </c>
      <c r="AD168" s="145"/>
      <c r="AE168" s="145"/>
      <c r="AF168" s="145"/>
      <c r="AG168" s="145"/>
      <c r="AH168" s="363" t="s">
        <v>390</v>
      </c>
      <c r="AI168" s="360"/>
      <c r="AJ168" s="360"/>
      <c r="AK168" s="360"/>
      <c r="AL168" s="360" t="s">
        <v>21</v>
      </c>
      <c r="AM168" s="360"/>
      <c r="AN168" s="360"/>
      <c r="AO168" s="365"/>
      <c r="AP168" s="366" t="s">
        <v>432</v>
      </c>
      <c r="AQ168" s="366"/>
      <c r="AR168" s="366"/>
      <c r="AS168" s="366"/>
      <c r="AT168" s="366"/>
      <c r="AU168" s="366"/>
      <c r="AV168" s="366"/>
      <c r="AW168" s="366"/>
      <c r="AX168" s="366"/>
    </row>
    <row r="169" spans="1:50" ht="26.25" customHeight="1" x14ac:dyDescent="0.15">
      <c r="A169" s="1082">
        <v>1</v>
      </c>
      <c r="B169" s="108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82">
        <v>2</v>
      </c>
      <c r="B170" s="108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82">
        <v>3</v>
      </c>
      <c r="B171" s="108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82">
        <v>4</v>
      </c>
      <c r="B172" s="108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82">
        <v>5</v>
      </c>
      <c r="B173" s="108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82">
        <v>6</v>
      </c>
      <c r="B174" s="108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82">
        <v>7</v>
      </c>
      <c r="B175" s="108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82">
        <v>8</v>
      </c>
      <c r="B176" s="108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82">
        <v>9</v>
      </c>
      <c r="B177" s="108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82">
        <v>10</v>
      </c>
      <c r="B178" s="108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82">
        <v>11</v>
      </c>
      <c r="B179" s="108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82">
        <v>12</v>
      </c>
      <c r="B180" s="108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82">
        <v>13</v>
      </c>
      <c r="B181" s="108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82">
        <v>14</v>
      </c>
      <c r="B182" s="108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82">
        <v>15</v>
      </c>
      <c r="B183" s="108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82">
        <v>16</v>
      </c>
      <c r="B184" s="108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82">
        <v>17</v>
      </c>
      <c r="B185" s="108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82">
        <v>18</v>
      </c>
      <c r="B186" s="108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82">
        <v>19</v>
      </c>
      <c r="B187" s="108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82">
        <v>20</v>
      </c>
      <c r="B188" s="108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82">
        <v>21</v>
      </c>
      <c r="B189" s="108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82">
        <v>22</v>
      </c>
      <c r="B190" s="108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82">
        <v>23</v>
      </c>
      <c r="B191" s="108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82">
        <v>24</v>
      </c>
      <c r="B192" s="108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82">
        <v>25</v>
      </c>
      <c r="B193" s="108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82">
        <v>26</v>
      </c>
      <c r="B194" s="108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82">
        <v>27</v>
      </c>
      <c r="B195" s="108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82">
        <v>28</v>
      </c>
      <c r="B196" s="108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82">
        <v>29</v>
      </c>
      <c r="B197" s="108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82">
        <v>30</v>
      </c>
      <c r="B198" s="108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5" t="s">
        <v>431</v>
      </c>
      <c r="K201" s="361"/>
      <c r="L201" s="361"/>
      <c r="M201" s="361"/>
      <c r="N201" s="361"/>
      <c r="O201" s="361"/>
      <c r="P201" s="362" t="s">
        <v>27</v>
      </c>
      <c r="Q201" s="362"/>
      <c r="R201" s="362"/>
      <c r="S201" s="362"/>
      <c r="T201" s="362"/>
      <c r="U201" s="362"/>
      <c r="V201" s="362"/>
      <c r="W201" s="362"/>
      <c r="X201" s="362"/>
      <c r="Y201" s="363" t="s">
        <v>495</v>
      </c>
      <c r="Z201" s="364"/>
      <c r="AA201" s="364"/>
      <c r="AB201" s="364"/>
      <c r="AC201" s="145" t="s">
        <v>478</v>
      </c>
      <c r="AD201" s="145"/>
      <c r="AE201" s="145"/>
      <c r="AF201" s="145"/>
      <c r="AG201" s="145"/>
      <c r="AH201" s="363" t="s">
        <v>390</v>
      </c>
      <c r="AI201" s="360"/>
      <c r="AJ201" s="360"/>
      <c r="AK201" s="360"/>
      <c r="AL201" s="360" t="s">
        <v>21</v>
      </c>
      <c r="AM201" s="360"/>
      <c r="AN201" s="360"/>
      <c r="AO201" s="365"/>
      <c r="AP201" s="366" t="s">
        <v>432</v>
      </c>
      <c r="AQ201" s="366"/>
      <c r="AR201" s="366"/>
      <c r="AS201" s="366"/>
      <c r="AT201" s="366"/>
      <c r="AU201" s="366"/>
      <c r="AV201" s="366"/>
      <c r="AW201" s="366"/>
      <c r="AX201" s="366"/>
    </row>
    <row r="202" spans="1:50" ht="26.25" customHeight="1" x14ac:dyDescent="0.15">
      <c r="A202" s="1082">
        <v>1</v>
      </c>
      <c r="B202" s="108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82">
        <v>2</v>
      </c>
      <c r="B203" s="108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82">
        <v>3</v>
      </c>
      <c r="B204" s="108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82">
        <v>4</v>
      </c>
      <c r="B205" s="108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82">
        <v>5</v>
      </c>
      <c r="B206" s="108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82">
        <v>6</v>
      </c>
      <c r="B207" s="108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82">
        <v>7</v>
      </c>
      <c r="B208" s="108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82">
        <v>8</v>
      </c>
      <c r="B209" s="108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82">
        <v>9</v>
      </c>
      <c r="B210" s="108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82">
        <v>10</v>
      </c>
      <c r="B211" s="108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82">
        <v>11</v>
      </c>
      <c r="B212" s="108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82">
        <v>12</v>
      </c>
      <c r="B213" s="108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82">
        <v>13</v>
      </c>
      <c r="B214" s="108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82">
        <v>14</v>
      </c>
      <c r="B215" s="108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82">
        <v>15</v>
      </c>
      <c r="B216" s="108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82">
        <v>16</v>
      </c>
      <c r="B217" s="108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82">
        <v>17</v>
      </c>
      <c r="B218" s="108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82">
        <v>18</v>
      </c>
      <c r="B219" s="108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82">
        <v>19</v>
      </c>
      <c r="B220" s="108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82">
        <v>20</v>
      </c>
      <c r="B221" s="108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82">
        <v>21</v>
      </c>
      <c r="B222" s="108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82">
        <v>22</v>
      </c>
      <c r="B223" s="108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82">
        <v>23</v>
      </c>
      <c r="B224" s="108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82">
        <v>24</v>
      </c>
      <c r="B225" s="108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82">
        <v>25</v>
      </c>
      <c r="B226" s="108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82">
        <v>26</v>
      </c>
      <c r="B227" s="108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82">
        <v>27</v>
      </c>
      <c r="B228" s="108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82">
        <v>28</v>
      </c>
      <c r="B229" s="108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82">
        <v>29</v>
      </c>
      <c r="B230" s="108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82">
        <v>30</v>
      </c>
      <c r="B231" s="108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5" t="s">
        <v>431</v>
      </c>
      <c r="K234" s="361"/>
      <c r="L234" s="361"/>
      <c r="M234" s="361"/>
      <c r="N234" s="361"/>
      <c r="O234" s="361"/>
      <c r="P234" s="362" t="s">
        <v>27</v>
      </c>
      <c r="Q234" s="362"/>
      <c r="R234" s="362"/>
      <c r="S234" s="362"/>
      <c r="T234" s="362"/>
      <c r="U234" s="362"/>
      <c r="V234" s="362"/>
      <c r="W234" s="362"/>
      <c r="X234" s="362"/>
      <c r="Y234" s="363" t="s">
        <v>495</v>
      </c>
      <c r="Z234" s="364"/>
      <c r="AA234" s="364"/>
      <c r="AB234" s="364"/>
      <c r="AC234" s="145" t="s">
        <v>478</v>
      </c>
      <c r="AD234" s="145"/>
      <c r="AE234" s="145"/>
      <c r="AF234" s="145"/>
      <c r="AG234" s="145"/>
      <c r="AH234" s="363" t="s">
        <v>390</v>
      </c>
      <c r="AI234" s="360"/>
      <c r="AJ234" s="360"/>
      <c r="AK234" s="360"/>
      <c r="AL234" s="360" t="s">
        <v>21</v>
      </c>
      <c r="AM234" s="360"/>
      <c r="AN234" s="360"/>
      <c r="AO234" s="365"/>
      <c r="AP234" s="366" t="s">
        <v>432</v>
      </c>
      <c r="AQ234" s="366"/>
      <c r="AR234" s="366"/>
      <c r="AS234" s="366"/>
      <c r="AT234" s="366"/>
      <c r="AU234" s="366"/>
      <c r="AV234" s="366"/>
      <c r="AW234" s="366"/>
      <c r="AX234" s="366"/>
    </row>
    <row r="235" spans="1:50" ht="26.25" customHeight="1" x14ac:dyDescent="0.15">
      <c r="A235" s="1082">
        <v>1</v>
      </c>
      <c r="B235" s="108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82">
        <v>2</v>
      </c>
      <c r="B236" s="108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82">
        <v>3</v>
      </c>
      <c r="B237" s="108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82">
        <v>4</v>
      </c>
      <c r="B238" s="108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82">
        <v>5</v>
      </c>
      <c r="B239" s="108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82">
        <v>6</v>
      </c>
      <c r="B240" s="108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82">
        <v>7</v>
      </c>
      <c r="B241" s="108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82">
        <v>8</v>
      </c>
      <c r="B242" s="108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82">
        <v>9</v>
      </c>
      <c r="B243" s="108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82">
        <v>10</v>
      </c>
      <c r="B244" s="108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82">
        <v>11</v>
      </c>
      <c r="B245" s="108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82">
        <v>12</v>
      </c>
      <c r="B246" s="108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82">
        <v>13</v>
      </c>
      <c r="B247" s="108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82">
        <v>14</v>
      </c>
      <c r="B248" s="108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82">
        <v>15</v>
      </c>
      <c r="B249" s="108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82">
        <v>16</v>
      </c>
      <c r="B250" s="108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82">
        <v>17</v>
      </c>
      <c r="B251" s="108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82">
        <v>18</v>
      </c>
      <c r="B252" s="108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82">
        <v>19</v>
      </c>
      <c r="B253" s="108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82">
        <v>20</v>
      </c>
      <c r="B254" s="108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82">
        <v>21</v>
      </c>
      <c r="B255" s="108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82">
        <v>22</v>
      </c>
      <c r="B256" s="108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82">
        <v>23</v>
      </c>
      <c r="B257" s="108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82">
        <v>24</v>
      </c>
      <c r="B258" s="108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82">
        <v>25</v>
      </c>
      <c r="B259" s="108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82">
        <v>26</v>
      </c>
      <c r="B260" s="108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82">
        <v>27</v>
      </c>
      <c r="B261" s="108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82">
        <v>28</v>
      </c>
      <c r="B262" s="108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82">
        <v>29</v>
      </c>
      <c r="B263" s="108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82">
        <v>30</v>
      </c>
      <c r="B264" s="108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5" t="s">
        <v>431</v>
      </c>
      <c r="K267" s="361"/>
      <c r="L267" s="361"/>
      <c r="M267" s="361"/>
      <c r="N267" s="361"/>
      <c r="O267" s="361"/>
      <c r="P267" s="362" t="s">
        <v>27</v>
      </c>
      <c r="Q267" s="362"/>
      <c r="R267" s="362"/>
      <c r="S267" s="362"/>
      <c r="T267" s="362"/>
      <c r="U267" s="362"/>
      <c r="V267" s="362"/>
      <c r="W267" s="362"/>
      <c r="X267" s="362"/>
      <c r="Y267" s="363" t="s">
        <v>495</v>
      </c>
      <c r="Z267" s="364"/>
      <c r="AA267" s="364"/>
      <c r="AB267" s="364"/>
      <c r="AC267" s="145" t="s">
        <v>478</v>
      </c>
      <c r="AD267" s="145"/>
      <c r="AE267" s="145"/>
      <c r="AF267" s="145"/>
      <c r="AG267" s="145"/>
      <c r="AH267" s="363" t="s">
        <v>390</v>
      </c>
      <c r="AI267" s="360"/>
      <c r="AJ267" s="360"/>
      <c r="AK267" s="360"/>
      <c r="AL267" s="360" t="s">
        <v>21</v>
      </c>
      <c r="AM267" s="360"/>
      <c r="AN267" s="360"/>
      <c r="AO267" s="365"/>
      <c r="AP267" s="366" t="s">
        <v>432</v>
      </c>
      <c r="AQ267" s="366"/>
      <c r="AR267" s="366"/>
      <c r="AS267" s="366"/>
      <c r="AT267" s="366"/>
      <c r="AU267" s="366"/>
      <c r="AV267" s="366"/>
      <c r="AW267" s="366"/>
      <c r="AX267" s="366"/>
    </row>
    <row r="268" spans="1:50" ht="26.25" customHeight="1" x14ac:dyDescent="0.15">
      <c r="A268" s="1082">
        <v>1</v>
      </c>
      <c r="B268" s="108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82">
        <v>2</v>
      </c>
      <c r="B269" s="108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82">
        <v>3</v>
      </c>
      <c r="B270" s="108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82">
        <v>4</v>
      </c>
      <c r="B271" s="108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82">
        <v>5</v>
      </c>
      <c r="B272" s="108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82">
        <v>6</v>
      </c>
      <c r="B273" s="108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82">
        <v>7</v>
      </c>
      <c r="B274" s="108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82">
        <v>8</v>
      </c>
      <c r="B275" s="108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82">
        <v>9</v>
      </c>
      <c r="B276" s="108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82">
        <v>10</v>
      </c>
      <c r="B277" s="108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82">
        <v>11</v>
      </c>
      <c r="B278" s="108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82">
        <v>12</v>
      </c>
      <c r="B279" s="108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82">
        <v>13</v>
      </c>
      <c r="B280" s="108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82">
        <v>14</v>
      </c>
      <c r="B281" s="108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82">
        <v>15</v>
      </c>
      <c r="B282" s="108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82">
        <v>16</v>
      </c>
      <c r="B283" s="108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82">
        <v>17</v>
      </c>
      <c r="B284" s="108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82">
        <v>18</v>
      </c>
      <c r="B285" s="108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82">
        <v>19</v>
      </c>
      <c r="B286" s="108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82">
        <v>20</v>
      </c>
      <c r="B287" s="108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82">
        <v>21</v>
      </c>
      <c r="B288" s="108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82">
        <v>22</v>
      </c>
      <c r="B289" s="108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82">
        <v>23</v>
      </c>
      <c r="B290" s="108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82">
        <v>24</v>
      </c>
      <c r="B291" s="108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82">
        <v>25</v>
      </c>
      <c r="B292" s="108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82">
        <v>26</v>
      </c>
      <c r="B293" s="108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82">
        <v>27</v>
      </c>
      <c r="B294" s="108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82">
        <v>28</v>
      </c>
      <c r="B295" s="108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82">
        <v>29</v>
      </c>
      <c r="B296" s="108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82">
        <v>30</v>
      </c>
      <c r="B297" s="108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5" t="s">
        <v>431</v>
      </c>
      <c r="K300" s="361"/>
      <c r="L300" s="361"/>
      <c r="M300" s="361"/>
      <c r="N300" s="361"/>
      <c r="O300" s="361"/>
      <c r="P300" s="362" t="s">
        <v>27</v>
      </c>
      <c r="Q300" s="362"/>
      <c r="R300" s="362"/>
      <c r="S300" s="362"/>
      <c r="T300" s="362"/>
      <c r="U300" s="362"/>
      <c r="V300" s="362"/>
      <c r="W300" s="362"/>
      <c r="X300" s="362"/>
      <c r="Y300" s="363" t="s">
        <v>495</v>
      </c>
      <c r="Z300" s="364"/>
      <c r="AA300" s="364"/>
      <c r="AB300" s="364"/>
      <c r="AC300" s="145" t="s">
        <v>478</v>
      </c>
      <c r="AD300" s="145"/>
      <c r="AE300" s="145"/>
      <c r="AF300" s="145"/>
      <c r="AG300" s="145"/>
      <c r="AH300" s="363" t="s">
        <v>390</v>
      </c>
      <c r="AI300" s="360"/>
      <c r="AJ300" s="360"/>
      <c r="AK300" s="360"/>
      <c r="AL300" s="360" t="s">
        <v>21</v>
      </c>
      <c r="AM300" s="360"/>
      <c r="AN300" s="360"/>
      <c r="AO300" s="365"/>
      <c r="AP300" s="366" t="s">
        <v>432</v>
      </c>
      <c r="AQ300" s="366"/>
      <c r="AR300" s="366"/>
      <c r="AS300" s="366"/>
      <c r="AT300" s="366"/>
      <c r="AU300" s="366"/>
      <c r="AV300" s="366"/>
      <c r="AW300" s="366"/>
      <c r="AX300" s="366"/>
    </row>
    <row r="301" spans="1:50" ht="26.25" customHeight="1" x14ac:dyDescent="0.15">
      <c r="A301" s="1082">
        <v>1</v>
      </c>
      <c r="B301" s="108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82">
        <v>2</v>
      </c>
      <c r="B302" s="108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82">
        <v>3</v>
      </c>
      <c r="B303" s="108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82">
        <v>4</v>
      </c>
      <c r="B304" s="108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82">
        <v>5</v>
      </c>
      <c r="B305" s="108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82">
        <v>6</v>
      </c>
      <c r="B306" s="108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82">
        <v>7</v>
      </c>
      <c r="B307" s="108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82">
        <v>8</v>
      </c>
      <c r="B308" s="108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82">
        <v>9</v>
      </c>
      <c r="B309" s="108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82">
        <v>10</v>
      </c>
      <c r="B310" s="108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82">
        <v>11</v>
      </c>
      <c r="B311" s="108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82">
        <v>12</v>
      </c>
      <c r="B312" s="108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82">
        <v>13</v>
      </c>
      <c r="B313" s="108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82">
        <v>14</v>
      </c>
      <c r="B314" s="108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82">
        <v>15</v>
      </c>
      <c r="B315" s="108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82">
        <v>16</v>
      </c>
      <c r="B316" s="108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82">
        <v>17</v>
      </c>
      <c r="B317" s="108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82">
        <v>18</v>
      </c>
      <c r="B318" s="108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82">
        <v>19</v>
      </c>
      <c r="B319" s="108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82">
        <v>20</v>
      </c>
      <c r="B320" s="108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82">
        <v>21</v>
      </c>
      <c r="B321" s="108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82">
        <v>22</v>
      </c>
      <c r="B322" s="108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82">
        <v>23</v>
      </c>
      <c r="B323" s="108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82">
        <v>24</v>
      </c>
      <c r="B324" s="108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82">
        <v>25</v>
      </c>
      <c r="B325" s="108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82">
        <v>26</v>
      </c>
      <c r="B326" s="108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82">
        <v>27</v>
      </c>
      <c r="B327" s="108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82">
        <v>28</v>
      </c>
      <c r="B328" s="108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82">
        <v>29</v>
      </c>
      <c r="B329" s="108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82">
        <v>30</v>
      </c>
      <c r="B330" s="108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5" t="s">
        <v>431</v>
      </c>
      <c r="K333" s="361"/>
      <c r="L333" s="361"/>
      <c r="M333" s="361"/>
      <c r="N333" s="361"/>
      <c r="O333" s="361"/>
      <c r="P333" s="362" t="s">
        <v>27</v>
      </c>
      <c r="Q333" s="362"/>
      <c r="R333" s="362"/>
      <c r="S333" s="362"/>
      <c r="T333" s="362"/>
      <c r="U333" s="362"/>
      <c r="V333" s="362"/>
      <c r="W333" s="362"/>
      <c r="X333" s="362"/>
      <c r="Y333" s="363" t="s">
        <v>495</v>
      </c>
      <c r="Z333" s="364"/>
      <c r="AA333" s="364"/>
      <c r="AB333" s="364"/>
      <c r="AC333" s="145" t="s">
        <v>478</v>
      </c>
      <c r="AD333" s="145"/>
      <c r="AE333" s="145"/>
      <c r="AF333" s="145"/>
      <c r="AG333" s="145"/>
      <c r="AH333" s="363" t="s">
        <v>390</v>
      </c>
      <c r="AI333" s="360"/>
      <c r="AJ333" s="360"/>
      <c r="AK333" s="360"/>
      <c r="AL333" s="360" t="s">
        <v>21</v>
      </c>
      <c r="AM333" s="360"/>
      <c r="AN333" s="360"/>
      <c r="AO333" s="365"/>
      <c r="AP333" s="366" t="s">
        <v>432</v>
      </c>
      <c r="AQ333" s="366"/>
      <c r="AR333" s="366"/>
      <c r="AS333" s="366"/>
      <c r="AT333" s="366"/>
      <c r="AU333" s="366"/>
      <c r="AV333" s="366"/>
      <c r="AW333" s="366"/>
      <c r="AX333" s="366"/>
    </row>
    <row r="334" spans="1:50" ht="26.25" customHeight="1" x14ac:dyDescent="0.15">
      <c r="A334" s="1082">
        <v>1</v>
      </c>
      <c r="B334" s="108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82">
        <v>2</v>
      </c>
      <c r="B335" s="108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82">
        <v>3</v>
      </c>
      <c r="B336" s="108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82">
        <v>4</v>
      </c>
      <c r="B337" s="108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82">
        <v>5</v>
      </c>
      <c r="B338" s="108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82">
        <v>6</v>
      </c>
      <c r="B339" s="108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82">
        <v>7</v>
      </c>
      <c r="B340" s="108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82">
        <v>8</v>
      </c>
      <c r="B341" s="108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82">
        <v>9</v>
      </c>
      <c r="B342" s="108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82">
        <v>10</v>
      </c>
      <c r="B343" s="108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82">
        <v>11</v>
      </c>
      <c r="B344" s="108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82">
        <v>12</v>
      </c>
      <c r="B345" s="108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82">
        <v>13</v>
      </c>
      <c r="B346" s="108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82">
        <v>14</v>
      </c>
      <c r="B347" s="108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82">
        <v>15</v>
      </c>
      <c r="B348" s="108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82">
        <v>16</v>
      </c>
      <c r="B349" s="108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82">
        <v>17</v>
      </c>
      <c r="B350" s="108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82">
        <v>18</v>
      </c>
      <c r="B351" s="108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82">
        <v>19</v>
      </c>
      <c r="B352" s="108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82">
        <v>20</v>
      </c>
      <c r="B353" s="108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82">
        <v>21</v>
      </c>
      <c r="B354" s="108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82">
        <v>22</v>
      </c>
      <c r="B355" s="108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82">
        <v>23</v>
      </c>
      <c r="B356" s="108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82">
        <v>24</v>
      </c>
      <c r="B357" s="108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82">
        <v>25</v>
      </c>
      <c r="B358" s="108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82">
        <v>26</v>
      </c>
      <c r="B359" s="108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82">
        <v>27</v>
      </c>
      <c r="B360" s="108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82">
        <v>28</v>
      </c>
      <c r="B361" s="108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82">
        <v>29</v>
      </c>
      <c r="B362" s="108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82">
        <v>30</v>
      </c>
      <c r="B363" s="108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5" t="s">
        <v>431</v>
      </c>
      <c r="K366" s="361"/>
      <c r="L366" s="361"/>
      <c r="M366" s="361"/>
      <c r="N366" s="361"/>
      <c r="O366" s="361"/>
      <c r="P366" s="362" t="s">
        <v>27</v>
      </c>
      <c r="Q366" s="362"/>
      <c r="R366" s="362"/>
      <c r="S366" s="362"/>
      <c r="T366" s="362"/>
      <c r="U366" s="362"/>
      <c r="V366" s="362"/>
      <c r="W366" s="362"/>
      <c r="X366" s="362"/>
      <c r="Y366" s="363" t="s">
        <v>495</v>
      </c>
      <c r="Z366" s="364"/>
      <c r="AA366" s="364"/>
      <c r="AB366" s="364"/>
      <c r="AC366" s="145" t="s">
        <v>478</v>
      </c>
      <c r="AD366" s="145"/>
      <c r="AE366" s="145"/>
      <c r="AF366" s="145"/>
      <c r="AG366" s="145"/>
      <c r="AH366" s="363" t="s">
        <v>390</v>
      </c>
      <c r="AI366" s="360"/>
      <c r="AJ366" s="360"/>
      <c r="AK366" s="360"/>
      <c r="AL366" s="360" t="s">
        <v>21</v>
      </c>
      <c r="AM366" s="360"/>
      <c r="AN366" s="360"/>
      <c r="AO366" s="365"/>
      <c r="AP366" s="366" t="s">
        <v>432</v>
      </c>
      <c r="AQ366" s="366"/>
      <c r="AR366" s="366"/>
      <c r="AS366" s="366"/>
      <c r="AT366" s="366"/>
      <c r="AU366" s="366"/>
      <c r="AV366" s="366"/>
      <c r="AW366" s="366"/>
      <c r="AX366" s="366"/>
    </row>
    <row r="367" spans="1:50" ht="26.25" customHeight="1" x14ac:dyDescent="0.15">
      <c r="A367" s="1082">
        <v>1</v>
      </c>
      <c r="B367" s="108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82">
        <v>2</v>
      </c>
      <c r="B368" s="108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82">
        <v>3</v>
      </c>
      <c r="B369" s="108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82">
        <v>4</v>
      </c>
      <c r="B370" s="108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82">
        <v>5</v>
      </c>
      <c r="B371" s="108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82">
        <v>6</v>
      </c>
      <c r="B372" s="108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82">
        <v>7</v>
      </c>
      <c r="B373" s="108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82">
        <v>8</v>
      </c>
      <c r="B374" s="108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82">
        <v>9</v>
      </c>
      <c r="B375" s="108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82">
        <v>10</v>
      </c>
      <c r="B376" s="108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82">
        <v>11</v>
      </c>
      <c r="B377" s="108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82">
        <v>12</v>
      </c>
      <c r="B378" s="108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82">
        <v>13</v>
      </c>
      <c r="B379" s="108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82">
        <v>14</v>
      </c>
      <c r="B380" s="108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82">
        <v>15</v>
      </c>
      <c r="B381" s="108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82">
        <v>16</v>
      </c>
      <c r="B382" s="108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82">
        <v>17</v>
      </c>
      <c r="B383" s="108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82">
        <v>18</v>
      </c>
      <c r="B384" s="108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82">
        <v>19</v>
      </c>
      <c r="B385" s="108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82">
        <v>20</v>
      </c>
      <c r="B386" s="108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82">
        <v>21</v>
      </c>
      <c r="B387" s="108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82">
        <v>22</v>
      </c>
      <c r="B388" s="108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82">
        <v>23</v>
      </c>
      <c r="B389" s="108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82">
        <v>24</v>
      </c>
      <c r="B390" s="108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82">
        <v>25</v>
      </c>
      <c r="B391" s="108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82">
        <v>26</v>
      </c>
      <c r="B392" s="108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82">
        <v>27</v>
      </c>
      <c r="B393" s="108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82">
        <v>28</v>
      </c>
      <c r="B394" s="108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82">
        <v>29</v>
      </c>
      <c r="B395" s="108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82">
        <v>30</v>
      </c>
      <c r="B396" s="108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5" t="s">
        <v>431</v>
      </c>
      <c r="K399" s="361"/>
      <c r="L399" s="361"/>
      <c r="M399" s="361"/>
      <c r="N399" s="361"/>
      <c r="O399" s="361"/>
      <c r="P399" s="362" t="s">
        <v>27</v>
      </c>
      <c r="Q399" s="362"/>
      <c r="R399" s="362"/>
      <c r="S399" s="362"/>
      <c r="T399" s="362"/>
      <c r="U399" s="362"/>
      <c r="V399" s="362"/>
      <c r="W399" s="362"/>
      <c r="X399" s="362"/>
      <c r="Y399" s="363" t="s">
        <v>495</v>
      </c>
      <c r="Z399" s="364"/>
      <c r="AA399" s="364"/>
      <c r="AB399" s="364"/>
      <c r="AC399" s="145" t="s">
        <v>478</v>
      </c>
      <c r="AD399" s="145"/>
      <c r="AE399" s="145"/>
      <c r="AF399" s="145"/>
      <c r="AG399" s="145"/>
      <c r="AH399" s="363" t="s">
        <v>390</v>
      </c>
      <c r="AI399" s="360"/>
      <c r="AJ399" s="360"/>
      <c r="AK399" s="360"/>
      <c r="AL399" s="360" t="s">
        <v>21</v>
      </c>
      <c r="AM399" s="360"/>
      <c r="AN399" s="360"/>
      <c r="AO399" s="365"/>
      <c r="AP399" s="366" t="s">
        <v>432</v>
      </c>
      <c r="AQ399" s="366"/>
      <c r="AR399" s="366"/>
      <c r="AS399" s="366"/>
      <c r="AT399" s="366"/>
      <c r="AU399" s="366"/>
      <c r="AV399" s="366"/>
      <c r="AW399" s="366"/>
      <c r="AX399" s="366"/>
    </row>
    <row r="400" spans="1:50" ht="26.25" customHeight="1" x14ac:dyDescent="0.15">
      <c r="A400" s="1082">
        <v>1</v>
      </c>
      <c r="B400" s="108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82">
        <v>2</v>
      </c>
      <c r="B401" s="108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82">
        <v>3</v>
      </c>
      <c r="B402" s="108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82">
        <v>4</v>
      </c>
      <c r="B403" s="108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82">
        <v>5</v>
      </c>
      <c r="B404" s="108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82">
        <v>6</v>
      </c>
      <c r="B405" s="108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82">
        <v>7</v>
      </c>
      <c r="B406" s="108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82">
        <v>8</v>
      </c>
      <c r="B407" s="108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82">
        <v>9</v>
      </c>
      <c r="B408" s="108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82">
        <v>10</v>
      </c>
      <c r="B409" s="108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82">
        <v>11</v>
      </c>
      <c r="B410" s="108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82">
        <v>12</v>
      </c>
      <c r="B411" s="108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82">
        <v>13</v>
      </c>
      <c r="B412" s="108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82">
        <v>14</v>
      </c>
      <c r="B413" s="108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82">
        <v>15</v>
      </c>
      <c r="B414" s="108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82">
        <v>16</v>
      </c>
      <c r="B415" s="108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82">
        <v>17</v>
      </c>
      <c r="B416" s="108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82">
        <v>18</v>
      </c>
      <c r="B417" s="108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82">
        <v>19</v>
      </c>
      <c r="B418" s="108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82">
        <v>20</v>
      </c>
      <c r="B419" s="108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82">
        <v>21</v>
      </c>
      <c r="B420" s="108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82">
        <v>22</v>
      </c>
      <c r="B421" s="108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82">
        <v>23</v>
      </c>
      <c r="B422" s="108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82">
        <v>24</v>
      </c>
      <c r="B423" s="108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82">
        <v>25</v>
      </c>
      <c r="B424" s="108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82">
        <v>26</v>
      </c>
      <c r="B425" s="108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82">
        <v>27</v>
      </c>
      <c r="B426" s="108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82">
        <v>28</v>
      </c>
      <c r="B427" s="108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82">
        <v>29</v>
      </c>
      <c r="B428" s="108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82">
        <v>30</v>
      </c>
      <c r="B429" s="108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5" t="s">
        <v>431</v>
      </c>
      <c r="K432" s="361"/>
      <c r="L432" s="361"/>
      <c r="M432" s="361"/>
      <c r="N432" s="361"/>
      <c r="O432" s="361"/>
      <c r="P432" s="362" t="s">
        <v>27</v>
      </c>
      <c r="Q432" s="362"/>
      <c r="R432" s="362"/>
      <c r="S432" s="362"/>
      <c r="T432" s="362"/>
      <c r="U432" s="362"/>
      <c r="V432" s="362"/>
      <c r="W432" s="362"/>
      <c r="X432" s="362"/>
      <c r="Y432" s="363" t="s">
        <v>495</v>
      </c>
      <c r="Z432" s="364"/>
      <c r="AA432" s="364"/>
      <c r="AB432" s="364"/>
      <c r="AC432" s="145" t="s">
        <v>478</v>
      </c>
      <c r="AD432" s="145"/>
      <c r="AE432" s="145"/>
      <c r="AF432" s="145"/>
      <c r="AG432" s="145"/>
      <c r="AH432" s="363" t="s">
        <v>390</v>
      </c>
      <c r="AI432" s="360"/>
      <c r="AJ432" s="360"/>
      <c r="AK432" s="360"/>
      <c r="AL432" s="360" t="s">
        <v>21</v>
      </c>
      <c r="AM432" s="360"/>
      <c r="AN432" s="360"/>
      <c r="AO432" s="365"/>
      <c r="AP432" s="366" t="s">
        <v>432</v>
      </c>
      <c r="AQ432" s="366"/>
      <c r="AR432" s="366"/>
      <c r="AS432" s="366"/>
      <c r="AT432" s="366"/>
      <c r="AU432" s="366"/>
      <c r="AV432" s="366"/>
      <c r="AW432" s="366"/>
      <c r="AX432" s="366"/>
    </row>
    <row r="433" spans="1:50" ht="26.25" customHeight="1" x14ac:dyDescent="0.15">
      <c r="A433" s="1082">
        <v>1</v>
      </c>
      <c r="B433" s="108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82">
        <v>2</v>
      </c>
      <c r="B434" s="108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82">
        <v>3</v>
      </c>
      <c r="B435" s="108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82">
        <v>4</v>
      </c>
      <c r="B436" s="108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82">
        <v>5</v>
      </c>
      <c r="B437" s="108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82">
        <v>6</v>
      </c>
      <c r="B438" s="108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82">
        <v>7</v>
      </c>
      <c r="B439" s="108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82">
        <v>8</v>
      </c>
      <c r="B440" s="108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82">
        <v>9</v>
      </c>
      <c r="B441" s="108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82">
        <v>10</v>
      </c>
      <c r="B442" s="108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82">
        <v>11</v>
      </c>
      <c r="B443" s="108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82">
        <v>12</v>
      </c>
      <c r="B444" s="108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82">
        <v>13</v>
      </c>
      <c r="B445" s="108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82">
        <v>14</v>
      </c>
      <c r="B446" s="108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82">
        <v>15</v>
      </c>
      <c r="B447" s="108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82">
        <v>16</v>
      </c>
      <c r="B448" s="108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82">
        <v>17</v>
      </c>
      <c r="B449" s="108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82">
        <v>18</v>
      </c>
      <c r="B450" s="108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82">
        <v>19</v>
      </c>
      <c r="B451" s="108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82">
        <v>20</v>
      </c>
      <c r="B452" s="108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82">
        <v>21</v>
      </c>
      <c r="B453" s="108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82">
        <v>22</v>
      </c>
      <c r="B454" s="108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82">
        <v>23</v>
      </c>
      <c r="B455" s="108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82">
        <v>24</v>
      </c>
      <c r="B456" s="108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82">
        <v>25</v>
      </c>
      <c r="B457" s="108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82">
        <v>26</v>
      </c>
      <c r="B458" s="108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82">
        <v>27</v>
      </c>
      <c r="B459" s="108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82">
        <v>28</v>
      </c>
      <c r="B460" s="108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82">
        <v>29</v>
      </c>
      <c r="B461" s="108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82">
        <v>30</v>
      </c>
      <c r="B462" s="108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5" t="s">
        <v>431</v>
      </c>
      <c r="K465" s="361"/>
      <c r="L465" s="361"/>
      <c r="M465" s="361"/>
      <c r="N465" s="361"/>
      <c r="O465" s="361"/>
      <c r="P465" s="362" t="s">
        <v>27</v>
      </c>
      <c r="Q465" s="362"/>
      <c r="R465" s="362"/>
      <c r="S465" s="362"/>
      <c r="T465" s="362"/>
      <c r="U465" s="362"/>
      <c r="V465" s="362"/>
      <c r="W465" s="362"/>
      <c r="X465" s="362"/>
      <c r="Y465" s="363" t="s">
        <v>495</v>
      </c>
      <c r="Z465" s="364"/>
      <c r="AA465" s="364"/>
      <c r="AB465" s="364"/>
      <c r="AC465" s="145" t="s">
        <v>478</v>
      </c>
      <c r="AD465" s="145"/>
      <c r="AE465" s="145"/>
      <c r="AF465" s="145"/>
      <c r="AG465" s="145"/>
      <c r="AH465" s="363" t="s">
        <v>390</v>
      </c>
      <c r="AI465" s="360"/>
      <c r="AJ465" s="360"/>
      <c r="AK465" s="360"/>
      <c r="AL465" s="360" t="s">
        <v>21</v>
      </c>
      <c r="AM465" s="360"/>
      <c r="AN465" s="360"/>
      <c r="AO465" s="365"/>
      <c r="AP465" s="366" t="s">
        <v>432</v>
      </c>
      <c r="AQ465" s="366"/>
      <c r="AR465" s="366"/>
      <c r="AS465" s="366"/>
      <c r="AT465" s="366"/>
      <c r="AU465" s="366"/>
      <c r="AV465" s="366"/>
      <c r="AW465" s="366"/>
      <c r="AX465" s="366"/>
    </row>
    <row r="466" spans="1:50" ht="26.25" customHeight="1" x14ac:dyDescent="0.15">
      <c r="A466" s="1082">
        <v>1</v>
      </c>
      <c r="B466" s="108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82">
        <v>2</v>
      </c>
      <c r="B467" s="108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82">
        <v>3</v>
      </c>
      <c r="B468" s="108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82">
        <v>4</v>
      </c>
      <c r="B469" s="108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82">
        <v>5</v>
      </c>
      <c r="B470" s="108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82">
        <v>6</v>
      </c>
      <c r="B471" s="108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82">
        <v>7</v>
      </c>
      <c r="B472" s="108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82">
        <v>8</v>
      </c>
      <c r="B473" s="108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82">
        <v>9</v>
      </c>
      <c r="B474" s="108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82">
        <v>10</v>
      </c>
      <c r="B475" s="108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82">
        <v>11</v>
      </c>
      <c r="B476" s="108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82">
        <v>12</v>
      </c>
      <c r="B477" s="108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82">
        <v>13</v>
      </c>
      <c r="B478" s="108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82">
        <v>14</v>
      </c>
      <c r="B479" s="108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82">
        <v>15</v>
      </c>
      <c r="B480" s="108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82">
        <v>16</v>
      </c>
      <c r="B481" s="108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82">
        <v>17</v>
      </c>
      <c r="B482" s="108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82">
        <v>18</v>
      </c>
      <c r="B483" s="108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82">
        <v>19</v>
      </c>
      <c r="B484" s="108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82">
        <v>20</v>
      </c>
      <c r="B485" s="108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82">
        <v>21</v>
      </c>
      <c r="B486" s="108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82">
        <v>22</v>
      </c>
      <c r="B487" s="108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82">
        <v>23</v>
      </c>
      <c r="B488" s="108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82">
        <v>24</v>
      </c>
      <c r="B489" s="108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82">
        <v>25</v>
      </c>
      <c r="B490" s="108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82">
        <v>26</v>
      </c>
      <c r="B491" s="108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82">
        <v>27</v>
      </c>
      <c r="B492" s="108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82">
        <v>28</v>
      </c>
      <c r="B493" s="108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82">
        <v>29</v>
      </c>
      <c r="B494" s="108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82">
        <v>30</v>
      </c>
      <c r="B495" s="108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5" t="s">
        <v>431</v>
      </c>
      <c r="K498" s="361"/>
      <c r="L498" s="361"/>
      <c r="M498" s="361"/>
      <c r="N498" s="361"/>
      <c r="O498" s="361"/>
      <c r="P498" s="362" t="s">
        <v>27</v>
      </c>
      <c r="Q498" s="362"/>
      <c r="R498" s="362"/>
      <c r="S498" s="362"/>
      <c r="T498" s="362"/>
      <c r="U498" s="362"/>
      <c r="V498" s="362"/>
      <c r="W498" s="362"/>
      <c r="X498" s="362"/>
      <c r="Y498" s="363" t="s">
        <v>495</v>
      </c>
      <c r="Z498" s="364"/>
      <c r="AA498" s="364"/>
      <c r="AB498" s="364"/>
      <c r="AC498" s="145" t="s">
        <v>478</v>
      </c>
      <c r="AD498" s="145"/>
      <c r="AE498" s="145"/>
      <c r="AF498" s="145"/>
      <c r="AG498" s="145"/>
      <c r="AH498" s="363" t="s">
        <v>390</v>
      </c>
      <c r="AI498" s="360"/>
      <c r="AJ498" s="360"/>
      <c r="AK498" s="360"/>
      <c r="AL498" s="360" t="s">
        <v>21</v>
      </c>
      <c r="AM498" s="360"/>
      <c r="AN498" s="360"/>
      <c r="AO498" s="365"/>
      <c r="AP498" s="366" t="s">
        <v>432</v>
      </c>
      <c r="AQ498" s="366"/>
      <c r="AR498" s="366"/>
      <c r="AS498" s="366"/>
      <c r="AT498" s="366"/>
      <c r="AU498" s="366"/>
      <c r="AV498" s="366"/>
      <c r="AW498" s="366"/>
      <c r="AX498" s="366"/>
    </row>
    <row r="499" spans="1:50" ht="26.25" customHeight="1" x14ac:dyDescent="0.15">
      <c r="A499" s="1082">
        <v>1</v>
      </c>
      <c r="B499" s="108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82">
        <v>2</v>
      </c>
      <c r="B500" s="108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82">
        <v>3</v>
      </c>
      <c r="B501" s="108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82">
        <v>4</v>
      </c>
      <c r="B502" s="108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82">
        <v>5</v>
      </c>
      <c r="B503" s="108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82">
        <v>6</v>
      </c>
      <c r="B504" s="108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82">
        <v>7</v>
      </c>
      <c r="B505" s="108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82">
        <v>8</v>
      </c>
      <c r="B506" s="108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82">
        <v>9</v>
      </c>
      <c r="B507" s="108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82">
        <v>10</v>
      </c>
      <c r="B508" s="108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82">
        <v>11</v>
      </c>
      <c r="B509" s="108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82">
        <v>12</v>
      </c>
      <c r="B510" s="108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82">
        <v>13</v>
      </c>
      <c r="B511" s="108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82">
        <v>14</v>
      </c>
      <c r="B512" s="108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82">
        <v>15</v>
      </c>
      <c r="B513" s="108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82">
        <v>16</v>
      </c>
      <c r="B514" s="108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82">
        <v>17</v>
      </c>
      <c r="B515" s="108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82">
        <v>18</v>
      </c>
      <c r="B516" s="108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82">
        <v>19</v>
      </c>
      <c r="B517" s="108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82">
        <v>20</v>
      </c>
      <c r="B518" s="108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82">
        <v>21</v>
      </c>
      <c r="B519" s="108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82">
        <v>22</v>
      </c>
      <c r="B520" s="108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82">
        <v>23</v>
      </c>
      <c r="B521" s="108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82">
        <v>24</v>
      </c>
      <c r="B522" s="108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82">
        <v>25</v>
      </c>
      <c r="B523" s="108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82">
        <v>26</v>
      </c>
      <c r="B524" s="108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82">
        <v>27</v>
      </c>
      <c r="B525" s="108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82">
        <v>28</v>
      </c>
      <c r="B526" s="108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82">
        <v>29</v>
      </c>
      <c r="B527" s="108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82">
        <v>30</v>
      </c>
      <c r="B528" s="108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5" t="s">
        <v>431</v>
      </c>
      <c r="K531" s="361"/>
      <c r="L531" s="361"/>
      <c r="M531" s="361"/>
      <c r="N531" s="361"/>
      <c r="O531" s="361"/>
      <c r="P531" s="362" t="s">
        <v>27</v>
      </c>
      <c r="Q531" s="362"/>
      <c r="R531" s="362"/>
      <c r="S531" s="362"/>
      <c r="T531" s="362"/>
      <c r="U531" s="362"/>
      <c r="V531" s="362"/>
      <c r="W531" s="362"/>
      <c r="X531" s="362"/>
      <c r="Y531" s="363" t="s">
        <v>495</v>
      </c>
      <c r="Z531" s="364"/>
      <c r="AA531" s="364"/>
      <c r="AB531" s="364"/>
      <c r="AC531" s="145" t="s">
        <v>478</v>
      </c>
      <c r="AD531" s="145"/>
      <c r="AE531" s="145"/>
      <c r="AF531" s="145"/>
      <c r="AG531" s="145"/>
      <c r="AH531" s="363" t="s">
        <v>390</v>
      </c>
      <c r="AI531" s="360"/>
      <c r="AJ531" s="360"/>
      <c r="AK531" s="360"/>
      <c r="AL531" s="360" t="s">
        <v>21</v>
      </c>
      <c r="AM531" s="360"/>
      <c r="AN531" s="360"/>
      <c r="AO531" s="365"/>
      <c r="AP531" s="366" t="s">
        <v>432</v>
      </c>
      <c r="AQ531" s="366"/>
      <c r="AR531" s="366"/>
      <c r="AS531" s="366"/>
      <c r="AT531" s="366"/>
      <c r="AU531" s="366"/>
      <c r="AV531" s="366"/>
      <c r="AW531" s="366"/>
      <c r="AX531" s="366"/>
    </row>
    <row r="532" spans="1:50" ht="26.25" customHeight="1" x14ac:dyDescent="0.15">
      <c r="A532" s="1082">
        <v>1</v>
      </c>
      <c r="B532" s="108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82">
        <v>2</v>
      </c>
      <c r="B533" s="108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82">
        <v>3</v>
      </c>
      <c r="B534" s="108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82">
        <v>4</v>
      </c>
      <c r="B535" s="108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82">
        <v>5</v>
      </c>
      <c r="B536" s="108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82">
        <v>6</v>
      </c>
      <c r="B537" s="108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82">
        <v>7</v>
      </c>
      <c r="B538" s="108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82">
        <v>8</v>
      </c>
      <c r="B539" s="108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82">
        <v>9</v>
      </c>
      <c r="B540" s="108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82">
        <v>10</v>
      </c>
      <c r="B541" s="108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82">
        <v>11</v>
      </c>
      <c r="B542" s="108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82">
        <v>12</v>
      </c>
      <c r="B543" s="108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82">
        <v>13</v>
      </c>
      <c r="B544" s="108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82">
        <v>14</v>
      </c>
      <c r="B545" s="108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82">
        <v>15</v>
      </c>
      <c r="B546" s="108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82">
        <v>16</v>
      </c>
      <c r="B547" s="108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82">
        <v>17</v>
      </c>
      <c r="B548" s="108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82">
        <v>18</v>
      </c>
      <c r="B549" s="108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82">
        <v>19</v>
      </c>
      <c r="B550" s="108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82">
        <v>20</v>
      </c>
      <c r="B551" s="108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82">
        <v>21</v>
      </c>
      <c r="B552" s="108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82">
        <v>22</v>
      </c>
      <c r="B553" s="108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82">
        <v>23</v>
      </c>
      <c r="B554" s="108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82">
        <v>24</v>
      </c>
      <c r="B555" s="108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82">
        <v>25</v>
      </c>
      <c r="B556" s="108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82">
        <v>26</v>
      </c>
      <c r="B557" s="108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82">
        <v>27</v>
      </c>
      <c r="B558" s="108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82">
        <v>28</v>
      </c>
      <c r="B559" s="108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82">
        <v>29</v>
      </c>
      <c r="B560" s="108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82">
        <v>30</v>
      </c>
      <c r="B561" s="108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5" t="s">
        <v>431</v>
      </c>
      <c r="K564" s="361"/>
      <c r="L564" s="361"/>
      <c r="M564" s="361"/>
      <c r="N564" s="361"/>
      <c r="O564" s="361"/>
      <c r="P564" s="362" t="s">
        <v>27</v>
      </c>
      <c r="Q564" s="362"/>
      <c r="R564" s="362"/>
      <c r="S564" s="362"/>
      <c r="T564" s="362"/>
      <c r="U564" s="362"/>
      <c r="V564" s="362"/>
      <c r="W564" s="362"/>
      <c r="X564" s="362"/>
      <c r="Y564" s="363" t="s">
        <v>495</v>
      </c>
      <c r="Z564" s="364"/>
      <c r="AA564" s="364"/>
      <c r="AB564" s="364"/>
      <c r="AC564" s="145" t="s">
        <v>478</v>
      </c>
      <c r="AD564" s="145"/>
      <c r="AE564" s="145"/>
      <c r="AF564" s="145"/>
      <c r="AG564" s="145"/>
      <c r="AH564" s="363" t="s">
        <v>390</v>
      </c>
      <c r="AI564" s="360"/>
      <c r="AJ564" s="360"/>
      <c r="AK564" s="360"/>
      <c r="AL564" s="360" t="s">
        <v>21</v>
      </c>
      <c r="AM564" s="360"/>
      <c r="AN564" s="360"/>
      <c r="AO564" s="365"/>
      <c r="AP564" s="366" t="s">
        <v>432</v>
      </c>
      <c r="AQ564" s="366"/>
      <c r="AR564" s="366"/>
      <c r="AS564" s="366"/>
      <c r="AT564" s="366"/>
      <c r="AU564" s="366"/>
      <c r="AV564" s="366"/>
      <c r="AW564" s="366"/>
      <c r="AX564" s="366"/>
    </row>
    <row r="565" spans="1:50" ht="26.25" customHeight="1" x14ac:dyDescent="0.15">
      <c r="A565" s="1082">
        <v>1</v>
      </c>
      <c r="B565" s="108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82">
        <v>2</v>
      </c>
      <c r="B566" s="108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82">
        <v>3</v>
      </c>
      <c r="B567" s="108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82">
        <v>4</v>
      </c>
      <c r="B568" s="108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82">
        <v>5</v>
      </c>
      <c r="B569" s="108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82">
        <v>6</v>
      </c>
      <c r="B570" s="108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82">
        <v>7</v>
      </c>
      <c r="B571" s="108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82">
        <v>8</v>
      </c>
      <c r="B572" s="108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82">
        <v>9</v>
      </c>
      <c r="B573" s="108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82">
        <v>10</v>
      </c>
      <c r="B574" s="108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82">
        <v>11</v>
      </c>
      <c r="B575" s="108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82">
        <v>12</v>
      </c>
      <c r="B576" s="108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82">
        <v>13</v>
      </c>
      <c r="B577" s="108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82">
        <v>14</v>
      </c>
      <c r="B578" s="108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82">
        <v>15</v>
      </c>
      <c r="B579" s="108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82">
        <v>16</v>
      </c>
      <c r="B580" s="108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82">
        <v>17</v>
      </c>
      <c r="B581" s="108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82">
        <v>18</v>
      </c>
      <c r="B582" s="108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82">
        <v>19</v>
      </c>
      <c r="B583" s="108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82">
        <v>20</v>
      </c>
      <c r="B584" s="108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82">
        <v>21</v>
      </c>
      <c r="B585" s="108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82">
        <v>22</v>
      </c>
      <c r="B586" s="108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82">
        <v>23</v>
      </c>
      <c r="B587" s="108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82">
        <v>24</v>
      </c>
      <c r="B588" s="108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82">
        <v>25</v>
      </c>
      <c r="B589" s="108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82">
        <v>26</v>
      </c>
      <c r="B590" s="108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82">
        <v>27</v>
      </c>
      <c r="B591" s="108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82">
        <v>28</v>
      </c>
      <c r="B592" s="108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82">
        <v>29</v>
      </c>
      <c r="B593" s="108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82">
        <v>30</v>
      </c>
      <c r="B594" s="108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5" t="s">
        <v>431</v>
      </c>
      <c r="K597" s="361"/>
      <c r="L597" s="361"/>
      <c r="M597" s="361"/>
      <c r="N597" s="361"/>
      <c r="O597" s="361"/>
      <c r="P597" s="362" t="s">
        <v>27</v>
      </c>
      <c r="Q597" s="362"/>
      <c r="R597" s="362"/>
      <c r="S597" s="362"/>
      <c r="T597" s="362"/>
      <c r="U597" s="362"/>
      <c r="V597" s="362"/>
      <c r="W597" s="362"/>
      <c r="X597" s="362"/>
      <c r="Y597" s="363" t="s">
        <v>495</v>
      </c>
      <c r="Z597" s="364"/>
      <c r="AA597" s="364"/>
      <c r="AB597" s="364"/>
      <c r="AC597" s="145" t="s">
        <v>478</v>
      </c>
      <c r="AD597" s="145"/>
      <c r="AE597" s="145"/>
      <c r="AF597" s="145"/>
      <c r="AG597" s="145"/>
      <c r="AH597" s="363" t="s">
        <v>390</v>
      </c>
      <c r="AI597" s="360"/>
      <c r="AJ597" s="360"/>
      <c r="AK597" s="360"/>
      <c r="AL597" s="360" t="s">
        <v>21</v>
      </c>
      <c r="AM597" s="360"/>
      <c r="AN597" s="360"/>
      <c r="AO597" s="365"/>
      <c r="AP597" s="366" t="s">
        <v>432</v>
      </c>
      <c r="AQ597" s="366"/>
      <c r="AR597" s="366"/>
      <c r="AS597" s="366"/>
      <c r="AT597" s="366"/>
      <c r="AU597" s="366"/>
      <c r="AV597" s="366"/>
      <c r="AW597" s="366"/>
      <c r="AX597" s="366"/>
    </row>
    <row r="598" spans="1:50" ht="26.25" customHeight="1" x14ac:dyDescent="0.15">
      <c r="A598" s="1082">
        <v>1</v>
      </c>
      <c r="B598" s="108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82">
        <v>2</v>
      </c>
      <c r="B599" s="108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82">
        <v>3</v>
      </c>
      <c r="B600" s="108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82">
        <v>4</v>
      </c>
      <c r="B601" s="108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82">
        <v>5</v>
      </c>
      <c r="B602" s="108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82">
        <v>6</v>
      </c>
      <c r="B603" s="108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82">
        <v>7</v>
      </c>
      <c r="B604" s="108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82">
        <v>8</v>
      </c>
      <c r="B605" s="108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82">
        <v>9</v>
      </c>
      <c r="B606" s="108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82">
        <v>10</v>
      </c>
      <c r="B607" s="108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82">
        <v>11</v>
      </c>
      <c r="B608" s="108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82">
        <v>12</v>
      </c>
      <c r="B609" s="108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82">
        <v>13</v>
      </c>
      <c r="B610" s="108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82">
        <v>14</v>
      </c>
      <c r="B611" s="108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82">
        <v>15</v>
      </c>
      <c r="B612" s="108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82">
        <v>16</v>
      </c>
      <c r="B613" s="108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82">
        <v>17</v>
      </c>
      <c r="B614" s="108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82">
        <v>18</v>
      </c>
      <c r="B615" s="108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82">
        <v>19</v>
      </c>
      <c r="B616" s="108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82">
        <v>20</v>
      </c>
      <c r="B617" s="108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82">
        <v>21</v>
      </c>
      <c r="B618" s="108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82">
        <v>22</v>
      </c>
      <c r="B619" s="108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82">
        <v>23</v>
      </c>
      <c r="B620" s="108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82">
        <v>24</v>
      </c>
      <c r="B621" s="108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82">
        <v>25</v>
      </c>
      <c r="B622" s="108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82">
        <v>26</v>
      </c>
      <c r="B623" s="108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82">
        <v>27</v>
      </c>
      <c r="B624" s="108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82">
        <v>28</v>
      </c>
      <c r="B625" s="108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82">
        <v>29</v>
      </c>
      <c r="B626" s="108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82">
        <v>30</v>
      </c>
      <c r="B627" s="108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5" t="s">
        <v>431</v>
      </c>
      <c r="K630" s="361"/>
      <c r="L630" s="361"/>
      <c r="M630" s="361"/>
      <c r="N630" s="361"/>
      <c r="O630" s="361"/>
      <c r="P630" s="362" t="s">
        <v>27</v>
      </c>
      <c r="Q630" s="362"/>
      <c r="R630" s="362"/>
      <c r="S630" s="362"/>
      <c r="T630" s="362"/>
      <c r="U630" s="362"/>
      <c r="V630" s="362"/>
      <c r="W630" s="362"/>
      <c r="X630" s="362"/>
      <c r="Y630" s="363" t="s">
        <v>495</v>
      </c>
      <c r="Z630" s="364"/>
      <c r="AA630" s="364"/>
      <c r="AB630" s="364"/>
      <c r="AC630" s="145" t="s">
        <v>478</v>
      </c>
      <c r="AD630" s="145"/>
      <c r="AE630" s="145"/>
      <c r="AF630" s="145"/>
      <c r="AG630" s="145"/>
      <c r="AH630" s="363" t="s">
        <v>390</v>
      </c>
      <c r="AI630" s="360"/>
      <c r="AJ630" s="360"/>
      <c r="AK630" s="360"/>
      <c r="AL630" s="360" t="s">
        <v>21</v>
      </c>
      <c r="AM630" s="360"/>
      <c r="AN630" s="360"/>
      <c r="AO630" s="365"/>
      <c r="AP630" s="366" t="s">
        <v>432</v>
      </c>
      <c r="AQ630" s="366"/>
      <c r="AR630" s="366"/>
      <c r="AS630" s="366"/>
      <c r="AT630" s="366"/>
      <c r="AU630" s="366"/>
      <c r="AV630" s="366"/>
      <c r="AW630" s="366"/>
      <c r="AX630" s="366"/>
    </row>
    <row r="631" spans="1:50" ht="26.25" customHeight="1" x14ac:dyDescent="0.15">
      <c r="A631" s="1082">
        <v>1</v>
      </c>
      <c r="B631" s="108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82">
        <v>2</v>
      </c>
      <c r="B632" s="108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82">
        <v>3</v>
      </c>
      <c r="B633" s="108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82">
        <v>4</v>
      </c>
      <c r="B634" s="108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82">
        <v>5</v>
      </c>
      <c r="B635" s="108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82">
        <v>6</v>
      </c>
      <c r="B636" s="108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82">
        <v>7</v>
      </c>
      <c r="B637" s="108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82">
        <v>8</v>
      </c>
      <c r="B638" s="108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82">
        <v>9</v>
      </c>
      <c r="B639" s="108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82">
        <v>10</v>
      </c>
      <c r="B640" s="108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82">
        <v>11</v>
      </c>
      <c r="B641" s="108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82">
        <v>12</v>
      </c>
      <c r="B642" s="108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82">
        <v>13</v>
      </c>
      <c r="B643" s="108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82">
        <v>14</v>
      </c>
      <c r="B644" s="108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82">
        <v>15</v>
      </c>
      <c r="B645" s="108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82">
        <v>16</v>
      </c>
      <c r="B646" s="108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82">
        <v>17</v>
      </c>
      <c r="B647" s="108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82">
        <v>18</v>
      </c>
      <c r="B648" s="108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82">
        <v>19</v>
      </c>
      <c r="B649" s="108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82">
        <v>20</v>
      </c>
      <c r="B650" s="108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82">
        <v>21</v>
      </c>
      <c r="B651" s="108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82">
        <v>22</v>
      </c>
      <c r="B652" s="108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82">
        <v>23</v>
      </c>
      <c r="B653" s="108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82">
        <v>24</v>
      </c>
      <c r="B654" s="108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82">
        <v>25</v>
      </c>
      <c r="B655" s="108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82">
        <v>26</v>
      </c>
      <c r="B656" s="108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82">
        <v>27</v>
      </c>
      <c r="B657" s="108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82">
        <v>28</v>
      </c>
      <c r="B658" s="108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82">
        <v>29</v>
      </c>
      <c r="B659" s="108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82">
        <v>30</v>
      </c>
      <c r="B660" s="108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5" t="s">
        <v>431</v>
      </c>
      <c r="K663" s="361"/>
      <c r="L663" s="361"/>
      <c r="M663" s="361"/>
      <c r="N663" s="361"/>
      <c r="O663" s="361"/>
      <c r="P663" s="362" t="s">
        <v>27</v>
      </c>
      <c r="Q663" s="362"/>
      <c r="R663" s="362"/>
      <c r="S663" s="362"/>
      <c r="T663" s="362"/>
      <c r="U663" s="362"/>
      <c r="V663" s="362"/>
      <c r="W663" s="362"/>
      <c r="X663" s="362"/>
      <c r="Y663" s="363" t="s">
        <v>495</v>
      </c>
      <c r="Z663" s="364"/>
      <c r="AA663" s="364"/>
      <c r="AB663" s="364"/>
      <c r="AC663" s="145" t="s">
        <v>478</v>
      </c>
      <c r="AD663" s="145"/>
      <c r="AE663" s="145"/>
      <c r="AF663" s="145"/>
      <c r="AG663" s="145"/>
      <c r="AH663" s="363" t="s">
        <v>390</v>
      </c>
      <c r="AI663" s="360"/>
      <c r="AJ663" s="360"/>
      <c r="AK663" s="360"/>
      <c r="AL663" s="360" t="s">
        <v>21</v>
      </c>
      <c r="AM663" s="360"/>
      <c r="AN663" s="360"/>
      <c r="AO663" s="365"/>
      <c r="AP663" s="366" t="s">
        <v>432</v>
      </c>
      <c r="AQ663" s="366"/>
      <c r="AR663" s="366"/>
      <c r="AS663" s="366"/>
      <c r="AT663" s="366"/>
      <c r="AU663" s="366"/>
      <c r="AV663" s="366"/>
      <c r="AW663" s="366"/>
      <c r="AX663" s="366"/>
    </row>
    <row r="664" spans="1:50" ht="26.25" customHeight="1" x14ac:dyDescent="0.15">
      <c r="A664" s="1082">
        <v>1</v>
      </c>
      <c r="B664" s="108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82">
        <v>2</v>
      </c>
      <c r="B665" s="108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82">
        <v>3</v>
      </c>
      <c r="B666" s="108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82">
        <v>4</v>
      </c>
      <c r="B667" s="108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82">
        <v>5</v>
      </c>
      <c r="B668" s="108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82">
        <v>6</v>
      </c>
      <c r="B669" s="108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82">
        <v>7</v>
      </c>
      <c r="B670" s="108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82">
        <v>8</v>
      </c>
      <c r="B671" s="108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82">
        <v>9</v>
      </c>
      <c r="B672" s="108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82">
        <v>10</v>
      </c>
      <c r="B673" s="108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82">
        <v>11</v>
      </c>
      <c r="B674" s="108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82">
        <v>12</v>
      </c>
      <c r="B675" s="108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82">
        <v>13</v>
      </c>
      <c r="B676" s="108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82">
        <v>14</v>
      </c>
      <c r="B677" s="108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82">
        <v>15</v>
      </c>
      <c r="B678" s="108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82">
        <v>16</v>
      </c>
      <c r="B679" s="108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82">
        <v>17</v>
      </c>
      <c r="B680" s="108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82">
        <v>18</v>
      </c>
      <c r="B681" s="108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82">
        <v>19</v>
      </c>
      <c r="B682" s="108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82">
        <v>20</v>
      </c>
      <c r="B683" s="108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82">
        <v>21</v>
      </c>
      <c r="B684" s="108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82">
        <v>22</v>
      </c>
      <c r="B685" s="108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82">
        <v>23</v>
      </c>
      <c r="B686" s="108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82">
        <v>24</v>
      </c>
      <c r="B687" s="108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82">
        <v>25</v>
      </c>
      <c r="B688" s="108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82">
        <v>26</v>
      </c>
      <c r="B689" s="108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82">
        <v>27</v>
      </c>
      <c r="B690" s="108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82">
        <v>28</v>
      </c>
      <c r="B691" s="108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82">
        <v>29</v>
      </c>
      <c r="B692" s="108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82">
        <v>30</v>
      </c>
      <c r="B693" s="108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5" t="s">
        <v>431</v>
      </c>
      <c r="K696" s="361"/>
      <c r="L696" s="361"/>
      <c r="M696" s="361"/>
      <c r="N696" s="361"/>
      <c r="O696" s="361"/>
      <c r="P696" s="362" t="s">
        <v>27</v>
      </c>
      <c r="Q696" s="362"/>
      <c r="R696" s="362"/>
      <c r="S696" s="362"/>
      <c r="T696" s="362"/>
      <c r="U696" s="362"/>
      <c r="V696" s="362"/>
      <c r="W696" s="362"/>
      <c r="X696" s="362"/>
      <c r="Y696" s="363" t="s">
        <v>495</v>
      </c>
      <c r="Z696" s="364"/>
      <c r="AA696" s="364"/>
      <c r="AB696" s="364"/>
      <c r="AC696" s="145" t="s">
        <v>478</v>
      </c>
      <c r="AD696" s="145"/>
      <c r="AE696" s="145"/>
      <c r="AF696" s="145"/>
      <c r="AG696" s="145"/>
      <c r="AH696" s="363" t="s">
        <v>390</v>
      </c>
      <c r="AI696" s="360"/>
      <c r="AJ696" s="360"/>
      <c r="AK696" s="360"/>
      <c r="AL696" s="360" t="s">
        <v>21</v>
      </c>
      <c r="AM696" s="360"/>
      <c r="AN696" s="360"/>
      <c r="AO696" s="365"/>
      <c r="AP696" s="366" t="s">
        <v>432</v>
      </c>
      <c r="AQ696" s="366"/>
      <c r="AR696" s="366"/>
      <c r="AS696" s="366"/>
      <c r="AT696" s="366"/>
      <c r="AU696" s="366"/>
      <c r="AV696" s="366"/>
      <c r="AW696" s="366"/>
      <c r="AX696" s="366"/>
    </row>
    <row r="697" spans="1:50" ht="26.25" customHeight="1" x14ac:dyDescent="0.15">
      <c r="A697" s="1082">
        <v>1</v>
      </c>
      <c r="B697" s="108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82">
        <v>2</v>
      </c>
      <c r="B698" s="108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82">
        <v>3</v>
      </c>
      <c r="B699" s="108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82">
        <v>4</v>
      </c>
      <c r="B700" s="108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82">
        <v>5</v>
      </c>
      <c r="B701" s="108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82">
        <v>6</v>
      </c>
      <c r="B702" s="108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82">
        <v>7</v>
      </c>
      <c r="B703" s="108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82">
        <v>8</v>
      </c>
      <c r="B704" s="108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82">
        <v>9</v>
      </c>
      <c r="B705" s="108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82">
        <v>10</v>
      </c>
      <c r="B706" s="108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82">
        <v>11</v>
      </c>
      <c r="B707" s="108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82">
        <v>12</v>
      </c>
      <c r="B708" s="108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82">
        <v>13</v>
      </c>
      <c r="B709" s="108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82">
        <v>14</v>
      </c>
      <c r="B710" s="108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82">
        <v>15</v>
      </c>
      <c r="B711" s="108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82">
        <v>16</v>
      </c>
      <c r="B712" s="108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82">
        <v>17</v>
      </c>
      <c r="B713" s="108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82">
        <v>18</v>
      </c>
      <c r="B714" s="108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82">
        <v>19</v>
      </c>
      <c r="B715" s="108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82">
        <v>20</v>
      </c>
      <c r="B716" s="108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82">
        <v>21</v>
      </c>
      <c r="B717" s="108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82">
        <v>22</v>
      </c>
      <c r="B718" s="108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82">
        <v>23</v>
      </c>
      <c r="B719" s="108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82">
        <v>24</v>
      </c>
      <c r="B720" s="108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82">
        <v>25</v>
      </c>
      <c r="B721" s="108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82">
        <v>26</v>
      </c>
      <c r="B722" s="108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82">
        <v>27</v>
      </c>
      <c r="B723" s="108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82">
        <v>28</v>
      </c>
      <c r="B724" s="108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82">
        <v>29</v>
      </c>
      <c r="B725" s="108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82">
        <v>30</v>
      </c>
      <c r="B726" s="108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5" t="s">
        <v>431</v>
      </c>
      <c r="K729" s="361"/>
      <c r="L729" s="361"/>
      <c r="M729" s="361"/>
      <c r="N729" s="361"/>
      <c r="O729" s="361"/>
      <c r="P729" s="362" t="s">
        <v>27</v>
      </c>
      <c r="Q729" s="362"/>
      <c r="R729" s="362"/>
      <c r="S729" s="362"/>
      <c r="T729" s="362"/>
      <c r="U729" s="362"/>
      <c r="V729" s="362"/>
      <c r="W729" s="362"/>
      <c r="X729" s="362"/>
      <c r="Y729" s="363" t="s">
        <v>495</v>
      </c>
      <c r="Z729" s="364"/>
      <c r="AA729" s="364"/>
      <c r="AB729" s="364"/>
      <c r="AC729" s="145" t="s">
        <v>478</v>
      </c>
      <c r="AD729" s="145"/>
      <c r="AE729" s="145"/>
      <c r="AF729" s="145"/>
      <c r="AG729" s="145"/>
      <c r="AH729" s="363" t="s">
        <v>390</v>
      </c>
      <c r="AI729" s="360"/>
      <c r="AJ729" s="360"/>
      <c r="AK729" s="360"/>
      <c r="AL729" s="360" t="s">
        <v>21</v>
      </c>
      <c r="AM729" s="360"/>
      <c r="AN729" s="360"/>
      <c r="AO729" s="365"/>
      <c r="AP729" s="366" t="s">
        <v>432</v>
      </c>
      <c r="AQ729" s="366"/>
      <c r="AR729" s="366"/>
      <c r="AS729" s="366"/>
      <c r="AT729" s="366"/>
      <c r="AU729" s="366"/>
      <c r="AV729" s="366"/>
      <c r="AW729" s="366"/>
      <c r="AX729" s="366"/>
    </row>
    <row r="730" spans="1:50" ht="26.25" customHeight="1" x14ac:dyDescent="0.15">
      <c r="A730" s="1082">
        <v>1</v>
      </c>
      <c r="B730" s="108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82">
        <v>2</v>
      </c>
      <c r="B731" s="108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82">
        <v>3</v>
      </c>
      <c r="B732" s="108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82">
        <v>4</v>
      </c>
      <c r="B733" s="108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82">
        <v>5</v>
      </c>
      <c r="B734" s="108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82">
        <v>6</v>
      </c>
      <c r="B735" s="108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82">
        <v>7</v>
      </c>
      <c r="B736" s="108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82">
        <v>8</v>
      </c>
      <c r="B737" s="108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82">
        <v>9</v>
      </c>
      <c r="B738" s="108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82">
        <v>10</v>
      </c>
      <c r="B739" s="108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82">
        <v>11</v>
      </c>
      <c r="B740" s="108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82">
        <v>12</v>
      </c>
      <c r="B741" s="108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82">
        <v>13</v>
      </c>
      <c r="B742" s="108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82">
        <v>14</v>
      </c>
      <c r="B743" s="108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82">
        <v>15</v>
      </c>
      <c r="B744" s="108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82">
        <v>16</v>
      </c>
      <c r="B745" s="108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82">
        <v>17</v>
      </c>
      <c r="B746" s="108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82">
        <v>18</v>
      </c>
      <c r="B747" s="108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82">
        <v>19</v>
      </c>
      <c r="B748" s="108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82">
        <v>20</v>
      </c>
      <c r="B749" s="108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82">
        <v>21</v>
      </c>
      <c r="B750" s="108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82">
        <v>22</v>
      </c>
      <c r="B751" s="108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82">
        <v>23</v>
      </c>
      <c r="B752" s="108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82">
        <v>24</v>
      </c>
      <c r="B753" s="108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82">
        <v>25</v>
      </c>
      <c r="B754" s="108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82">
        <v>26</v>
      </c>
      <c r="B755" s="108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82">
        <v>27</v>
      </c>
      <c r="B756" s="108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82">
        <v>28</v>
      </c>
      <c r="B757" s="108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82">
        <v>29</v>
      </c>
      <c r="B758" s="108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82">
        <v>30</v>
      </c>
      <c r="B759" s="108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5" t="s">
        <v>431</v>
      </c>
      <c r="K762" s="361"/>
      <c r="L762" s="361"/>
      <c r="M762" s="361"/>
      <c r="N762" s="361"/>
      <c r="O762" s="361"/>
      <c r="P762" s="362" t="s">
        <v>27</v>
      </c>
      <c r="Q762" s="362"/>
      <c r="R762" s="362"/>
      <c r="S762" s="362"/>
      <c r="T762" s="362"/>
      <c r="U762" s="362"/>
      <c r="V762" s="362"/>
      <c r="W762" s="362"/>
      <c r="X762" s="362"/>
      <c r="Y762" s="363" t="s">
        <v>495</v>
      </c>
      <c r="Z762" s="364"/>
      <c r="AA762" s="364"/>
      <c r="AB762" s="364"/>
      <c r="AC762" s="145" t="s">
        <v>478</v>
      </c>
      <c r="AD762" s="145"/>
      <c r="AE762" s="145"/>
      <c r="AF762" s="145"/>
      <c r="AG762" s="145"/>
      <c r="AH762" s="363" t="s">
        <v>390</v>
      </c>
      <c r="AI762" s="360"/>
      <c r="AJ762" s="360"/>
      <c r="AK762" s="360"/>
      <c r="AL762" s="360" t="s">
        <v>21</v>
      </c>
      <c r="AM762" s="360"/>
      <c r="AN762" s="360"/>
      <c r="AO762" s="365"/>
      <c r="AP762" s="366" t="s">
        <v>432</v>
      </c>
      <c r="AQ762" s="366"/>
      <c r="AR762" s="366"/>
      <c r="AS762" s="366"/>
      <c r="AT762" s="366"/>
      <c r="AU762" s="366"/>
      <c r="AV762" s="366"/>
      <c r="AW762" s="366"/>
      <c r="AX762" s="366"/>
    </row>
    <row r="763" spans="1:50" ht="26.25" customHeight="1" x14ac:dyDescent="0.15">
      <c r="A763" s="1082">
        <v>1</v>
      </c>
      <c r="B763" s="108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82">
        <v>2</v>
      </c>
      <c r="B764" s="108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82">
        <v>3</v>
      </c>
      <c r="B765" s="108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82">
        <v>4</v>
      </c>
      <c r="B766" s="108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82">
        <v>5</v>
      </c>
      <c r="B767" s="108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82">
        <v>6</v>
      </c>
      <c r="B768" s="108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82">
        <v>7</v>
      </c>
      <c r="B769" s="108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82">
        <v>8</v>
      </c>
      <c r="B770" s="108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82">
        <v>9</v>
      </c>
      <c r="B771" s="108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82">
        <v>10</v>
      </c>
      <c r="B772" s="108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82">
        <v>11</v>
      </c>
      <c r="B773" s="108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82">
        <v>12</v>
      </c>
      <c r="B774" s="108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82">
        <v>13</v>
      </c>
      <c r="B775" s="108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82">
        <v>14</v>
      </c>
      <c r="B776" s="108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82">
        <v>15</v>
      </c>
      <c r="B777" s="108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82">
        <v>16</v>
      </c>
      <c r="B778" s="108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82">
        <v>17</v>
      </c>
      <c r="B779" s="108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82">
        <v>18</v>
      </c>
      <c r="B780" s="108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82">
        <v>19</v>
      </c>
      <c r="B781" s="108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82">
        <v>20</v>
      </c>
      <c r="B782" s="108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82">
        <v>21</v>
      </c>
      <c r="B783" s="108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82">
        <v>22</v>
      </c>
      <c r="B784" s="108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82">
        <v>23</v>
      </c>
      <c r="B785" s="108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82">
        <v>24</v>
      </c>
      <c r="B786" s="108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82">
        <v>25</v>
      </c>
      <c r="B787" s="108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82">
        <v>26</v>
      </c>
      <c r="B788" s="108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82">
        <v>27</v>
      </c>
      <c r="B789" s="108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82">
        <v>28</v>
      </c>
      <c r="B790" s="108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82">
        <v>29</v>
      </c>
      <c r="B791" s="108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82">
        <v>30</v>
      </c>
      <c r="B792" s="108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5" t="s">
        <v>431</v>
      </c>
      <c r="K795" s="361"/>
      <c r="L795" s="361"/>
      <c r="M795" s="361"/>
      <c r="N795" s="361"/>
      <c r="O795" s="361"/>
      <c r="P795" s="362" t="s">
        <v>27</v>
      </c>
      <c r="Q795" s="362"/>
      <c r="R795" s="362"/>
      <c r="S795" s="362"/>
      <c r="T795" s="362"/>
      <c r="U795" s="362"/>
      <c r="V795" s="362"/>
      <c r="W795" s="362"/>
      <c r="X795" s="362"/>
      <c r="Y795" s="363" t="s">
        <v>495</v>
      </c>
      <c r="Z795" s="364"/>
      <c r="AA795" s="364"/>
      <c r="AB795" s="364"/>
      <c r="AC795" s="145" t="s">
        <v>478</v>
      </c>
      <c r="AD795" s="145"/>
      <c r="AE795" s="145"/>
      <c r="AF795" s="145"/>
      <c r="AG795" s="145"/>
      <c r="AH795" s="363" t="s">
        <v>390</v>
      </c>
      <c r="AI795" s="360"/>
      <c r="AJ795" s="360"/>
      <c r="AK795" s="360"/>
      <c r="AL795" s="360" t="s">
        <v>21</v>
      </c>
      <c r="AM795" s="360"/>
      <c r="AN795" s="360"/>
      <c r="AO795" s="365"/>
      <c r="AP795" s="366" t="s">
        <v>432</v>
      </c>
      <c r="AQ795" s="366"/>
      <c r="AR795" s="366"/>
      <c r="AS795" s="366"/>
      <c r="AT795" s="366"/>
      <c r="AU795" s="366"/>
      <c r="AV795" s="366"/>
      <c r="AW795" s="366"/>
      <c r="AX795" s="366"/>
    </row>
    <row r="796" spans="1:50" ht="26.25" customHeight="1" x14ac:dyDescent="0.15">
      <c r="A796" s="1082">
        <v>1</v>
      </c>
      <c r="B796" s="108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82">
        <v>2</v>
      </c>
      <c r="B797" s="108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82">
        <v>3</v>
      </c>
      <c r="B798" s="108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82">
        <v>4</v>
      </c>
      <c r="B799" s="108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82">
        <v>5</v>
      </c>
      <c r="B800" s="108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82">
        <v>6</v>
      </c>
      <c r="B801" s="108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82">
        <v>7</v>
      </c>
      <c r="B802" s="108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82">
        <v>8</v>
      </c>
      <c r="B803" s="108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82">
        <v>9</v>
      </c>
      <c r="B804" s="108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82">
        <v>10</v>
      </c>
      <c r="B805" s="108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82">
        <v>11</v>
      </c>
      <c r="B806" s="108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82">
        <v>12</v>
      </c>
      <c r="B807" s="108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82">
        <v>13</v>
      </c>
      <c r="B808" s="108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82">
        <v>14</v>
      </c>
      <c r="B809" s="108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82">
        <v>15</v>
      </c>
      <c r="B810" s="108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82">
        <v>16</v>
      </c>
      <c r="B811" s="108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82">
        <v>17</v>
      </c>
      <c r="B812" s="108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82">
        <v>18</v>
      </c>
      <c r="B813" s="108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82">
        <v>19</v>
      </c>
      <c r="B814" s="108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82">
        <v>20</v>
      </c>
      <c r="B815" s="108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82">
        <v>21</v>
      </c>
      <c r="B816" s="108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82">
        <v>22</v>
      </c>
      <c r="B817" s="108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82">
        <v>23</v>
      </c>
      <c r="B818" s="108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82">
        <v>24</v>
      </c>
      <c r="B819" s="108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82">
        <v>25</v>
      </c>
      <c r="B820" s="108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82">
        <v>26</v>
      </c>
      <c r="B821" s="108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82">
        <v>27</v>
      </c>
      <c r="B822" s="108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82">
        <v>28</v>
      </c>
      <c r="B823" s="108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82">
        <v>29</v>
      </c>
      <c r="B824" s="108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82">
        <v>30</v>
      </c>
      <c r="B825" s="108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5" t="s">
        <v>431</v>
      </c>
      <c r="K828" s="361"/>
      <c r="L828" s="361"/>
      <c r="M828" s="361"/>
      <c r="N828" s="361"/>
      <c r="O828" s="361"/>
      <c r="P828" s="362" t="s">
        <v>27</v>
      </c>
      <c r="Q828" s="362"/>
      <c r="R828" s="362"/>
      <c r="S828" s="362"/>
      <c r="T828" s="362"/>
      <c r="U828" s="362"/>
      <c r="V828" s="362"/>
      <c r="W828" s="362"/>
      <c r="X828" s="362"/>
      <c r="Y828" s="363" t="s">
        <v>495</v>
      </c>
      <c r="Z828" s="364"/>
      <c r="AA828" s="364"/>
      <c r="AB828" s="364"/>
      <c r="AC828" s="145" t="s">
        <v>478</v>
      </c>
      <c r="AD828" s="145"/>
      <c r="AE828" s="145"/>
      <c r="AF828" s="145"/>
      <c r="AG828" s="145"/>
      <c r="AH828" s="363" t="s">
        <v>390</v>
      </c>
      <c r="AI828" s="360"/>
      <c r="AJ828" s="360"/>
      <c r="AK828" s="360"/>
      <c r="AL828" s="360" t="s">
        <v>21</v>
      </c>
      <c r="AM828" s="360"/>
      <c r="AN828" s="360"/>
      <c r="AO828" s="365"/>
      <c r="AP828" s="366" t="s">
        <v>432</v>
      </c>
      <c r="AQ828" s="366"/>
      <c r="AR828" s="366"/>
      <c r="AS828" s="366"/>
      <c r="AT828" s="366"/>
      <c r="AU828" s="366"/>
      <c r="AV828" s="366"/>
      <c r="AW828" s="366"/>
      <c r="AX828" s="366"/>
    </row>
    <row r="829" spans="1:50" ht="26.25" customHeight="1" x14ac:dyDescent="0.15">
      <c r="A829" s="1082">
        <v>1</v>
      </c>
      <c r="B829" s="108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82">
        <v>2</v>
      </c>
      <c r="B830" s="108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82">
        <v>3</v>
      </c>
      <c r="B831" s="108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82">
        <v>4</v>
      </c>
      <c r="B832" s="108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82">
        <v>5</v>
      </c>
      <c r="B833" s="108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82">
        <v>6</v>
      </c>
      <c r="B834" s="108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82">
        <v>7</v>
      </c>
      <c r="B835" s="108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82">
        <v>8</v>
      </c>
      <c r="B836" s="108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82">
        <v>9</v>
      </c>
      <c r="B837" s="108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82">
        <v>10</v>
      </c>
      <c r="B838" s="108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82">
        <v>11</v>
      </c>
      <c r="B839" s="108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82">
        <v>12</v>
      </c>
      <c r="B840" s="108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82">
        <v>13</v>
      </c>
      <c r="B841" s="108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82">
        <v>14</v>
      </c>
      <c r="B842" s="108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82">
        <v>15</v>
      </c>
      <c r="B843" s="108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82">
        <v>16</v>
      </c>
      <c r="B844" s="108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82">
        <v>17</v>
      </c>
      <c r="B845" s="108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82">
        <v>18</v>
      </c>
      <c r="B846" s="108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82">
        <v>19</v>
      </c>
      <c r="B847" s="108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82">
        <v>20</v>
      </c>
      <c r="B848" s="108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82">
        <v>21</v>
      </c>
      <c r="B849" s="108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82">
        <v>22</v>
      </c>
      <c r="B850" s="108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82">
        <v>23</v>
      </c>
      <c r="B851" s="108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82">
        <v>24</v>
      </c>
      <c r="B852" s="108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82">
        <v>25</v>
      </c>
      <c r="B853" s="108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82">
        <v>26</v>
      </c>
      <c r="B854" s="108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82">
        <v>27</v>
      </c>
      <c r="B855" s="108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82">
        <v>28</v>
      </c>
      <c r="B856" s="108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82">
        <v>29</v>
      </c>
      <c r="B857" s="108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82">
        <v>30</v>
      </c>
      <c r="B858" s="108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5" t="s">
        <v>431</v>
      </c>
      <c r="K861" s="361"/>
      <c r="L861" s="361"/>
      <c r="M861" s="361"/>
      <c r="N861" s="361"/>
      <c r="O861" s="361"/>
      <c r="P861" s="362" t="s">
        <v>27</v>
      </c>
      <c r="Q861" s="362"/>
      <c r="R861" s="362"/>
      <c r="S861" s="362"/>
      <c r="T861" s="362"/>
      <c r="U861" s="362"/>
      <c r="V861" s="362"/>
      <c r="W861" s="362"/>
      <c r="X861" s="362"/>
      <c r="Y861" s="363" t="s">
        <v>495</v>
      </c>
      <c r="Z861" s="364"/>
      <c r="AA861" s="364"/>
      <c r="AB861" s="364"/>
      <c r="AC861" s="145" t="s">
        <v>478</v>
      </c>
      <c r="AD861" s="145"/>
      <c r="AE861" s="145"/>
      <c r="AF861" s="145"/>
      <c r="AG861" s="145"/>
      <c r="AH861" s="363" t="s">
        <v>390</v>
      </c>
      <c r="AI861" s="360"/>
      <c r="AJ861" s="360"/>
      <c r="AK861" s="360"/>
      <c r="AL861" s="360" t="s">
        <v>21</v>
      </c>
      <c r="AM861" s="360"/>
      <c r="AN861" s="360"/>
      <c r="AO861" s="365"/>
      <c r="AP861" s="366" t="s">
        <v>432</v>
      </c>
      <c r="AQ861" s="366"/>
      <c r="AR861" s="366"/>
      <c r="AS861" s="366"/>
      <c r="AT861" s="366"/>
      <c r="AU861" s="366"/>
      <c r="AV861" s="366"/>
      <c r="AW861" s="366"/>
      <c r="AX861" s="366"/>
    </row>
    <row r="862" spans="1:50" ht="26.25" customHeight="1" x14ac:dyDescent="0.15">
      <c r="A862" s="1082">
        <v>1</v>
      </c>
      <c r="B862" s="108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82">
        <v>2</v>
      </c>
      <c r="B863" s="108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82">
        <v>3</v>
      </c>
      <c r="B864" s="108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82">
        <v>4</v>
      </c>
      <c r="B865" s="108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82">
        <v>5</v>
      </c>
      <c r="B866" s="108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82">
        <v>6</v>
      </c>
      <c r="B867" s="108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82">
        <v>7</v>
      </c>
      <c r="B868" s="108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82">
        <v>8</v>
      </c>
      <c r="B869" s="108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82">
        <v>9</v>
      </c>
      <c r="B870" s="108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82">
        <v>10</v>
      </c>
      <c r="B871" s="108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82">
        <v>11</v>
      </c>
      <c r="B872" s="108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82">
        <v>12</v>
      </c>
      <c r="B873" s="108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82">
        <v>13</v>
      </c>
      <c r="B874" s="108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82">
        <v>14</v>
      </c>
      <c r="B875" s="108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82">
        <v>15</v>
      </c>
      <c r="B876" s="108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82">
        <v>16</v>
      </c>
      <c r="B877" s="108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82">
        <v>17</v>
      </c>
      <c r="B878" s="108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82">
        <v>18</v>
      </c>
      <c r="B879" s="108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82">
        <v>19</v>
      </c>
      <c r="B880" s="108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82">
        <v>20</v>
      </c>
      <c r="B881" s="108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82">
        <v>21</v>
      </c>
      <c r="B882" s="108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82">
        <v>22</v>
      </c>
      <c r="B883" s="108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82">
        <v>23</v>
      </c>
      <c r="B884" s="108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82">
        <v>24</v>
      </c>
      <c r="B885" s="108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82">
        <v>25</v>
      </c>
      <c r="B886" s="108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82">
        <v>26</v>
      </c>
      <c r="B887" s="108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82">
        <v>27</v>
      </c>
      <c r="B888" s="108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82">
        <v>28</v>
      </c>
      <c r="B889" s="108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82">
        <v>29</v>
      </c>
      <c r="B890" s="108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82">
        <v>30</v>
      </c>
      <c r="B891" s="108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5" t="s">
        <v>431</v>
      </c>
      <c r="K894" s="361"/>
      <c r="L894" s="361"/>
      <c r="M894" s="361"/>
      <c r="N894" s="361"/>
      <c r="O894" s="361"/>
      <c r="P894" s="362" t="s">
        <v>27</v>
      </c>
      <c r="Q894" s="362"/>
      <c r="R894" s="362"/>
      <c r="S894" s="362"/>
      <c r="T894" s="362"/>
      <c r="U894" s="362"/>
      <c r="V894" s="362"/>
      <c r="W894" s="362"/>
      <c r="X894" s="362"/>
      <c r="Y894" s="363" t="s">
        <v>495</v>
      </c>
      <c r="Z894" s="364"/>
      <c r="AA894" s="364"/>
      <c r="AB894" s="364"/>
      <c r="AC894" s="145" t="s">
        <v>478</v>
      </c>
      <c r="AD894" s="145"/>
      <c r="AE894" s="145"/>
      <c r="AF894" s="145"/>
      <c r="AG894" s="145"/>
      <c r="AH894" s="363" t="s">
        <v>390</v>
      </c>
      <c r="AI894" s="360"/>
      <c r="AJ894" s="360"/>
      <c r="AK894" s="360"/>
      <c r="AL894" s="360" t="s">
        <v>21</v>
      </c>
      <c r="AM894" s="360"/>
      <c r="AN894" s="360"/>
      <c r="AO894" s="365"/>
      <c r="AP894" s="366" t="s">
        <v>432</v>
      </c>
      <c r="AQ894" s="366"/>
      <c r="AR894" s="366"/>
      <c r="AS894" s="366"/>
      <c r="AT894" s="366"/>
      <c r="AU894" s="366"/>
      <c r="AV894" s="366"/>
      <c r="AW894" s="366"/>
      <c r="AX894" s="366"/>
    </row>
    <row r="895" spans="1:50" ht="26.25" customHeight="1" x14ac:dyDescent="0.15">
      <c r="A895" s="1082">
        <v>1</v>
      </c>
      <c r="B895" s="108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82">
        <v>2</v>
      </c>
      <c r="B896" s="108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82">
        <v>3</v>
      </c>
      <c r="B897" s="108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82">
        <v>4</v>
      </c>
      <c r="B898" s="108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82">
        <v>5</v>
      </c>
      <c r="B899" s="108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82">
        <v>6</v>
      </c>
      <c r="B900" s="108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82">
        <v>7</v>
      </c>
      <c r="B901" s="108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82">
        <v>8</v>
      </c>
      <c r="B902" s="108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82">
        <v>9</v>
      </c>
      <c r="B903" s="108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82">
        <v>10</v>
      </c>
      <c r="B904" s="108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82">
        <v>11</v>
      </c>
      <c r="B905" s="108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82">
        <v>12</v>
      </c>
      <c r="B906" s="108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82">
        <v>13</v>
      </c>
      <c r="B907" s="108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82">
        <v>14</v>
      </c>
      <c r="B908" s="108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82">
        <v>15</v>
      </c>
      <c r="B909" s="108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82">
        <v>16</v>
      </c>
      <c r="B910" s="108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82">
        <v>17</v>
      </c>
      <c r="B911" s="108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82">
        <v>18</v>
      </c>
      <c r="B912" s="108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82">
        <v>19</v>
      </c>
      <c r="B913" s="108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82">
        <v>20</v>
      </c>
      <c r="B914" s="108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82">
        <v>21</v>
      </c>
      <c r="B915" s="108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82">
        <v>22</v>
      </c>
      <c r="B916" s="108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82">
        <v>23</v>
      </c>
      <c r="B917" s="108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82">
        <v>24</v>
      </c>
      <c r="B918" s="108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82">
        <v>25</v>
      </c>
      <c r="B919" s="108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82">
        <v>26</v>
      </c>
      <c r="B920" s="108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82">
        <v>27</v>
      </c>
      <c r="B921" s="108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82">
        <v>28</v>
      </c>
      <c r="B922" s="108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82">
        <v>29</v>
      </c>
      <c r="B923" s="108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82">
        <v>30</v>
      </c>
      <c r="B924" s="108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5" t="s">
        <v>431</v>
      </c>
      <c r="K927" s="361"/>
      <c r="L927" s="361"/>
      <c r="M927" s="361"/>
      <c r="N927" s="361"/>
      <c r="O927" s="361"/>
      <c r="P927" s="362" t="s">
        <v>27</v>
      </c>
      <c r="Q927" s="362"/>
      <c r="R927" s="362"/>
      <c r="S927" s="362"/>
      <c r="T927" s="362"/>
      <c r="U927" s="362"/>
      <c r="V927" s="362"/>
      <c r="W927" s="362"/>
      <c r="X927" s="362"/>
      <c r="Y927" s="363" t="s">
        <v>495</v>
      </c>
      <c r="Z927" s="364"/>
      <c r="AA927" s="364"/>
      <c r="AB927" s="364"/>
      <c r="AC927" s="145" t="s">
        <v>478</v>
      </c>
      <c r="AD927" s="145"/>
      <c r="AE927" s="145"/>
      <c r="AF927" s="145"/>
      <c r="AG927" s="145"/>
      <c r="AH927" s="363" t="s">
        <v>390</v>
      </c>
      <c r="AI927" s="360"/>
      <c r="AJ927" s="360"/>
      <c r="AK927" s="360"/>
      <c r="AL927" s="360" t="s">
        <v>21</v>
      </c>
      <c r="AM927" s="360"/>
      <c r="AN927" s="360"/>
      <c r="AO927" s="365"/>
      <c r="AP927" s="366" t="s">
        <v>432</v>
      </c>
      <c r="AQ927" s="366"/>
      <c r="AR927" s="366"/>
      <c r="AS927" s="366"/>
      <c r="AT927" s="366"/>
      <c r="AU927" s="366"/>
      <c r="AV927" s="366"/>
      <c r="AW927" s="366"/>
      <c r="AX927" s="366"/>
    </row>
    <row r="928" spans="1:50" ht="26.25" customHeight="1" x14ac:dyDescent="0.15">
      <c r="A928" s="1082">
        <v>1</v>
      </c>
      <c r="B928" s="108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82">
        <v>2</v>
      </c>
      <c r="B929" s="108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82">
        <v>3</v>
      </c>
      <c r="B930" s="108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82">
        <v>4</v>
      </c>
      <c r="B931" s="108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82">
        <v>5</v>
      </c>
      <c r="B932" s="108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82">
        <v>6</v>
      </c>
      <c r="B933" s="108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82">
        <v>7</v>
      </c>
      <c r="B934" s="108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82">
        <v>8</v>
      </c>
      <c r="B935" s="108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82">
        <v>9</v>
      </c>
      <c r="B936" s="108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82">
        <v>10</v>
      </c>
      <c r="B937" s="108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82">
        <v>11</v>
      </c>
      <c r="B938" s="108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82">
        <v>12</v>
      </c>
      <c r="B939" s="108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82">
        <v>13</v>
      </c>
      <c r="B940" s="108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82">
        <v>14</v>
      </c>
      <c r="B941" s="108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82">
        <v>15</v>
      </c>
      <c r="B942" s="108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82">
        <v>16</v>
      </c>
      <c r="B943" s="108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82">
        <v>17</v>
      </c>
      <c r="B944" s="108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82">
        <v>18</v>
      </c>
      <c r="B945" s="108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82">
        <v>19</v>
      </c>
      <c r="B946" s="108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82">
        <v>20</v>
      </c>
      <c r="B947" s="108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82">
        <v>21</v>
      </c>
      <c r="B948" s="108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82">
        <v>22</v>
      </c>
      <c r="B949" s="108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82">
        <v>23</v>
      </c>
      <c r="B950" s="108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82">
        <v>24</v>
      </c>
      <c r="B951" s="108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82">
        <v>25</v>
      </c>
      <c r="B952" s="108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82">
        <v>26</v>
      </c>
      <c r="B953" s="108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82">
        <v>27</v>
      </c>
      <c r="B954" s="108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82">
        <v>28</v>
      </c>
      <c r="B955" s="108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82">
        <v>29</v>
      </c>
      <c r="B956" s="108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82">
        <v>30</v>
      </c>
      <c r="B957" s="108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5" t="s">
        <v>431</v>
      </c>
      <c r="K960" s="361"/>
      <c r="L960" s="361"/>
      <c r="M960" s="361"/>
      <c r="N960" s="361"/>
      <c r="O960" s="361"/>
      <c r="P960" s="362" t="s">
        <v>27</v>
      </c>
      <c r="Q960" s="362"/>
      <c r="R960" s="362"/>
      <c r="S960" s="362"/>
      <c r="T960" s="362"/>
      <c r="U960" s="362"/>
      <c r="V960" s="362"/>
      <c r="W960" s="362"/>
      <c r="X960" s="362"/>
      <c r="Y960" s="363" t="s">
        <v>495</v>
      </c>
      <c r="Z960" s="364"/>
      <c r="AA960" s="364"/>
      <c r="AB960" s="364"/>
      <c r="AC960" s="145" t="s">
        <v>478</v>
      </c>
      <c r="AD960" s="145"/>
      <c r="AE960" s="145"/>
      <c r="AF960" s="145"/>
      <c r="AG960" s="145"/>
      <c r="AH960" s="363" t="s">
        <v>390</v>
      </c>
      <c r="AI960" s="360"/>
      <c r="AJ960" s="360"/>
      <c r="AK960" s="360"/>
      <c r="AL960" s="360" t="s">
        <v>21</v>
      </c>
      <c r="AM960" s="360"/>
      <c r="AN960" s="360"/>
      <c r="AO960" s="365"/>
      <c r="AP960" s="366" t="s">
        <v>432</v>
      </c>
      <c r="AQ960" s="366"/>
      <c r="AR960" s="366"/>
      <c r="AS960" s="366"/>
      <c r="AT960" s="366"/>
      <c r="AU960" s="366"/>
      <c r="AV960" s="366"/>
      <c r="AW960" s="366"/>
      <c r="AX960" s="366"/>
    </row>
    <row r="961" spans="1:50" ht="26.25" customHeight="1" x14ac:dyDescent="0.15">
      <c r="A961" s="1082">
        <v>1</v>
      </c>
      <c r="B961" s="108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82">
        <v>2</v>
      </c>
      <c r="B962" s="108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82">
        <v>3</v>
      </c>
      <c r="B963" s="108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82">
        <v>4</v>
      </c>
      <c r="B964" s="108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82">
        <v>5</v>
      </c>
      <c r="B965" s="108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82">
        <v>6</v>
      </c>
      <c r="B966" s="108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82">
        <v>7</v>
      </c>
      <c r="B967" s="108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82">
        <v>8</v>
      </c>
      <c r="B968" s="108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82">
        <v>9</v>
      </c>
      <c r="B969" s="108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82">
        <v>10</v>
      </c>
      <c r="B970" s="108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82">
        <v>11</v>
      </c>
      <c r="B971" s="108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82">
        <v>12</v>
      </c>
      <c r="B972" s="108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82">
        <v>13</v>
      </c>
      <c r="B973" s="108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82">
        <v>14</v>
      </c>
      <c r="B974" s="108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82">
        <v>15</v>
      </c>
      <c r="B975" s="108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82">
        <v>16</v>
      </c>
      <c r="B976" s="108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82">
        <v>17</v>
      </c>
      <c r="B977" s="108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82">
        <v>18</v>
      </c>
      <c r="B978" s="108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82">
        <v>19</v>
      </c>
      <c r="B979" s="108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82">
        <v>20</v>
      </c>
      <c r="B980" s="108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82">
        <v>21</v>
      </c>
      <c r="B981" s="108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82">
        <v>22</v>
      </c>
      <c r="B982" s="108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82">
        <v>23</v>
      </c>
      <c r="B983" s="108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82">
        <v>24</v>
      </c>
      <c r="B984" s="108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82">
        <v>25</v>
      </c>
      <c r="B985" s="108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82">
        <v>26</v>
      </c>
      <c r="B986" s="108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82">
        <v>27</v>
      </c>
      <c r="B987" s="108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82">
        <v>28</v>
      </c>
      <c r="B988" s="108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82">
        <v>29</v>
      </c>
      <c r="B989" s="108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82">
        <v>30</v>
      </c>
      <c r="B990" s="108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5" t="s">
        <v>431</v>
      </c>
      <c r="K993" s="361"/>
      <c r="L993" s="361"/>
      <c r="M993" s="361"/>
      <c r="N993" s="361"/>
      <c r="O993" s="361"/>
      <c r="P993" s="362" t="s">
        <v>27</v>
      </c>
      <c r="Q993" s="362"/>
      <c r="R993" s="362"/>
      <c r="S993" s="362"/>
      <c r="T993" s="362"/>
      <c r="U993" s="362"/>
      <c r="V993" s="362"/>
      <c r="W993" s="362"/>
      <c r="X993" s="362"/>
      <c r="Y993" s="363" t="s">
        <v>495</v>
      </c>
      <c r="Z993" s="364"/>
      <c r="AA993" s="364"/>
      <c r="AB993" s="364"/>
      <c r="AC993" s="145" t="s">
        <v>478</v>
      </c>
      <c r="AD993" s="145"/>
      <c r="AE993" s="145"/>
      <c r="AF993" s="145"/>
      <c r="AG993" s="145"/>
      <c r="AH993" s="363" t="s">
        <v>390</v>
      </c>
      <c r="AI993" s="360"/>
      <c r="AJ993" s="360"/>
      <c r="AK993" s="360"/>
      <c r="AL993" s="360" t="s">
        <v>21</v>
      </c>
      <c r="AM993" s="360"/>
      <c r="AN993" s="360"/>
      <c r="AO993" s="365"/>
      <c r="AP993" s="366" t="s">
        <v>432</v>
      </c>
      <c r="AQ993" s="366"/>
      <c r="AR993" s="366"/>
      <c r="AS993" s="366"/>
      <c r="AT993" s="366"/>
      <c r="AU993" s="366"/>
      <c r="AV993" s="366"/>
      <c r="AW993" s="366"/>
      <c r="AX993" s="366"/>
    </row>
    <row r="994" spans="1:50" ht="26.25" customHeight="1" x14ac:dyDescent="0.15">
      <c r="A994" s="1082">
        <v>1</v>
      </c>
      <c r="B994" s="108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82">
        <v>2</v>
      </c>
      <c r="B995" s="108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82">
        <v>3</v>
      </c>
      <c r="B996" s="108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82">
        <v>4</v>
      </c>
      <c r="B997" s="108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82">
        <v>5</v>
      </c>
      <c r="B998" s="108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82">
        <v>6</v>
      </c>
      <c r="B999" s="108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82">
        <v>7</v>
      </c>
      <c r="B1000" s="108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82">
        <v>8</v>
      </c>
      <c r="B1001" s="108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82">
        <v>9</v>
      </c>
      <c r="B1002" s="108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82">
        <v>10</v>
      </c>
      <c r="B1003" s="108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82">
        <v>11</v>
      </c>
      <c r="B1004" s="108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82">
        <v>12</v>
      </c>
      <c r="B1005" s="108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82">
        <v>13</v>
      </c>
      <c r="B1006" s="108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82">
        <v>14</v>
      </c>
      <c r="B1007" s="108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82">
        <v>15</v>
      </c>
      <c r="B1008" s="108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82">
        <v>16</v>
      </c>
      <c r="B1009" s="108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82">
        <v>17</v>
      </c>
      <c r="B1010" s="108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82">
        <v>18</v>
      </c>
      <c r="B1011" s="108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82">
        <v>19</v>
      </c>
      <c r="B1012" s="108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82">
        <v>20</v>
      </c>
      <c r="B1013" s="108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82">
        <v>21</v>
      </c>
      <c r="B1014" s="108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82">
        <v>22</v>
      </c>
      <c r="B1015" s="108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82">
        <v>23</v>
      </c>
      <c r="B1016" s="108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82">
        <v>24</v>
      </c>
      <c r="B1017" s="108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82">
        <v>25</v>
      </c>
      <c r="B1018" s="108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82">
        <v>26</v>
      </c>
      <c r="B1019" s="108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82">
        <v>27</v>
      </c>
      <c r="B1020" s="108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82">
        <v>28</v>
      </c>
      <c r="B1021" s="108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82">
        <v>29</v>
      </c>
      <c r="B1022" s="108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82">
        <v>30</v>
      </c>
      <c r="B1023" s="108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5" t="s">
        <v>431</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45" t="s">
        <v>478</v>
      </c>
      <c r="AD1026" s="145"/>
      <c r="AE1026" s="145"/>
      <c r="AF1026" s="145"/>
      <c r="AG1026" s="145"/>
      <c r="AH1026" s="363" t="s">
        <v>390</v>
      </c>
      <c r="AI1026" s="360"/>
      <c r="AJ1026" s="360"/>
      <c r="AK1026" s="360"/>
      <c r="AL1026" s="360" t="s">
        <v>21</v>
      </c>
      <c r="AM1026" s="360"/>
      <c r="AN1026" s="360"/>
      <c r="AO1026" s="365"/>
      <c r="AP1026" s="366" t="s">
        <v>432</v>
      </c>
      <c r="AQ1026" s="366"/>
      <c r="AR1026" s="366"/>
      <c r="AS1026" s="366"/>
      <c r="AT1026" s="366"/>
      <c r="AU1026" s="366"/>
      <c r="AV1026" s="366"/>
      <c r="AW1026" s="366"/>
      <c r="AX1026" s="366"/>
    </row>
    <row r="1027" spans="1:50" ht="26.25" customHeight="1" x14ac:dyDescent="0.15">
      <c r="A1027" s="1082">
        <v>1</v>
      </c>
      <c r="B1027" s="108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82">
        <v>2</v>
      </c>
      <c r="B1028" s="108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82">
        <v>3</v>
      </c>
      <c r="B1029" s="108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82">
        <v>4</v>
      </c>
      <c r="B1030" s="108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82">
        <v>5</v>
      </c>
      <c r="B1031" s="108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82">
        <v>6</v>
      </c>
      <c r="B1032" s="108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82">
        <v>7</v>
      </c>
      <c r="B1033" s="108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82">
        <v>8</v>
      </c>
      <c r="B1034" s="108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82">
        <v>9</v>
      </c>
      <c r="B1035" s="108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82">
        <v>10</v>
      </c>
      <c r="B1036" s="108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82">
        <v>11</v>
      </c>
      <c r="B1037" s="108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82">
        <v>12</v>
      </c>
      <c r="B1038" s="108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82">
        <v>13</v>
      </c>
      <c r="B1039" s="108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82">
        <v>14</v>
      </c>
      <c r="B1040" s="108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82">
        <v>15</v>
      </c>
      <c r="B1041" s="108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82">
        <v>16</v>
      </c>
      <c r="B1042" s="108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82">
        <v>17</v>
      </c>
      <c r="B1043" s="108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82">
        <v>18</v>
      </c>
      <c r="B1044" s="108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82">
        <v>19</v>
      </c>
      <c r="B1045" s="108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82">
        <v>20</v>
      </c>
      <c r="B1046" s="108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82">
        <v>21</v>
      </c>
      <c r="B1047" s="108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82">
        <v>22</v>
      </c>
      <c r="B1048" s="108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82">
        <v>23</v>
      </c>
      <c r="B1049" s="108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82">
        <v>24</v>
      </c>
      <c r="B1050" s="108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82">
        <v>25</v>
      </c>
      <c r="B1051" s="108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82">
        <v>26</v>
      </c>
      <c r="B1052" s="108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82">
        <v>27</v>
      </c>
      <c r="B1053" s="108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82">
        <v>28</v>
      </c>
      <c r="B1054" s="108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82">
        <v>29</v>
      </c>
      <c r="B1055" s="108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82">
        <v>30</v>
      </c>
      <c r="B1056" s="108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5" t="s">
        <v>431</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45" t="s">
        <v>478</v>
      </c>
      <c r="AD1059" s="145"/>
      <c r="AE1059" s="145"/>
      <c r="AF1059" s="145"/>
      <c r="AG1059" s="145"/>
      <c r="AH1059" s="363" t="s">
        <v>390</v>
      </c>
      <c r="AI1059" s="360"/>
      <c r="AJ1059" s="360"/>
      <c r="AK1059" s="360"/>
      <c r="AL1059" s="360" t="s">
        <v>21</v>
      </c>
      <c r="AM1059" s="360"/>
      <c r="AN1059" s="360"/>
      <c r="AO1059" s="365"/>
      <c r="AP1059" s="366" t="s">
        <v>432</v>
      </c>
      <c r="AQ1059" s="366"/>
      <c r="AR1059" s="366"/>
      <c r="AS1059" s="366"/>
      <c r="AT1059" s="366"/>
      <c r="AU1059" s="366"/>
      <c r="AV1059" s="366"/>
      <c r="AW1059" s="366"/>
      <c r="AX1059" s="366"/>
    </row>
    <row r="1060" spans="1:50" ht="26.25" customHeight="1" x14ac:dyDescent="0.15">
      <c r="A1060" s="1082">
        <v>1</v>
      </c>
      <c r="B1060" s="108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82">
        <v>2</v>
      </c>
      <c r="B1061" s="108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82">
        <v>3</v>
      </c>
      <c r="B1062" s="108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82">
        <v>4</v>
      </c>
      <c r="B1063" s="108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82">
        <v>5</v>
      </c>
      <c r="B1064" s="108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82">
        <v>6</v>
      </c>
      <c r="B1065" s="108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82">
        <v>7</v>
      </c>
      <c r="B1066" s="108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82">
        <v>8</v>
      </c>
      <c r="B1067" s="108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82">
        <v>9</v>
      </c>
      <c r="B1068" s="108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82">
        <v>10</v>
      </c>
      <c r="B1069" s="108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82">
        <v>11</v>
      </c>
      <c r="B1070" s="108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82">
        <v>12</v>
      </c>
      <c r="B1071" s="108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82">
        <v>13</v>
      </c>
      <c r="B1072" s="108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82">
        <v>14</v>
      </c>
      <c r="B1073" s="108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82">
        <v>15</v>
      </c>
      <c r="B1074" s="108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82">
        <v>16</v>
      </c>
      <c r="B1075" s="108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82">
        <v>17</v>
      </c>
      <c r="B1076" s="108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82">
        <v>18</v>
      </c>
      <c r="B1077" s="108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82">
        <v>19</v>
      </c>
      <c r="B1078" s="108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82">
        <v>20</v>
      </c>
      <c r="B1079" s="108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82">
        <v>21</v>
      </c>
      <c r="B1080" s="108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82">
        <v>22</v>
      </c>
      <c r="B1081" s="108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82">
        <v>23</v>
      </c>
      <c r="B1082" s="108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82">
        <v>24</v>
      </c>
      <c r="B1083" s="108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82">
        <v>25</v>
      </c>
      <c r="B1084" s="108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82">
        <v>26</v>
      </c>
      <c r="B1085" s="108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82">
        <v>27</v>
      </c>
      <c r="B1086" s="108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82">
        <v>28</v>
      </c>
      <c r="B1087" s="108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82">
        <v>29</v>
      </c>
      <c r="B1088" s="108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82">
        <v>30</v>
      </c>
      <c r="B1089" s="108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5" t="s">
        <v>431</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45" t="s">
        <v>478</v>
      </c>
      <c r="AD1092" s="145"/>
      <c r="AE1092" s="145"/>
      <c r="AF1092" s="145"/>
      <c r="AG1092" s="145"/>
      <c r="AH1092" s="363" t="s">
        <v>390</v>
      </c>
      <c r="AI1092" s="360"/>
      <c r="AJ1092" s="360"/>
      <c r="AK1092" s="360"/>
      <c r="AL1092" s="360" t="s">
        <v>21</v>
      </c>
      <c r="AM1092" s="360"/>
      <c r="AN1092" s="360"/>
      <c r="AO1092" s="365"/>
      <c r="AP1092" s="366" t="s">
        <v>432</v>
      </c>
      <c r="AQ1092" s="366"/>
      <c r="AR1092" s="366"/>
      <c r="AS1092" s="366"/>
      <c r="AT1092" s="366"/>
      <c r="AU1092" s="366"/>
      <c r="AV1092" s="366"/>
      <c r="AW1092" s="366"/>
      <c r="AX1092" s="366"/>
    </row>
    <row r="1093" spans="1:50" ht="26.25" customHeight="1" x14ac:dyDescent="0.15">
      <c r="A1093" s="1082">
        <v>1</v>
      </c>
      <c r="B1093" s="108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82">
        <v>2</v>
      </c>
      <c r="B1094" s="108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82">
        <v>3</v>
      </c>
      <c r="B1095" s="108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82">
        <v>4</v>
      </c>
      <c r="B1096" s="108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82">
        <v>5</v>
      </c>
      <c r="B1097" s="108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82">
        <v>6</v>
      </c>
      <c r="B1098" s="108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82">
        <v>7</v>
      </c>
      <c r="B1099" s="108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82">
        <v>8</v>
      </c>
      <c r="B1100" s="108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82">
        <v>9</v>
      </c>
      <c r="B1101" s="108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82">
        <v>10</v>
      </c>
      <c r="B1102" s="108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82">
        <v>11</v>
      </c>
      <c r="B1103" s="108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82">
        <v>12</v>
      </c>
      <c r="B1104" s="108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82">
        <v>13</v>
      </c>
      <c r="B1105" s="108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82">
        <v>14</v>
      </c>
      <c r="B1106" s="108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82">
        <v>15</v>
      </c>
      <c r="B1107" s="108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82">
        <v>16</v>
      </c>
      <c r="B1108" s="108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82">
        <v>17</v>
      </c>
      <c r="B1109" s="108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82">
        <v>18</v>
      </c>
      <c r="B1110" s="108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82">
        <v>19</v>
      </c>
      <c r="B1111" s="108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82">
        <v>20</v>
      </c>
      <c r="B1112" s="108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82">
        <v>21</v>
      </c>
      <c r="B1113" s="108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82">
        <v>22</v>
      </c>
      <c r="B1114" s="108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82">
        <v>23</v>
      </c>
      <c r="B1115" s="108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82">
        <v>24</v>
      </c>
      <c r="B1116" s="108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82">
        <v>25</v>
      </c>
      <c r="B1117" s="108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82">
        <v>26</v>
      </c>
      <c r="B1118" s="108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82">
        <v>27</v>
      </c>
      <c r="B1119" s="108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82">
        <v>28</v>
      </c>
      <c r="B1120" s="108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82">
        <v>29</v>
      </c>
      <c r="B1121" s="108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82">
        <v>30</v>
      </c>
      <c r="B1122" s="108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5" t="s">
        <v>431</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45" t="s">
        <v>478</v>
      </c>
      <c r="AD1125" s="145"/>
      <c r="AE1125" s="145"/>
      <c r="AF1125" s="145"/>
      <c r="AG1125" s="145"/>
      <c r="AH1125" s="363" t="s">
        <v>390</v>
      </c>
      <c r="AI1125" s="360"/>
      <c r="AJ1125" s="360"/>
      <c r="AK1125" s="360"/>
      <c r="AL1125" s="360" t="s">
        <v>21</v>
      </c>
      <c r="AM1125" s="360"/>
      <c r="AN1125" s="360"/>
      <c r="AO1125" s="365"/>
      <c r="AP1125" s="366" t="s">
        <v>432</v>
      </c>
      <c r="AQ1125" s="366"/>
      <c r="AR1125" s="366"/>
      <c r="AS1125" s="366"/>
      <c r="AT1125" s="366"/>
      <c r="AU1125" s="366"/>
      <c r="AV1125" s="366"/>
      <c r="AW1125" s="366"/>
      <c r="AX1125" s="366"/>
    </row>
    <row r="1126" spans="1:50" ht="26.25" customHeight="1" x14ac:dyDescent="0.15">
      <c r="A1126" s="1082">
        <v>1</v>
      </c>
      <c r="B1126" s="108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82">
        <v>2</v>
      </c>
      <c r="B1127" s="108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82">
        <v>3</v>
      </c>
      <c r="B1128" s="108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82">
        <v>4</v>
      </c>
      <c r="B1129" s="108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82">
        <v>5</v>
      </c>
      <c r="B1130" s="108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82">
        <v>6</v>
      </c>
      <c r="B1131" s="108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82">
        <v>7</v>
      </c>
      <c r="B1132" s="108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82">
        <v>8</v>
      </c>
      <c r="B1133" s="108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82">
        <v>9</v>
      </c>
      <c r="B1134" s="108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82">
        <v>10</v>
      </c>
      <c r="B1135" s="108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82">
        <v>11</v>
      </c>
      <c r="B1136" s="108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82">
        <v>12</v>
      </c>
      <c r="B1137" s="108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82">
        <v>13</v>
      </c>
      <c r="B1138" s="108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82">
        <v>14</v>
      </c>
      <c r="B1139" s="108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82">
        <v>15</v>
      </c>
      <c r="B1140" s="108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82">
        <v>16</v>
      </c>
      <c r="B1141" s="108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82">
        <v>17</v>
      </c>
      <c r="B1142" s="108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82">
        <v>18</v>
      </c>
      <c r="B1143" s="108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82">
        <v>19</v>
      </c>
      <c r="B1144" s="108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82">
        <v>20</v>
      </c>
      <c r="B1145" s="108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82">
        <v>21</v>
      </c>
      <c r="B1146" s="108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82">
        <v>22</v>
      </c>
      <c r="B1147" s="108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82">
        <v>23</v>
      </c>
      <c r="B1148" s="108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82">
        <v>24</v>
      </c>
      <c r="B1149" s="108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82">
        <v>25</v>
      </c>
      <c r="B1150" s="108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82">
        <v>26</v>
      </c>
      <c r="B1151" s="108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82">
        <v>27</v>
      </c>
      <c r="B1152" s="108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82">
        <v>28</v>
      </c>
      <c r="B1153" s="108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82">
        <v>29</v>
      </c>
      <c r="B1154" s="108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82">
        <v>30</v>
      </c>
      <c r="B1155" s="108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5" t="s">
        <v>431</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45" t="s">
        <v>478</v>
      </c>
      <c r="AD1158" s="145"/>
      <c r="AE1158" s="145"/>
      <c r="AF1158" s="145"/>
      <c r="AG1158" s="145"/>
      <c r="AH1158" s="363" t="s">
        <v>390</v>
      </c>
      <c r="AI1158" s="360"/>
      <c r="AJ1158" s="360"/>
      <c r="AK1158" s="360"/>
      <c r="AL1158" s="360" t="s">
        <v>21</v>
      </c>
      <c r="AM1158" s="360"/>
      <c r="AN1158" s="360"/>
      <c r="AO1158" s="365"/>
      <c r="AP1158" s="366" t="s">
        <v>432</v>
      </c>
      <c r="AQ1158" s="366"/>
      <c r="AR1158" s="366"/>
      <c r="AS1158" s="366"/>
      <c r="AT1158" s="366"/>
      <c r="AU1158" s="366"/>
      <c r="AV1158" s="366"/>
      <c r="AW1158" s="366"/>
      <c r="AX1158" s="366"/>
    </row>
    <row r="1159" spans="1:50" ht="26.25" customHeight="1" x14ac:dyDescent="0.15">
      <c r="A1159" s="1082">
        <v>1</v>
      </c>
      <c r="B1159" s="108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82">
        <v>2</v>
      </c>
      <c r="B1160" s="108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82">
        <v>3</v>
      </c>
      <c r="B1161" s="108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82">
        <v>4</v>
      </c>
      <c r="B1162" s="108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82">
        <v>5</v>
      </c>
      <c r="B1163" s="108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82">
        <v>6</v>
      </c>
      <c r="B1164" s="108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82">
        <v>7</v>
      </c>
      <c r="B1165" s="108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82">
        <v>8</v>
      </c>
      <c r="B1166" s="108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82">
        <v>9</v>
      </c>
      <c r="B1167" s="108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82">
        <v>10</v>
      </c>
      <c r="B1168" s="108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82">
        <v>11</v>
      </c>
      <c r="B1169" s="108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82">
        <v>12</v>
      </c>
      <c r="B1170" s="108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82">
        <v>13</v>
      </c>
      <c r="B1171" s="108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82">
        <v>14</v>
      </c>
      <c r="B1172" s="108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82">
        <v>15</v>
      </c>
      <c r="B1173" s="108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82">
        <v>16</v>
      </c>
      <c r="B1174" s="108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82">
        <v>17</v>
      </c>
      <c r="B1175" s="108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82">
        <v>18</v>
      </c>
      <c r="B1176" s="108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82">
        <v>19</v>
      </c>
      <c r="B1177" s="108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82">
        <v>20</v>
      </c>
      <c r="B1178" s="108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82">
        <v>21</v>
      </c>
      <c r="B1179" s="108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82">
        <v>22</v>
      </c>
      <c r="B1180" s="108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82">
        <v>23</v>
      </c>
      <c r="B1181" s="108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82">
        <v>24</v>
      </c>
      <c r="B1182" s="108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82">
        <v>25</v>
      </c>
      <c r="B1183" s="108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82">
        <v>26</v>
      </c>
      <c r="B1184" s="108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82">
        <v>27</v>
      </c>
      <c r="B1185" s="108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82">
        <v>28</v>
      </c>
      <c r="B1186" s="108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82">
        <v>29</v>
      </c>
      <c r="B1187" s="108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82">
        <v>30</v>
      </c>
      <c r="B1188" s="108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5" t="s">
        <v>431</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45" t="s">
        <v>478</v>
      </c>
      <c r="AD1191" s="145"/>
      <c r="AE1191" s="145"/>
      <c r="AF1191" s="145"/>
      <c r="AG1191" s="145"/>
      <c r="AH1191" s="363" t="s">
        <v>390</v>
      </c>
      <c r="AI1191" s="360"/>
      <c r="AJ1191" s="360"/>
      <c r="AK1191" s="360"/>
      <c r="AL1191" s="360" t="s">
        <v>21</v>
      </c>
      <c r="AM1191" s="360"/>
      <c r="AN1191" s="360"/>
      <c r="AO1191" s="365"/>
      <c r="AP1191" s="366" t="s">
        <v>432</v>
      </c>
      <c r="AQ1191" s="366"/>
      <c r="AR1191" s="366"/>
      <c r="AS1191" s="366"/>
      <c r="AT1191" s="366"/>
      <c r="AU1191" s="366"/>
      <c r="AV1191" s="366"/>
      <c r="AW1191" s="366"/>
      <c r="AX1191" s="366"/>
    </row>
    <row r="1192" spans="1:50" ht="26.25" customHeight="1" x14ac:dyDescent="0.15">
      <c r="A1192" s="1082">
        <v>1</v>
      </c>
      <c r="B1192" s="108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82">
        <v>2</v>
      </c>
      <c r="B1193" s="108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82">
        <v>3</v>
      </c>
      <c r="B1194" s="108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82">
        <v>4</v>
      </c>
      <c r="B1195" s="108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82">
        <v>5</v>
      </c>
      <c r="B1196" s="108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82">
        <v>6</v>
      </c>
      <c r="B1197" s="108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82">
        <v>7</v>
      </c>
      <c r="B1198" s="108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82">
        <v>8</v>
      </c>
      <c r="B1199" s="108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82">
        <v>9</v>
      </c>
      <c r="B1200" s="108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82">
        <v>10</v>
      </c>
      <c r="B1201" s="108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82">
        <v>11</v>
      </c>
      <c r="B1202" s="108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82">
        <v>12</v>
      </c>
      <c r="B1203" s="108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82">
        <v>13</v>
      </c>
      <c r="B1204" s="108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82">
        <v>14</v>
      </c>
      <c r="B1205" s="108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82">
        <v>15</v>
      </c>
      <c r="B1206" s="108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82">
        <v>16</v>
      </c>
      <c r="B1207" s="108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82">
        <v>17</v>
      </c>
      <c r="B1208" s="108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82">
        <v>18</v>
      </c>
      <c r="B1209" s="108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82">
        <v>19</v>
      </c>
      <c r="B1210" s="108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82">
        <v>20</v>
      </c>
      <c r="B1211" s="108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82">
        <v>21</v>
      </c>
      <c r="B1212" s="108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82">
        <v>22</v>
      </c>
      <c r="B1213" s="108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82">
        <v>23</v>
      </c>
      <c r="B1214" s="108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82">
        <v>24</v>
      </c>
      <c r="B1215" s="108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82">
        <v>25</v>
      </c>
      <c r="B1216" s="108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82">
        <v>26</v>
      </c>
      <c r="B1217" s="108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82">
        <v>27</v>
      </c>
      <c r="B1218" s="108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82">
        <v>28</v>
      </c>
      <c r="B1219" s="108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82">
        <v>29</v>
      </c>
      <c r="B1220" s="108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82">
        <v>30</v>
      </c>
      <c r="B1221" s="108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5" t="s">
        <v>431</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45" t="s">
        <v>478</v>
      </c>
      <c r="AD1224" s="145"/>
      <c r="AE1224" s="145"/>
      <c r="AF1224" s="145"/>
      <c r="AG1224" s="145"/>
      <c r="AH1224" s="363" t="s">
        <v>390</v>
      </c>
      <c r="AI1224" s="360"/>
      <c r="AJ1224" s="360"/>
      <c r="AK1224" s="360"/>
      <c r="AL1224" s="360" t="s">
        <v>21</v>
      </c>
      <c r="AM1224" s="360"/>
      <c r="AN1224" s="360"/>
      <c r="AO1224" s="365"/>
      <c r="AP1224" s="366" t="s">
        <v>432</v>
      </c>
      <c r="AQ1224" s="366"/>
      <c r="AR1224" s="366"/>
      <c r="AS1224" s="366"/>
      <c r="AT1224" s="366"/>
      <c r="AU1224" s="366"/>
      <c r="AV1224" s="366"/>
      <c r="AW1224" s="366"/>
      <c r="AX1224" s="366"/>
    </row>
    <row r="1225" spans="1:50" ht="26.25" customHeight="1" x14ac:dyDescent="0.15">
      <c r="A1225" s="1082">
        <v>1</v>
      </c>
      <c r="B1225" s="108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82">
        <v>2</v>
      </c>
      <c r="B1226" s="108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82">
        <v>3</v>
      </c>
      <c r="B1227" s="108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82">
        <v>4</v>
      </c>
      <c r="B1228" s="108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82">
        <v>5</v>
      </c>
      <c r="B1229" s="108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82">
        <v>6</v>
      </c>
      <c r="B1230" s="108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82">
        <v>7</v>
      </c>
      <c r="B1231" s="108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82">
        <v>8</v>
      </c>
      <c r="B1232" s="108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82">
        <v>9</v>
      </c>
      <c r="B1233" s="108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82">
        <v>10</v>
      </c>
      <c r="B1234" s="108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82">
        <v>11</v>
      </c>
      <c r="B1235" s="108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82">
        <v>12</v>
      </c>
      <c r="B1236" s="108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82">
        <v>13</v>
      </c>
      <c r="B1237" s="108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82">
        <v>14</v>
      </c>
      <c r="B1238" s="108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82">
        <v>15</v>
      </c>
      <c r="B1239" s="108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82">
        <v>16</v>
      </c>
      <c r="B1240" s="108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82">
        <v>17</v>
      </c>
      <c r="B1241" s="108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82">
        <v>18</v>
      </c>
      <c r="B1242" s="108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82">
        <v>19</v>
      </c>
      <c r="B1243" s="108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82">
        <v>20</v>
      </c>
      <c r="B1244" s="108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82">
        <v>21</v>
      </c>
      <c r="B1245" s="108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82">
        <v>22</v>
      </c>
      <c r="B1246" s="108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82">
        <v>23</v>
      </c>
      <c r="B1247" s="108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82">
        <v>24</v>
      </c>
      <c r="B1248" s="108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82">
        <v>25</v>
      </c>
      <c r="B1249" s="108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82">
        <v>26</v>
      </c>
      <c r="B1250" s="108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82">
        <v>27</v>
      </c>
      <c r="B1251" s="108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82">
        <v>28</v>
      </c>
      <c r="B1252" s="108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82">
        <v>29</v>
      </c>
      <c r="B1253" s="108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82">
        <v>30</v>
      </c>
      <c r="B1254" s="108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5" t="s">
        <v>431</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45" t="s">
        <v>478</v>
      </c>
      <c r="AD1257" s="145"/>
      <c r="AE1257" s="145"/>
      <c r="AF1257" s="145"/>
      <c r="AG1257" s="145"/>
      <c r="AH1257" s="363" t="s">
        <v>390</v>
      </c>
      <c r="AI1257" s="360"/>
      <c r="AJ1257" s="360"/>
      <c r="AK1257" s="360"/>
      <c r="AL1257" s="360" t="s">
        <v>21</v>
      </c>
      <c r="AM1257" s="360"/>
      <c r="AN1257" s="360"/>
      <c r="AO1257" s="365"/>
      <c r="AP1257" s="366" t="s">
        <v>432</v>
      </c>
      <c r="AQ1257" s="366"/>
      <c r="AR1257" s="366"/>
      <c r="AS1257" s="366"/>
      <c r="AT1257" s="366"/>
      <c r="AU1257" s="366"/>
      <c r="AV1257" s="366"/>
      <c r="AW1257" s="366"/>
      <c r="AX1257" s="366"/>
    </row>
    <row r="1258" spans="1:50" ht="26.25" customHeight="1" x14ac:dyDescent="0.15">
      <c r="A1258" s="1082">
        <v>1</v>
      </c>
      <c r="B1258" s="108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82">
        <v>2</v>
      </c>
      <c r="B1259" s="108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82">
        <v>3</v>
      </c>
      <c r="B1260" s="108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82">
        <v>4</v>
      </c>
      <c r="B1261" s="108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82">
        <v>5</v>
      </c>
      <c r="B1262" s="108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82">
        <v>6</v>
      </c>
      <c r="B1263" s="108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82">
        <v>7</v>
      </c>
      <c r="B1264" s="108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82">
        <v>8</v>
      </c>
      <c r="B1265" s="108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82">
        <v>9</v>
      </c>
      <c r="B1266" s="108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82">
        <v>10</v>
      </c>
      <c r="B1267" s="108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82">
        <v>11</v>
      </c>
      <c r="B1268" s="108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82">
        <v>12</v>
      </c>
      <c r="B1269" s="108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82">
        <v>13</v>
      </c>
      <c r="B1270" s="108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82">
        <v>14</v>
      </c>
      <c r="B1271" s="108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82">
        <v>15</v>
      </c>
      <c r="B1272" s="108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82">
        <v>16</v>
      </c>
      <c r="B1273" s="108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82">
        <v>17</v>
      </c>
      <c r="B1274" s="108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82">
        <v>18</v>
      </c>
      <c r="B1275" s="108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82">
        <v>19</v>
      </c>
      <c r="B1276" s="108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82">
        <v>20</v>
      </c>
      <c r="B1277" s="108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82">
        <v>21</v>
      </c>
      <c r="B1278" s="108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82">
        <v>22</v>
      </c>
      <c r="B1279" s="108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82">
        <v>23</v>
      </c>
      <c r="B1280" s="108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82">
        <v>24</v>
      </c>
      <c r="B1281" s="108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82">
        <v>25</v>
      </c>
      <c r="B1282" s="108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82">
        <v>26</v>
      </c>
      <c r="B1283" s="108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82">
        <v>27</v>
      </c>
      <c r="B1284" s="108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82">
        <v>28</v>
      </c>
      <c r="B1285" s="108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82">
        <v>29</v>
      </c>
      <c r="B1286" s="108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82">
        <v>30</v>
      </c>
      <c r="B1287" s="108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5" t="s">
        <v>431</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45" t="s">
        <v>478</v>
      </c>
      <c r="AD1290" s="145"/>
      <c r="AE1290" s="145"/>
      <c r="AF1290" s="145"/>
      <c r="AG1290" s="145"/>
      <c r="AH1290" s="363" t="s">
        <v>390</v>
      </c>
      <c r="AI1290" s="360"/>
      <c r="AJ1290" s="360"/>
      <c r="AK1290" s="360"/>
      <c r="AL1290" s="360" t="s">
        <v>21</v>
      </c>
      <c r="AM1290" s="360"/>
      <c r="AN1290" s="360"/>
      <c r="AO1290" s="365"/>
      <c r="AP1290" s="366" t="s">
        <v>432</v>
      </c>
      <c r="AQ1290" s="366"/>
      <c r="AR1290" s="366"/>
      <c r="AS1290" s="366"/>
      <c r="AT1290" s="366"/>
      <c r="AU1290" s="366"/>
      <c r="AV1290" s="366"/>
      <c r="AW1290" s="366"/>
      <c r="AX1290" s="366"/>
    </row>
    <row r="1291" spans="1:50" ht="26.25" customHeight="1" x14ac:dyDescent="0.15">
      <c r="A1291" s="1082">
        <v>1</v>
      </c>
      <c r="B1291" s="108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82">
        <v>2</v>
      </c>
      <c r="B1292" s="108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82">
        <v>3</v>
      </c>
      <c r="B1293" s="108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82">
        <v>4</v>
      </c>
      <c r="B1294" s="108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82">
        <v>5</v>
      </c>
      <c r="B1295" s="108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82">
        <v>6</v>
      </c>
      <c r="B1296" s="108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82">
        <v>7</v>
      </c>
      <c r="B1297" s="108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82">
        <v>8</v>
      </c>
      <c r="B1298" s="108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82">
        <v>9</v>
      </c>
      <c r="B1299" s="108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82">
        <v>10</v>
      </c>
      <c r="B1300" s="108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82">
        <v>11</v>
      </c>
      <c r="B1301" s="108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82">
        <v>12</v>
      </c>
      <c r="B1302" s="108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82">
        <v>13</v>
      </c>
      <c r="B1303" s="108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82">
        <v>14</v>
      </c>
      <c r="B1304" s="108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82">
        <v>15</v>
      </c>
      <c r="B1305" s="108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82">
        <v>16</v>
      </c>
      <c r="B1306" s="108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82">
        <v>17</v>
      </c>
      <c r="B1307" s="108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82">
        <v>18</v>
      </c>
      <c r="B1308" s="108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82">
        <v>19</v>
      </c>
      <c r="B1309" s="108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82">
        <v>20</v>
      </c>
      <c r="B1310" s="108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82">
        <v>21</v>
      </c>
      <c r="B1311" s="108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82">
        <v>22</v>
      </c>
      <c r="B1312" s="108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82">
        <v>23</v>
      </c>
      <c r="B1313" s="108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82">
        <v>24</v>
      </c>
      <c r="B1314" s="108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82">
        <v>25</v>
      </c>
      <c r="B1315" s="108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82">
        <v>26</v>
      </c>
      <c r="B1316" s="108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82">
        <v>27</v>
      </c>
      <c r="B1317" s="108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82">
        <v>28</v>
      </c>
      <c r="B1318" s="108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82">
        <v>29</v>
      </c>
      <c r="B1319" s="108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82">
        <v>30</v>
      </c>
      <c r="B1320" s="108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2018-06-15T06:53:32Z</cp:lastPrinted>
  <dcterms:created xsi:type="dcterms:W3CDTF">2012-03-13T00:50:25Z</dcterms:created>
  <dcterms:modified xsi:type="dcterms:W3CDTF">2018-07-10T06:17:57Z</dcterms:modified>
</cp:coreProperties>
</file>