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5" yWindow="4365" windowWidth="20520" windowHeight="43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別紙1!$A$1:$AX$57</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<sst xmlns="http://schemas.openxmlformats.org/spreadsheetml/2006/main" count="1912" uniqueCount="702">
  <si>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</si>
  <si>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</si>
  <si>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</si>
  <si>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</si>
  <si>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</si>
  <si>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</si>
  <si>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</si>
  <si>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</si>
  <si>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</si>
  <si>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</si>
  <si>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</si>
  <si>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</si>
  <si>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</si>
  <si>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</si>
  <si>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</si>
  <si>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</si>
  <si>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</si>
  <si>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</si>
  <si>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</si>
  <si>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</si>
  <si>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</si>
  <si>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</si>
  <si>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</si>
  <si>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</si>
  <si>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</si>
  <si>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</si>
  <si>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</si>
  <si>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</si>
  <si>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</si>
  <si>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</si>
  <si>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</si>
  <si>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</si>
  <si>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</si>
  <si>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</si>
  <si>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</si>
  <si>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</si>
  <si>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</si>
  <si>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</si>
  <si>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</si>
  <si>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</si>
  <si>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</si>
  <si>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</si>
  <si>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</si>
  <si>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</si>
  <si>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</si>
  <si>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</si>
  <si>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</si>
  <si>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</si>
  <si>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</si>
  <si>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</si>
  <si>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</si>
  <si>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</si>
  <si>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</si>
  <si>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</si>
  <si>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</si>
  <si>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</si>
  <si>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</si>
  <si>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</si>
  <si>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</si>
  <si>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</si>
  <si>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</si>
  <si>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</si>
  <si>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</si>
  <si>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</si>
  <si>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</si>
  <si>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</si>
  <si>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</si>
  <si>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</si>
  <si>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</si>
  <si>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</si>
  <si>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</si>
  <si>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</si>
  <si>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</si>
  <si>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</si>
  <si>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</si>
  <si>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</si>
  <si>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</si>
  <si>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</si>
  <si>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</si>
  <si>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</si>
  <si>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</si>
  <si>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</si>
  <si>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</si>
  <si>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</si>
  <si>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</si>
  <si>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</si>
  <si>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</si>
  <si>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</si>
  <si>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</si>
  <si>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</si>
  <si>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</si>
  <si>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</si>
  <si>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</si>
  <si>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</si>
  <si>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</si>
  <si>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</si>
  <si>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</si>
  <si>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</si>
  <si>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</si>
  <si>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</si>
  <si>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</si>
  <si>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</si>
  <si>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</si>
  <si>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</si>
  <si>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</si>
  <si>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</si>
  <si>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</si>
  <si>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</si>
  <si>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</si>
  <si>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</si>
  <si>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</si>
  <si>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</si>
  <si>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</si>
  <si>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</si>
  <si>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</si>
  <si>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</si>
  <si>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</si>
  <si>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</si>
  <si>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</si>
  <si>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</si>
  <si>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</si>
  <si>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</si>
  <si>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</si>
  <si>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</si>
  <si>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</si>
  <si>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</si>
  <si>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</si>
  <si>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</si>
  <si>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</si>
  <si>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</si>
  <si>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</si>
  <si>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</si>
  <si>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</si>
  <si>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</si>
  <si>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</si>
  <si>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</si>
  <si>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</si>
  <si>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</si>
  <si>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</si>
  <si>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</si>
  <si>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</si>
  <si>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</si>
  <si>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</si>
  <si>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</si>
  <si>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</si>
  <si>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</si>
  <si>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</si>
  <si>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</si>
  <si>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</si>
  <si>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</si>
  <si>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</si>
  <si>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</si>
  <si>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</si>
  <si>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</si>
  <si>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</si>
  <si>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</si>
  <si>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</si>
  <si>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</si>
  <si>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</si>
  <si>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</si>
  <si>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</si>
  <si>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</si>
  <si>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</si>
  <si>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</si>
  <si>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</si>
  <si>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</si>
  <si>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</si>
  <si>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</si>
  <si>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</si>
  <si>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</si>
  <si>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</si>
  <si>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</si>
  <si>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</si>
  <si>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</si>
  <si>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</si>
  <si>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</si>
  <si>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</si>
  <si>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</si>
  <si>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</si>
  <si>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</si>
  <si>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</si>
  <si>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</si>
  <si>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</si>
  <si>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</si>
  <si>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</si>
  <si>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</si>
  <si>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</si>
  <si>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</si>
  <si>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</si>
  <si>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</si>
  <si>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</si>
  <si>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</si>
  <si>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</si>
  <si>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</si>
  <si>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</si>
  <si>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</si>
  <si>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</si>
  <si>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</si>
  <si>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</si>
  <si>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</si>
  <si>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</si>
  <si>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</si>
  <si>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</si>
  <si>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</si>
  <si>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</si>
  <si>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</si>
  <si>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</si>
  <si>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</si>
  <si>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</si>
  <si>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</si>
  <si>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</si>
  <si>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</si>
  <si>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</si>
  <si>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</si>
  <si>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</si>
  <si>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</si>
  <si>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</si>
  <si>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</si>
  <si>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</si>
  <si>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</si>
  <si>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</si>
  <si>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</si>
  <si>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</si>
  <si>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</si>
  <si>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</si>
  <si>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</si>
  <si>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</si>
  <si>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</si>
  <si>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</si>
  <si>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</si>
  <si>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</si>
  <si>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</si>
  <si>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</si>
  <si>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</si>
  <si>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</si>
  <si>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</si>
  <si>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</si>
  <si>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</si>
  <si>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</si>
  <si>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</si>
  <si>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</si>
  <si>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</si>
  <si>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</si>
  <si>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</si>
  <si>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</si>
  <si>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</si>
  <si>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</si>
  <si>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</si>
  <si>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</si>
  <si>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</si>
  <si>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</si>
  <si>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</si>
  <si>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</si>
  <si>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</si>
  <si>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</si>
  <si>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</si>
  <si>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</si>
  <si>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</si>
  <si>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</si>
  <si>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</si>
  <si>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</si>
  <si>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</si>
  <si>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</si>
  <si>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</si>
  <si>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</si>
  <si>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</si>
  <si>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</si>
  <si>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</si>
  <si>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</si>
  <si>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</si>
  <si>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</si>
  <si>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</si>
  <si>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</si>
  <si>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</si>
  <si>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</si>
  <si>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</si>
  <si>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</si>
  <si>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</si>
  <si>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</si>
  <si>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</si>
  <si>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</si>
  <si>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</si>
  <si>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</si>
  <si>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</si>
  <si>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</si>
  <si>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</si>
  <si>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</si>
  <si>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</si>
  <si>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</si>
  <si>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</si>
  <si>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</si>
  <si>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</si>
  <si>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</si>
  <si>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</si>
  <si>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</si>
  <si>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</si>
  <si>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</si>
  <si>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</si>
  <si>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</si>
  <si>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</si>
  <si>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</si>
  <si>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</si>
  <si>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</si>
  <si>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</si>
  <si>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</si>
  <si>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</si>
  <si>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</si>
  <si>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</si>
  <si>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</si>
  <si>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</si>
  <si>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</si>
  <si>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</si>
  <si>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</si>
  <si>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</si>
  <si>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</si>
  <si>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</si>
  <si>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</si>
  <si>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</si>
  <si>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</si>
  <si>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</si>
  <si>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</si>
  <si>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</si>
  <si>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</si>
  <si>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</si>
  <si>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</si>
  <si>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</si>
  <si>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</si>
  <si>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</si>
  <si>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</si>
  <si>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</si>
  <si>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</si>
  <si>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</si>
  <si>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</si>
  <si>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</si>
  <si>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</si>
  <si>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</si>
  <si>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</si>
  <si>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</si>
  <si>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</si>
  <si>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</si>
  <si>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</si>
  <si>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</si>
  <si>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</si>
  <si>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</si>
  <si>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</si>
  <si>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</si>
  <si>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</si>
  <si>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</si>
  <si>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</si>
  <si>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</si>
  <si>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</si>
  <si>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</si>
  <si>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</si>
  <si>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</si>
  <si>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</si>
  <si>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</si>
  <si>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</si>
  <si>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</si>
  <si>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</si>
  <si>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</si>
  <si>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</si>
  <si>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</si>
  <si>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</si>
  <si>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</si>
  <si>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</si>
  <si>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</si>
  <si>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</si>
  <si>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</si>
  <si>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</si>
  <si>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</si>
  <si>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</si>
  <si>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</si>
  <si>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</si>
  <si>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</si>
  <si>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</si>
  <si>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</si>
  <si>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</si>
  <si>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</si>
  <si>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</si>
  <si>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</si>
  <si>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</si>
  <si>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</si>
  <si>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</si>
  <si>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</si>
  <si>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</si>
  <si>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</si>
  <si>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</si>
  <si>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</si>
  <si>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</si>
  <si>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</si>
  <si>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</si>
  <si>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</si>
  <si>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</si>
  <si>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</si>
  <si>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</si>
  <si>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</si>
  <si>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</si>
  <si>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</si>
  <si>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</si>
  <si>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</si>
  <si>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</si>
  <si>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</si>
  <si>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</si>
  <si>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</si>
  <si>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</si>
  <si>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</si>
  <si>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</si>
  <si>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</si>
  <si>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</si>
  <si>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</si>
  <si>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</si>
  <si>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</si>
  <si>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</si>
  <si>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</si>
  <si>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</si>
  <si>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</si>
  <si>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</si>
  <si>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</si>
  <si>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</si>
  <si>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</si>
  <si>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</si>
  <si>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</si>
  <si>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</si>
  <si>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</si>
  <si>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</si>
  <si>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</si>
  <si>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</si>
  <si>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</si>
  <si>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</si>
  <si>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</si>
  <si>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</si>
  <si>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</si>
  <si>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</si>
  <si>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</si>
  <si>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</si>
  <si>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</si>
  <si>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</si>
  <si>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</si>
  <si>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</si>
  <si>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</si>
  <si>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</si>
  <si>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</si>
  <si>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</si>
  <si>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</si>
  <si>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</si>
  <si>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</si>
  <si>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</si>
  <si>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</si>
  <si>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</si>
  <si>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</si>
  <si>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</si>
  <si>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</si>
  <si>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</si>
  <si>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</si>
  <si>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</si>
  <si>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</si>
  <si>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</si>
  <si>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</si>
  <si>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</si>
  <si>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</si>
  <si>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</si>
  <si>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</si>
  <si>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</si>
  <si>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</si>
  <si>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</si>
  <si>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</si>
  <si>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</si>
  <si>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</si>
  <si>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</si>
  <si>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</si>
  <si>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</si>
  <si>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</si>
  <si>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</si>
  <si>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</si>
  <si>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</si>
  <si>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</si>
  <si>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</si>
  <si>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</si>
  <si>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</si>
  <si>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</si>
  <si>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</si>
  <si>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</si>
  <si>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</si>
  <si>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</si>
  <si>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</si>
  <si>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</si>
  <si>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</si>
  <si>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</si>
  <si>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</si>
  <si>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</si>
  <si>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</si>
  <si>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</si>
  <si>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</si>
  <si>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</si>
  <si>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</si>
  <si>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</si>
  <si>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</si>
  <si>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</si>
  <si>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</si>
  <si>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</si>
  <si>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</si>
  <si>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</si>
  <si>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</si>
  <si>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</si>
  <si>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</si>
  <si>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</si>
  <si>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</si>
  <si>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</si>
  <si>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</si>
  <si>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</si>
  <si>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</si>
  <si>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</si>
  <si>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</si>
  <si>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</si>
  <si>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</si>
  <si>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</si>
  <si>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</si>
  <si>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</si>
  <si>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</si>
  <si>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</si>
  <si>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</si>
  <si>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</si>
  <si>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</si>
  <si>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</si>
  <si>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</si>
  <si>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</si>
  <si>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</si>
  <si>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</si>
  <si>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</si>
  <si>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</si>
  <si>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</si>
  <si>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</si>
  <si>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</si>
  <si>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</si>
  <si>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</si>
  <si>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</si>
  <si>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</si>
  <si>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</si>
  <si>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</si>
  <si>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</si>
  <si>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</si>
  <si>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</si>
  <si>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</si>
  <si>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</si>
  <si>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</si>
  <si>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</si>
  <si>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</si>
  <si>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</si>
  <si>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</si>
  <si>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</si>
  <si>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</si>
  <si>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</si>
  <si>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</si>
  <si>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</si>
  <si>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</si>
  <si>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</si>
  <si>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</si>
  <si>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</si>
  <si>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</si>
  <si>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</si>
  <si>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</si>
  <si>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</si>
  <si>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</si>
  <si>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</si>
  <si>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</si>
  <si>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</si>
  <si>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</si>
  <si>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</si>
  <si>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</si>
  <si>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</si>
  <si>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</si>
  <si>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</si>
  <si>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</si>
  <si>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</si>
  <si>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</si>
  <si>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</si>
  <si>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</si>
  <si>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</si>
  <si>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</si>
  <si>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</si>
  <si>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</si>
  <si>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</si>
  <si>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</si>
  <si>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</si>
  <si>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</si>
  <si>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</si>
  <si>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</si>
  <si>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</si>
  <si>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</si>
  <si>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</si>
  <si>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</si>
  <si>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</si>
  <si>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</si>
  <si>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</si>
  <si>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</si>
  <si>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</si>
  <si>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</si>
  <si>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一般会計</t>
    <rPh sb="0" eb="2">
      <t>イッパン</t>
    </rPh>
    <rPh sb="2" eb="4">
      <t>カイケイ</t>
    </rPh>
    <phoneticPr fontId="5"/>
  </si>
  <si>
    <t>政策統括官（総合政策担当）</t>
    <rPh sb="0" eb="2">
      <t>セイサク</t>
    </rPh>
    <rPh sb="2" eb="5">
      <t>トウカツカン</t>
    </rPh>
    <rPh sb="6" eb="8">
      <t>ソウゴウ</t>
    </rPh>
    <rPh sb="8" eb="10">
      <t>セイサク</t>
    </rPh>
    <rPh sb="10" eb="12">
      <t>タントウ</t>
    </rPh>
    <phoneticPr fontId="5"/>
  </si>
  <si>
    <t>労働政策担当参事官室</t>
    <rPh sb="0" eb="2">
      <t>ロウドウ</t>
    </rPh>
    <rPh sb="2" eb="4">
      <t>セイサク</t>
    </rPh>
    <rPh sb="4" eb="6">
      <t>タントウ</t>
    </rPh>
    <rPh sb="6" eb="9">
      <t>サンジカン</t>
    </rPh>
    <rPh sb="9" eb="10">
      <t>シツ</t>
    </rPh>
    <phoneticPr fontId="6"/>
  </si>
  <si>
    <t>勘定ごとに作成</t>
    <rPh sb="0" eb="2">
      <t>カンジョウ</t>
    </rPh>
    <rPh sb="5" eb="7">
      <t>サクセイ</t>
    </rPh>
    <phoneticPr fontId="6"/>
  </si>
  <si>
    <t>独立行政法人労働政策研究・研修機構法（平成14年法律第169号）第12条</t>
  </si>
  <si>
    <t>〇独立行政法人労働政策研究・研修機構中期目標（第４期）
〇厚生労働省研修実施要綱（平成15年10月１日大臣官房人事課長決裁）
〇地方労働行政職員研修計画（平成15年9月１日地発第0901001号）</t>
  </si>
  <si>
    <t>○</t>
  </si>
  <si>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</si>
  <si>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〇全国の労働基準監督署、ハローワーク等における労働行政の適確な遂行を担保するために労働行政職員（5,190人※）を対象に必要な専門知識・技能を付与。
（※平成30年度労働大学校研修実施計画における計画数）</t>
    <rPh sb="1" eb="3">
      <t>ロウドウ</t>
    </rPh>
    <rPh sb="3" eb="5">
      <t>ギョウセイ</t>
    </rPh>
    <rPh sb="5" eb="7">
      <t>ブンヤ</t>
    </rPh>
    <rPh sb="8" eb="10">
      <t>セイサク</t>
    </rPh>
    <rPh sb="10" eb="12">
      <t>カダイ</t>
    </rPh>
    <rPh sb="13" eb="15">
      <t>コヨウ</t>
    </rPh>
    <rPh sb="16" eb="18">
      <t>ロウドウ</t>
    </rPh>
    <rPh sb="18" eb="20">
      <t>ジョウケン</t>
    </rPh>
    <rPh sb="21" eb="23">
      <t>ジンザイ</t>
    </rPh>
    <rPh sb="23" eb="25">
      <t>イクセイ</t>
    </rPh>
    <rPh sb="26" eb="28">
      <t>ロウシ</t>
    </rPh>
    <rPh sb="28" eb="30">
      <t>カンケイ</t>
    </rPh>
    <rPh sb="30" eb="31">
      <t>トウ</t>
    </rPh>
    <rPh sb="34" eb="36">
      <t>コクナイ</t>
    </rPh>
    <rPh sb="37" eb="39">
      <t>カイガイ</t>
    </rPh>
    <rPh sb="40" eb="42">
      <t>ロウドウ</t>
    </rPh>
    <rPh sb="42" eb="44">
      <t>ゲンバ</t>
    </rPh>
    <rPh sb="45" eb="47">
      <t>サイシン</t>
    </rPh>
    <rPh sb="48" eb="50">
      <t>ジジョウ</t>
    </rPh>
    <rPh sb="51" eb="53">
      <t>ドウコウ</t>
    </rPh>
    <rPh sb="58" eb="60">
      <t>コウセイ</t>
    </rPh>
    <rPh sb="60" eb="63">
      <t>ロウドウショウ</t>
    </rPh>
    <rPh sb="64" eb="66">
      <t>ヨウセイ</t>
    </rPh>
    <rPh sb="67" eb="68">
      <t>モト</t>
    </rPh>
    <rPh sb="70" eb="72">
      <t>コウヘイ</t>
    </rPh>
    <rPh sb="73" eb="75">
      <t>チュウリツ</t>
    </rPh>
    <rPh sb="76" eb="78">
      <t>タチバ</t>
    </rPh>
    <rPh sb="80" eb="83">
      <t>タイケイテキ</t>
    </rPh>
    <rPh sb="84" eb="87">
      <t>ケイゾクテキ</t>
    </rPh>
    <rPh sb="88" eb="90">
      <t>チョウサ</t>
    </rPh>
    <rPh sb="90" eb="92">
      <t>ケンキュウ</t>
    </rPh>
    <rPh sb="93" eb="95">
      <t>ジッシ</t>
    </rPh>
    <rPh sb="97" eb="99">
      <t>ロウドウ</t>
    </rPh>
    <rPh sb="99" eb="101">
      <t>セイサク</t>
    </rPh>
    <rPh sb="102" eb="104">
      <t>キカク</t>
    </rPh>
    <rPh sb="105" eb="107">
      <t>リツアン</t>
    </rPh>
    <rPh sb="116" eb="118">
      <t>キコウ</t>
    </rPh>
    <rPh sb="119" eb="121">
      <t>チクセキ</t>
    </rPh>
    <rPh sb="123" eb="125">
      <t>チョウサ</t>
    </rPh>
    <rPh sb="125" eb="127">
      <t>ケンキュウ</t>
    </rPh>
    <rPh sb="128" eb="130">
      <t>セイカ</t>
    </rPh>
    <rPh sb="132" eb="134">
      <t>ロウシ</t>
    </rPh>
    <rPh sb="134" eb="137">
      <t>カンケイシャ</t>
    </rPh>
    <rPh sb="141" eb="142">
      <t>ヒロ</t>
    </rPh>
    <rPh sb="143" eb="145">
      <t>コクミン</t>
    </rPh>
    <rPh sb="146" eb="148">
      <t>フキュウ</t>
    </rPh>
    <rPh sb="149" eb="150">
      <t>ハカ</t>
    </rPh>
    <rPh sb="157" eb="159">
      <t>ロウドウ</t>
    </rPh>
    <rPh sb="159" eb="161">
      <t>ゲンバ</t>
    </rPh>
    <rPh sb="165" eb="167">
      <t>テキセイ</t>
    </rPh>
    <rPh sb="168" eb="170">
      <t>ロウドウ</t>
    </rPh>
    <rPh sb="170" eb="172">
      <t>ジョウケン</t>
    </rPh>
    <rPh sb="173" eb="175">
      <t>カクホ</t>
    </rPh>
    <rPh sb="176" eb="178">
      <t>リョウコウ</t>
    </rPh>
    <rPh sb="179" eb="181">
      <t>ロウシ</t>
    </rPh>
    <rPh sb="181" eb="183">
      <t>カンケイ</t>
    </rPh>
    <rPh sb="184" eb="186">
      <t>ケイセイ</t>
    </rPh>
    <rPh sb="187" eb="189">
      <t>キヨ</t>
    </rPh>
    <rPh sb="192" eb="194">
      <t>ゼンコク</t>
    </rPh>
    <rPh sb="195" eb="197">
      <t>ロウドウ</t>
    </rPh>
    <rPh sb="197" eb="199">
      <t>キジュン</t>
    </rPh>
    <rPh sb="199" eb="202">
      <t>カントクショ</t>
    </rPh>
    <rPh sb="209" eb="210">
      <t>トウ</t>
    </rPh>
    <rPh sb="214" eb="216">
      <t>ロウドウ</t>
    </rPh>
    <rPh sb="216" eb="218">
      <t>ギョウセイ</t>
    </rPh>
    <rPh sb="219" eb="221">
      <t>テキカク</t>
    </rPh>
    <rPh sb="222" eb="224">
      <t>スイコウ</t>
    </rPh>
    <rPh sb="225" eb="227">
      <t>タンポ</t>
    </rPh>
    <rPh sb="232" eb="234">
      <t>ロウドウ</t>
    </rPh>
    <rPh sb="234" eb="236">
      <t>ギョウセイ</t>
    </rPh>
    <rPh sb="236" eb="238">
      <t>ショクイン</t>
    </rPh>
    <rPh sb="244" eb="245">
      <t>ニン</t>
    </rPh>
    <rPh sb="248" eb="250">
      <t>タイショウ</t>
    </rPh>
    <rPh sb="251" eb="253">
      <t>ヒツヨウ</t>
    </rPh>
    <rPh sb="254" eb="256">
      <t>センモン</t>
    </rPh>
    <rPh sb="256" eb="258">
      <t>チシキ</t>
    </rPh>
    <rPh sb="259" eb="261">
      <t>ギノウ</t>
    </rPh>
    <rPh sb="262" eb="264">
      <t>フヨ</t>
    </rPh>
    <rPh sb="268" eb="270">
      <t>ヘイセイ</t>
    </rPh>
    <rPh sb="272" eb="274">
      <t>ネンド</t>
    </rPh>
    <rPh sb="274" eb="276">
      <t>ロウドウ</t>
    </rPh>
    <rPh sb="276" eb="279">
      <t>ダイガッコウ</t>
    </rPh>
    <rPh sb="279" eb="281">
      <t>ケンシュウ</t>
    </rPh>
    <rPh sb="281" eb="283">
      <t>ジッシ</t>
    </rPh>
    <rPh sb="283" eb="285">
      <t>ケイカク</t>
    </rPh>
    <rPh sb="289" eb="291">
      <t>ケイカク</t>
    </rPh>
    <rPh sb="291" eb="292">
      <t>スウ</t>
    </rPh>
    <phoneticPr fontId="6"/>
  </si>
  <si>
    <t>期間進行基準
費用進行基準</t>
    <rPh sb="0" eb="2">
      <t>キカン</t>
    </rPh>
    <rPh sb="2" eb="4">
      <t>シンコウ</t>
    </rPh>
    <rPh sb="4" eb="6">
      <t>キジュン</t>
    </rPh>
    <rPh sb="7" eb="9">
      <t>ヒヨウ</t>
    </rPh>
    <rPh sb="9" eb="11">
      <t>シンコウ</t>
    </rPh>
    <rPh sb="11" eb="13">
      <t>キジュン</t>
    </rPh>
    <phoneticPr fontId="6"/>
  </si>
  <si>
    <t>期間進行基準
業務達成基準</t>
    <rPh sb="0" eb="2">
      <t>キカン</t>
    </rPh>
    <rPh sb="2" eb="4">
      <t>シンコウ</t>
    </rPh>
    <rPh sb="4" eb="6">
      <t>キジュン</t>
    </rPh>
    <rPh sb="7" eb="9">
      <t>ギョウム</t>
    </rPh>
    <rPh sb="9" eb="11">
      <t>タッセイ</t>
    </rPh>
    <rPh sb="11" eb="13">
      <t>キジュン</t>
    </rPh>
    <phoneticPr fontId="6"/>
  </si>
  <si>
    <t>独立行政法人労働政策研究・研修機構一般勘定運営費交付金</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イッパン</t>
    </rPh>
    <rPh sb="19" eb="21">
      <t>カンジョウ</t>
    </rPh>
    <rPh sb="21" eb="24">
      <t>ウンエイヒ</t>
    </rPh>
    <rPh sb="24" eb="27">
      <t>コウフキン</t>
    </rPh>
    <phoneticPr fontId="6"/>
  </si>
  <si>
    <t>-</t>
  </si>
  <si>
    <t>-</t>
    <phoneticPr fontId="5"/>
  </si>
  <si>
    <t>-</t>
    <phoneticPr fontId="5"/>
  </si>
  <si>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</si>
  <si>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②有識者を対象としたアンケートにおいて、機構の調査研究成果に対し、下記基準により2.0以上の評価を得ること。〔大変有意義：３、有意義:２、あまり有意義でない：１、有意義でない:０〕</t>
    <rPh sb="1" eb="4">
      <t>ユウシキシャ</t>
    </rPh>
    <rPh sb="5" eb="7">
      <t>タイショウ</t>
    </rPh>
    <phoneticPr fontId="6"/>
  </si>
  <si>
    <t>下記水準による調査研究成果に対するアンケートの平均点。〔大変有意義：３、有意義:２、あまり有意義でない：１、有意義でない:０〕</t>
    <rPh sb="0" eb="2">
      <t>カキ</t>
    </rPh>
    <rPh sb="2" eb="4">
      <t>スイジュン</t>
    </rPh>
    <rPh sb="23" eb="26">
      <t>ヘイキンテン</t>
    </rPh>
    <phoneticPr fontId="6"/>
  </si>
  <si>
    <t>点</t>
    <rPh sb="0" eb="1">
      <t>テン</t>
    </rPh>
    <phoneticPr fontId="6"/>
  </si>
  <si>
    <t>-</t>
    <phoneticPr fontId="5"/>
  </si>
  <si>
    <t>③メールマガジン読者、労働政策フォーラムへの参加者へのアンケートにおいて、下記基準により2.0以上の評価を得ること。〔大変有意義：３、有意義:２、あまり有意義でない：１、有意義でない:０〕</t>
  </si>
  <si>
    <t>下記基準によるメールマガジン読者、労働政策フォーラムへの参加者へのアンケートの平均点。〔大変有意義：３、有意義:２、あまり有意義でない：１、有意義でない:０〕</t>
    <rPh sb="39" eb="42">
      <t>ヘイキンテン</t>
    </rPh>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</si>
  <si>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</si>
  <si>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</si>
  <si>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件</t>
    <rPh sb="0" eb="1">
      <t>ケン</t>
    </rPh>
    <phoneticPr fontId="6"/>
  </si>
  <si>
    <t>⑤海外情報収集の成果について、白書等への引用等の件数を延べ150件以上とすること。</t>
    <rPh sb="1" eb="3">
      <t>カイガイ</t>
    </rPh>
    <phoneticPr fontId="6"/>
  </si>
  <si>
    <t>☑</t>
  </si>
  <si>
    <t>①ニュースレター発行回数</t>
    <rPh sb="8" eb="10">
      <t>ハッコウ</t>
    </rPh>
    <rPh sb="10" eb="12">
      <t>カイスウ</t>
    </rPh>
    <phoneticPr fontId="6"/>
  </si>
  <si>
    <t>回</t>
    <rPh sb="0" eb="1">
      <t>カイ</t>
    </rPh>
    <phoneticPr fontId="6"/>
  </si>
  <si>
    <t>②メールマガジン発行回数</t>
    <rPh sb="8" eb="10">
      <t>ハッコウ</t>
    </rPh>
    <rPh sb="10" eb="12">
      <t>カイスウ</t>
    </rPh>
    <phoneticPr fontId="6"/>
  </si>
  <si>
    <t>③労働政策フォーラム開催回数</t>
    <rPh sb="1" eb="3">
      <t>ロウドウ</t>
    </rPh>
    <rPh sb="3" eb="5">
      <t>セイサク</t>
    </rPh>
    <rPh sb="10" eb="12">
      <t>カイサイ</t>
    </rPh>
    <rPh sb="12" eb="14">
      <t>カイスウ</t>
    </rPh>
    <phoneticPr fontId="6"/>
  </si>
  <si>
    <t>④研修実施コース</t>
    <rPh sb="1" eb="3">
      <t>ケンシュウ</t>
    </rPh>
    <rPh sb="3" eb="5">
      <t>ジッシ</t>
    </rPh>
    <phoneticPr fontId="6"/>
  </si>
  <si>
    <t>コース</t>
  </si>
  <si>
    <t>業務内容が多岐にわたるため、単位あたりコストを算定することは困難である。</t>
    <rPh sb="0" eb="2">
      <t>ギョウム</t>
    </rPh>
    <rPh sb="2" eb="4">
      <t>ナイヨウ</t>
    </rPh>
    <rPh sb="5" eb="7">
      <t>タキ</t>
    </rPh>
    <rPh sb="14" eb="16">
      <t>タンイ</t>
    </rPh>
    <rPh sb="23" eb="25">
      <t>サンテイ</t>
    </rPh>
    <rPh sb="30" eb="32">
      <t>コンナン</t>
    </rPh>
    <phoneticPr fontId="6"/>
  </si>
  <si>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</si>
  <si>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</si>
  <si>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</si>
  <si>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</si>
  <si>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</si>
  <si>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</si>
  <si>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広く一般競争入札を行う等により、競争性を確保している。</t>
  </si>
  <si>
    <t>事業計画段階でヒアリング・評価するなど精査しており、上記欄に記載の事業目的に限定されている。</t>
  </si>
  <si>
    <t>事業計画段階でヒアリング等、他に効率的な手段や削減できるコストの有無を精査している。</t>
  </si>
  <si>
    <t>各研究調査等事業について中期計画に掲げられた目標値の達成、利用者からの高い有益度及び満足度が確保されている。</t>
  </si>
  <si>
    <t>厚生労働省</t>
  </si>
  <si>
    <t>独立行政法人労働政策研究・研修機構施設整備費</t>
  </si>
  <si>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29年度の活動実績において、いずれも当初見込み以上あるいは当初見込みどお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がなされている。</t>
    <rPh sb="112" eb="114">
      <t>ミコミ</t>
    </rPh>
    <phoneticPr fontId="6"/>
  </si>
  <si>
    <t>今後も、成果目標と活動指標の達成に努め、引き続き、業務運営の効率化を進める。</t>
    <rPh sb="20" eb="21">
      <t>ヒ</t>
    </rPh>
    <rPh sb="22" eb="23">
      <t>ツヅ</t>
    </rPh>
    <rPh sb="25" eb="27">
      <t>ギョウム</t>
    </rPh>
    <rPh sb="27" eb="29">
      <t>ウンエイ</t>
    </rPh>
    <phoneticPr fontId="6"/>
  </si>
  <si>
    <t>A.（独）労働政策研究・研修機構</t>
  </si>
  <si>
    <t>B.新東産業株式会社</t>
    <rPh sb="2" eb="4">
      <t>シントウ</t>
    </rPh>
    <rPh sb="4" eb="6">
      <t>サンギョウ</t>
    </rPh>
    <rPh sb="6" eb="8">
      <t>カブシキ</t>
    </rPh>
    <rPh sb="8" eb="10">
      <t>カイシャ</t>
    </rPh>
    <phoneticPr fontId="6"/>
  </si>
  <si>
    <t>人件費</t>
  </si>
  <si>
    <t>一般管理費</t>
  </si>
  <si>
    <t>業務経費</t>
  </si>
  <si>
    <t>役職員給与、退職手当等</t>
  </si>
  <si>
    <t>物品購入費、施設管理費、水道光熱費等</t>
  </si>
  <si>
    <t>・労働政策の総合的な調査研究
・労働行政担当職員研修</t>
  </si>
  <si>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</si>
  <si>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6"/>
  </si>
  <si>
    <t>独立行政法人労働政策研究・研修機構</t>
  </si>
  <si>
    <t>労働政策の総合的な調査研究、労働行政担当職員研修</t>
  </si>
  <si>
    <t>-</t>
    <phoneticPr fontId="5"/>
  </si>
  <si>
    <t>新東産業株式会社</t>
    <rPh sb="0" eb="2">
      <t>シントウ</t>
    </rPh>
    <rPh sb="2" eb="4">
      <t>サンギョウ</t>
    </rPh>
    <rPh sb="4" eb="8">
      <t>カブシキガイシャ</t>
    </rPh>
    <phoneticPr fontId="5"/>
  </si>
  <si>
    <t>旭化成アミダス株式会社</t>
    <rPh sb="0" eb="3">
      <t>アサヒカセイ</t>
    </rPh>
    <rPh sb="7" eb="11">
      <t>カブシキガイシャ</t>
    </rPh>
    <phoneticPr fontId="5"/>
  </si>
  <si>
    <t>有限会社太平印刷</t>
    <rPh sb="0" eb="4">
      <t>ユウゲンガイシャ</t>
    </rPh>
    <rPh sb="4" eb="6">
      <t>タイヘイ</t>
    </rPh>
    <rPh sb="6" eb="8">
      <t>インサツ</t>
    </rPh>
    <phoneticPr fontId="6"/>
  </si>
  <si>
    <t>東京電力エナジーパートナー株式会社</t>
    <rPh sb="0" eb="2">
      <t>トウキョウ</t>
    </rPh>
    <rPh sb="2" eb="4">
      <t>デンリョク</t>
    </rPh>
    <rPh sb="13" eb="17">
      <t>カブシキガイシャ</t>
    </rPh>
    <phoneticPr fontId="6"/>
  </si>
  <si>
    <t>個人</t>
    <rPh sb="0" eb="2">
      <t>コジン</t>
    </rPh>
    <phoneticPr fontId="6"/>
  </si>
  <si>
    <t>株式会社紀伊國屋書店</t>
    <rPh sb="0" eb="4">
      <t>カブシキガイシャ</t>
    </rPh>
    <rPh sb="4" eb="8">
      <t>キノクニヤ</t>
    </rPh>
    <rPh sb="8" eb="10">
      <t>ショテン</t>
    </rPh>
    <phoneticPr fontId="6"/>
  </si>
  <si>
    <t>株式会社相模プリント</t>
    <rPh sb="0" eb="4">
      <t>カブシキガイシャ</t>
    </rPh>
    <rPh sb="4" eb="6">
      <t>サガミ</t>
    </rPh>
    <phoneticPr fontId="6"/>
  </si>
  <si>
    <t>富士プリント株式会社</t>
    <rPh sb="0" eb="2">
      <t>フジ</t>
    </rPh>
    <rPh sb="6" eb="10">
      <t>カブシキガイシャ</t>
    </rPh>
    <phoneticPr fontId="6"/>
  </si>
  <si>
    <t>株式会社マイナビワークス</t>
    <rPh sb="0" eb="4">
      <t>カブシキガイシャ</t>
    </rPh>
    <phoneticPr fontId="6"/>
  </si>
  <si>
    <t>株式会社学士会館精養軒</t>
    <rPh sb="0" eb="4">
      <t>カブシキガイシャ</t>
    </rPh>
    <rPh sb="4" eb="6">
      <t>ガクシ</t>
    </rPh>
    <rPh sb="6" eb="8">
      <t>カイカン</t>
    </rPh>
    <rPh sb="8" eb="11">
      <t>セイヨウケン</t>
    </rPh>
    <phoneticPr fontId="5"/>
  </si>
  <si>
    <t>施設管理・運営業務の委託</t>
    <rPh sb="0" eb="2">
      <t>シセツ</t>
    </rPh>
    <rPh sb="2" eb="4">
      <t>カンリ</t>
    </rPh>
    <rPh sb="5" eb="7">
      <t>ウンエイ</t>
    </rPh>
    <rPh sb="7" eb="9">
      <t>ギョウム</t>
    </rPh>
    <rPh sb="10" eb="12">
      <t>イタク</t>
    </rPh>
    <phoneticPr fontId="5"/>
  </si>
  <si>
    <t>労働者の派遣</t>
    <rPh sb="0" eb="3">
      <t>ロウドウシャ</t>
    </rPh>
    <rPh sb="4" eb="6">
      <t>ハケン</t>
    </rPh>
    <phoneticPr fontId="5"/>
  </si>
  <si>
    <t>研究成果報告書等の印刷</t>
    <rPh sb="0" eb="2">
      <t>ケンキュウ</t>
    </rPh>
    <rPh sb="2" eb="4">
      <t>セイカ</t>
    </rPh>
    <rPh sb="4" eb="7">
      <t>ホウコクショ</t>
    </rPh>
    <rPh sb="7" eb="8">
      <t>トウ</t>
    </rPh>
    <rPh sb="9" eb="11">
      <t>インサツ</t>
    </rPh>
    <phoneticPr fontId="5"/>
  </si>
  <si>
    <t>電気の供給</t>
    <rPh sb="0" eb="2">
      <t>デンキ</t>
    </rPh>
    <rPh sb="3" eb="5">
      <t>キョウキュウ</t>
    </rPh>
    <phoneticPr fontId="5"/>
  </si>
  <si>
    <t>海外研究者招聘旅費</t>
    <rPh sb="0" eb="2">
      <t>カイガイ</t>
    </rPh>
    <rPh sb="2" eb="5">
      <t>ケンキュウシャ</t>
    </rPh>
    <rPh sb="5" eb="7">
      <t>ショウヘイ</t>
    </rPh>
    <rPh sb="7" eb="9">
      <t>リョヒ</t>
    </rPh>
    <phoneticPr fontId="6"/>
  </si>
  <si>
    <t>書籍・雑誌購入</t>
    <rPh sb="0" eb="2">
      <t>ショセキ</t>
    </rPh>
    <rPh sb="3" eb="5">
      <t>ザッシ</t>
    </rPh>
    <rPh sb="5" eb="7">
      <t>コウニュウ</t>
    </rPh>
    <phoneticPr fontId="6"/>
  </si>
  <si>
    <t>研究成果物の印刷</t>
    <rPh sb="0" eb="2">
      <t>ケンキュウ</t>
    </rPh>
    <rPh sb="2" eb="5">
      <t>セイカブツ</t>
    </rPh>
    <rPh sb="6" eb="8">
      <t>インサツ</t>
    </rPh>
    <phoneticPr fontId="6"/>
  </si>
  <si>
    <t>会場借上</t>
    <rPh sb="0" eb="2">
      <t>カイジョウ</t>
    </rPh>
    <rPh sb="2" eb="3">
      <t>カ</t>
    </rPh>
    <rPh sb="3" eb="4">
      <t>ア</t>
    </rPh>
    <phoneticPr fontId="6"/>
  </si>
  <si>
    <t>一般競争契約
（総合評価）</t>
    <rPh sb="4" eb="6">
      <t>ケイヤク</t>
    </rPh>
    <rPh sb="8" eb="12">
      <t>ソウゴウヒョウカ</t>
    </rPh>
    <phoneticPr fontId="6"/>
  </si>
  <si>
    <t>随意契約
（その他）</t>
    <rPh sb="0" eb="2">
      <t>ズイイ</t>
    </rPh>
    <rPh sb="2" eb="4">
      <t>ケイヤク</t>
    </rPh>
    <rPh sb="8" eb="9">
      <t>タ</t>
    </rPh>
    <phoneticPr fontId="6"/>
  </si>
  <si>
    <t>随意契約
（少額）</t>
    <rPh sb="0" eb="2">
      <t>ズイイ</t>
    </rPh>
    <rPh sb="2" eb="4">
      <t>ケイヤク</t>
    </rPh>
    <rPh sb="6" eb="8">
      <t>ショウガク</t>
    </rPh>
    <phoneticPr fontId="6"/>
  </si>
  <si>
    <t>その他</t>
    <rPh sb="2" eb="3">
      <t>タ</t>
    </rPh>
    <phoneticPr fontId="6"/>
  </si>
  <si>
    <t>一般競争契約
（最低価格）</t>
    <rPh sb="4" eb="6">
      <t>ケイヤク</t>
    </rPh>
    <rPh sb="8" eb="10">
      <t>サイテイ</t>
    </rPh>
    <rPh sb="10" eb="12">
      <t>カカク</t>
    </rPh>
    <phoneticPr fontId="6"/>
  </si>
  <si>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</si>
  <si>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</si>
  <si>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労働政策担当参事官
奈尾　基弘</t>
    <rPh sb="0" eb="2">
      <t>ロウドウ</t>
    </rPh>
    <rPh sb="2" eb="4">
      <t>セイサク</t>
    </rPh>
    <rPh sb="4" eb="6">
      <t>タントウ</t>
    </rPh>
    <rPh sb="6" eb="9">
      <t>サンジカン</t>
    </rPh>
    <rPh sb="10" eb="12">
      <t>ナオ</t>
    </rPh>
    <rPh sb="13" eb="15">
      <t>モトヒロ</t>
    </rPh>
    <phoneticPr fontId="5"/>
  </si>
  <si>
    <t>A.</t>
    <phoneticPr fontId="5"/>
  </si>
  <si>
    <t>B.</t>
    <phoneticPr fontId="5"/>
  </si>
  <si>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phoneticPr fontId="5"/>
  </si>
  <si>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5"/>
  </si>
  <si>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5"/>
  </si>
  <si>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5"/>
  </si>
  <si>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5"/>
  </si>
  <si>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5"/>
  </si>
  <si>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5"/>
  </si>
  <si>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5"/>
  </si>
  <si>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5"/>
  </si>
  <si>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5"/>
  </si>
  <si>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5"/>
  </si>
  <si>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5"/>
  </si>
  <si>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5"/>
  </si>
  <si>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5"/>
  </si>
  <si>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5" eb="67">
      <t>ソウスウ</t>
    </rPh>
    <phoneticPr fontId="5"/>
  </si>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</sst>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0</xdr:colOff>
      <xdr:row>14</xdr:row>
      <xdr:rowOff>0</xdr:rowOff>
    </xdr:from>
    <xdr:ext cx="1512000" cy="936625"/>
    <xdr:sp macro="" textlink="">
      <xdr:nvSpPr>
        <xdr:cNvPr id="5" name="テキスト ボックス 4"/>
        <xdr:cNvSpPr txBox="1"/>
      </xdr:nvSpPr>
      <xdr:spPr>
        <a:xfrm>
          <a:off x="6353175" y="7096125"/>
          <a:ext cx="1512000" cy="93662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29</xdr:col>
      <xdr:colOff>0</xdr:colOff>
      <xdr:row>21</xdr:row>
      <xdr:rowOff>0</xdr:rowOff>
    </xdr:from>
    <xdr:ext cx="1512000" cy="311150"/>
    <xdr:sp macro="" textlink="">
      <xdr:nvSpPr>
        <xdr:cNvPr id="6" name="テキスト ボックス 5"/>
        <xdr:cNvSpPr txBox="1"/>
      </xdr:nvSpPr>
      <xdr:spPr>
        <a:xfrm>
          <a:off x="6353175" y="9534525"/>
          <a:ext cx="1512000" cy="3111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38</xdr:col>
      <xdr:colOff>0</xdr:colOff>
      <xdr:row>33</xdr:row>
      <xdr:rowOff>0</xdr:rowOff>
    </xdr:from>
    <xdr:ext cx="864000" cy="1008000"/>
    <xdr:sp macro="" textlink="">
      <xdr:nvSpPr>
        <xdr:cNvPr id="8" name="テキスト ボックス 7"/>
        <xdr:cNvSpPr txBox="1"/>
      </xdr:nvSpPr>
      <xdr:spPr>
        <a:xfrm>
          <a:off x="8324850" y="12220575"/>
          <a:ext cx="864000" cy="1008000"/>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a:cs typeface="+mn-cs"/>
            </a:rPr>
            <a:t>精査中</a:t>
          </a:r>
        </a:p>
      </xdr:txBody>
    </xdr:sp>
    <xdr:clientData/>
  </xdr:oneCellAnchor>
  <xdr:oneCellAnchor>
    <xdr:from>
      <xdr:col>38</xdr:col>
      <xdr:colOff>0</xdr:colOff>
      <xdr:row>35</xdr:row>
      <xdr:rowOff>0</xdr:rowOff>
    </xdr:from>
    <xdr:ext cx="864000" cy="1008000"/>
    <xdr:sp macro="" textlink="">
      <xdr:nvSpPr>
        <xdr:cNvPr id="9" name="テキスト ボックス 8"/>
        <xdr:cNvSpPr txBox="1"/>
      </xdr:nvSpPr>
      <xdr:spPr>
        <a:xfrm>
          <a:off x="8324850" y="14239875"/>
          <a:ext cx="864000" cy="100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864000" cy="482600"/>
    <xdr:sp macro="" textlink="">
      <xdr:nvSpPr>
        <xdr:cNvPr id="10" name="テキスト ボックス 9"/>
        <xdr:cNvSpPr txBox="1"/>
      </xdr:nvSpPr>
      <xdr:spPr>
        <a:xfrm>
          <a:off x="8324850" y="17745075"/>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42</xdr:row>
      <xdr:rowOff>0</xdr:rowOff>
    </xdr:from>
    <xdr:ext cx="864000" cy="482600"/>
    <xdr:sp macro="" textlink="">
      <xdr:nvSpPr>
        <xdr:cNvPr id="11" name="テキスト ボックス 10"/>
        <xdr:cNvSpPr txBox="1"/>
      </xdr:nvSpPr>
      <xdr:spPr>
        <a:xfrm>
          <a:off x="8324850" y="18716625"/>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47</xdr:row>
      <xdr:rowOff>0</xdr:rowOff>
    </xdr:from>
    <xdr:ext cx="864000" cy="482600"/>
    <xdr:sp macro="" textlink="">
      <xdr:nvSpPr>
        <xdr:cNvPr id="12" name="テキスト ボックス 11"/>
        <xdr:cNvSpPr txBox="1"/>
      </xdr:nvSpPr>
      <xdr:spPr>
        <a:xfrm>
          <a:off x="8324850" y="2026920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49</xdr:row>
      <xdr:rowOff>0</xdr:rowOff>
    </xdr:from>
    <xdr:ext cx="864000" cy="482600"/>
    <xdr:sp macro="" textlink="">
      <xdr:nvSpPr>
        <xdr:cNvPr id="13" name="テキスト ボックス 12"/>
        <xdr:cNvSpPr txBox="1"/>
      </xdr:nvSpPr>
      <xdr:spPr>
        <a:xfrm>
          <a:off x="8324850" y="21240750"/>
          <a:ext cx="864000" cy="482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54</xdr:row>
      <xdr:rowOff>0</xdr:rowOff>
    </xdr:from>
    <xdr:ext cx="864000" cy="279400"/>
    <xdr:sp macro="" textlink="">
      <xdr:nvSpPr>
        <xdr:cNvPr id="15" name="テキスト ボックス 14"/>
        <xdr:cNvSpPr txBox="1"/>
      </xdr:nvSpPr>
      <xdr:spPr>
        <a:xfrm>
          <a:off x="8324850" y="22793325"/>
          <a:ext cx="864000" cy="279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56</xdr:row>
      <xdr:rowOff>0</xdr:rowOff>
    </xdr:from>
    <xdr:ext cx="864000" cy="279400"/>
    <xdr:sp macro="" textlink="">
      <xdr:nvSpPr>
        <xdr:cNvPr id="16" name="テキスト ボックス 15"/>
        <xdr:cNvSpPr txBox="1"/>
      </xdr:nvSpPr>
      <xdr:spPr>
        <a:xfrm>
          <a:off x="8324850" y="23383875"/>
          <a:ext cx="864000" cy="279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61</xdr:row>
      <xdr:rowOff>0</xdr:rowOff>
    </xdr:from>
    <xdr:ext cx="864000" cy="279400"/>
    <xdr:sp macro="" textlink="">
      <xdr:nvSpPr>
        <xdr:cNvPr id="17" name="テキスト ボックス 16"/>
        <xdr:cNvSpPr txBox="1"/>
      </xdr:nvSpPr>
      <xdr:spPr>
        <a:xfrm>
          <a:off x="8324850" y="24745950"/>
          <a:ext cx="864000" cy="279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63</xdr:row>
      <xdr:rowOff>0</xdr:rowOff>
    </xdr:from>
    <xdr:ext cx="864000" cy="279400"/>
    <xdr:sp macro="" textlink="">
      <xdr:nvSpPr>
        <xdr:cNvPr id="18" name="テキスト ボックス 17"/>
        <xdr:cNvSpPr txBox="1"/>
      </xdr:nvSpPr>
      <xdr:spPr>
        <a:xfrm>
          <a:off x="8324850" y="25336500"/>
          <a:ext cx="864000" cy="2794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144</xdr:row>
      <xdr:rowOff>0</xdr:rowOff>
    </xdr:from>
    <xdr:ext cx="3996000" cy="252000"/>
    <xdr:sp macro="" textlink="">
      <xdr:nvSpPr>
        <xdr:cNvPr id="20" name="テキスト ボックス 19"/>
        <xdr:cNvSpPr txBox="1"/>
      </xdr:nvSpPr>
      <xdr:spPr>
        <a:xfrm>
          <a:off x="7010400" y="37357050"/>
          <a:ext cx="3996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147</xdr:row>
      <xdr:rowOff>0</xdr:rowOff>
    </xdr:from>
    <xdr:ext cx="3960000" cy="504000"/>
    <xdr:sp macro="" textlink="">
      <xdr:nvSpPr>
        <xdr:cNvPr id="21" name="テキスト ボックス 20"/>
        <xdr:cNvSpPr txBox="1"/>
      </xdr:nvSpPr>
      <xdr:spPr>
        <a:xfrm>
          <a:off x="7010400" y="36966525"/>
          <a:ext cx="3960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twoCellAnchor>
    <xdr:from>
      <xdr:col>8</xdr:col>
      <xdr:colOff>95250</xdr:colOff>
      <xdr:row>159</xdr:row>
      <xdr:rowOff>9525</xdr:rowOff>
    </xdr:from>
    <xdr:to>
      <xdr:col>46</xdr:col>
      <xdr:colOff>66674</xdr:colOff>
      <xdr:row>192</xdr:row>
      <xdr:rowOff>91951</xdr:rowOff>
    </xdr:to>
    <xdr:grpSp>
      <xdr:nvGrpSpPr>
        <xdr:cNvPr id="50" name="グループ化 49"/>
        <xdr:cNvGrpSpPr/>
      </xdr:nvGrpSpPr>
      <xdr:grpSpPr>
        <a:xfrm>
          <a:off x="1847850" y="43567350"/>
          <a:ext cx="8296274" cy="12255376"/>
          <a:chOff x="1533525" y="44986575"/>
          <a:chExt cx="8296274" cy="12255376"/>
        </a:xfrm>
      </xdr:grpSpPr>
      <xdr:pic>
        <xdr:nvPicPr>
          <xdr:cNvPr id="22" name="図 21"/>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23" name="大かっこ 22"/>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下矢印 23"/>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5" name="正方形/長方形 24"/>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6" name="正方形/長方形 25"/>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正方形/長方形 26"/>
          <xdr:cNvSpPr/>
        </xdr:nvSpPr>
        <xdr:spPr>
          <a:xfrm>
            <a:off x="463638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(76</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28" name="正方形/長方形 27"/>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9" name="グループ化 28"/>
          <xdr:cNvGrpSpPr/>
        </xdr:nvGrpSpPr>
        <xdr:grpSpPr>
          <a:xfrm>
            <a:off x="2267147" y="50530130"/>
            <a:ext cx="6905699" cy="4610703"/>
            <a:chOff x="2705297" y="48044105"/>
            <a:chExt cx="6905699" cy="4610703"/>
          </a:xfrm>
        </xdr:grpSpPr>
        <xdr:grpSp>
          <xdr:nvGrpSpPr>
            <xdr:cNvPr id="30" name="グループ化 29"/>
            <xdr:cNvGrpSpPr/>
          </xdr:nvGrpSpPr>
          <xdr:grpSpPr>
            <a:xfrm>
              <a:off x="3765288" y="48742044"/>
              <a:ext cx="4785716" cy="671370"/>
              <a:chOff x="6495926" y="59162677"/>
              <a:chExt cx="4765538" cy="662269"/>
            </a:xfrm>
          </xdr:grpSpPr>
          <xdr:cxnSp macro="">
            <xdr:nvCxnSpPr>
              <xdr:cNvPr id="44" name="直線矢印コネクタ 43"/>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45" name="直線矢印コネクタ 44"/>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31" name="グループ化 30"/>
            <xdr:cNvGrpSpPr/>
          </xdr:nvGrpSpPr>
          <xdr:grpSpPr>
            <a:xfrm>
              <a:off x="2705297" y="49459281"/>
              <a:ext cx="1900194" cy="1332641"/>
              <a:chOff x="5440404" y="59870198"/>
              <a:chExt cx="1892182" cy="1314575"/>
            </a:xfrm>
          </xdr:grpSpPr>
          <xdr:sp macro="" textlink="">
            <xdr:nvSpPr>
              <xdr:cNvPr id="42" name="正方形/長方形 41"/>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3" name="正方形/長方形 42"/>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32" name="グループ化 31"/>
            <xdr:cNvGrpSpPr/>
          </xdr:nvGrpSpPr>
          <xdr:grpSpPr>
            <a:xfrm>
              <a:off x="5103048" y="48044105"/>
              <a:ext cx="2110195" cy="4610702"/>
              <a:chOff x="7723489" y="58330544"/>
              <a:chExt cx="2101298" cy="4691848"/>
            </a:xfrm>
          </xdr:grpSpPr>
          <xdr:cxnSp macro="">
            <xdr:nvCxnSpPr>
              <xdr:cNvPr id="37" name="直線矢印コネクタ 36"/>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38" name="グループ化 37"/>
              <xdr:cNvGrpSpPr/>
            </xdr:nvGrpSpPr>
            <xdr:grpSpPr>
              <a:xfrm>
                <a:off x="7723489" y="59798984"/>
                <a:ext cx="2101298" cy="3223408"/>
                <a:chOff x="7723436" y="59798984"/>
                <a:chExt cx="2101298" cy="3223408"/>
              </a:xfrm>
            </xdr:grpSpPr>
            <xdr:cxnSp macro="">
              <xdr:nvCxnSpPr>
                <xdr:cNvPr id="39" name="直線矢印コネクタ 38"/>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40" name="正方形/長方形 39"/>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41" name="正方形/長方形 40"/>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33" name="グループ化 32"/>
            <xdr:cNvGrpSpPr/>
          </xdr:nvGrpSpPr>
          <xdr:grpSpPr>
            <a:xfrm>
              <a:off x="7500801" y="49480307"/>
              <a:ext cx="2110195" cy="3174501"/>
              <a:chOff x="10215689" y="59890926"/>
              <a:chExt cx="2101298" cy="3131466"/>
            </a:xfrm>
          </xdr:grpSpPr>
          <xdr:sp macro="" textlink="">
            <xdr:nvSpPr>
              <xdr:cNvPr id="34" name="正方形/長方形 33"/>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5" name="正方形/長方形 34"/>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46" name="テキスト ボックス 45"/>
          <xdr:cNvSpPr txBox="1"/>
        </xdr:nvSpPr>
        <xdr:spPr>
          <a:xfrm>
            <a:off x="3895725" y="49920524"/>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48" name="テキスト ボックス 47"/>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49" name="テキスト ボックス 48"/>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47" name="テキスト ボックス 46"/>
          <xdr:cNvSpPr txBox="1"/>
        </xdr:nvSpPr>
        <xdr:spPr>
          <a:xfrm>
            <a:off x="1943100" y="50631725"/>
            <a:ext cx="3524250" cy="5842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年度実績は確定前のため、以降の金額は</a:t>
            </a:r>
            <a:r>
              <a:rPr lang="en-US" altLang="ja-JP" sz="1100" b="0" i="0" u="none" strike="noStrike" baseline="0" smtClean="0">
                <a:solidFill>
                  <a:srgbClr val="FF0000"/>
                </a:solidFill>
                <a:latin typeface="+mn-lt"/>
                <a:ea typeface="+mn-ea"/>
                <a:cs typeface="+mn-cs"/>
              </a:rPr>
              <a:t>28</a:t>
            </a:r>
            <a:r>
              <a:rPr lang="ja-JP" altLang="en-US" sz="1100" b="0" i="0" u="none" strike="noStrike" baseline="0" smtClean="0">
                <a:solidFill>
                  <a:srgbClr val="FF0000"/>
                </a:solidFill>
                <a:latin typeface="+mn-lt"/>
                <a:ea typeface="+mn-ea"/>
                <a:cs typeface="+mn-cs"/>
              </a:rPr>
              <a:t>年度実績を記載。ただし、Ａは確定前の</a:t>
            </a:r>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年度交付額。</a:t>
            </a:r>
            <a:endParaRPr kumimoji="1" lang="ja-JP" altLang="en-US" sz="1400">
              <a:solidFill>
                <a:srgbClr val="FF0000"/>
              </a:solidFill>
            </a:endParaRPr>
          </a:p>
        </xdr:txBody>
      </xdr:sp>
    </xdr:grpSp>
    <xdr:clientData/>
  </xdr:twoCellAnchor>
  <xdr:oneCellAnchor>
    <xdr:from>
      <xdr:col>33</xdr:col>
      <xdr:colOff>0</xdr:colOff>
      <xdr:row>200</xdr:row>
      <xdr:rowOff>0</xdr:rowOff>
    </xdr:from>
    <xdr:ext cx="2808000" cy="324000"/>
    <xdr:sp macro="" textlink="">
      <xdr:nvSpPr>
        <xdr:cNvPr id="51" name="テキスト ボックス 50"/>
        <xdr:cNvSpPr txBox="1"/>
      </xdr:nvSpPr>
      <xdr:spPr>
        <a:xfrm>
          <a:off x="7229475" y="59293125"/>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oneCellAnchor>
    <xdr:from>
      <xdr:col>1</xdr:col>
      <xdr:colOff>209550</xdr:colOff>
      <xdr:row>285</xdr:row>
      <xdr:rowOff>47625</xdr:rowOff>
    </xdr:from>
    <xdr:ext cx="2610971" cy="324000"/>
    <xdr:sp macro="" textlink="">
      <xdr:nvSpPr>
        <xdr:cNvPr id="52" name="テキスト ボックス 51"/>
        <xdr:cNvSpPr txBox="1"/>
      </xdr:nvSpPr>
      <xdr:spPr>
        <a:xfrm>
          <a:off x="428625" y="62941200"/>
          <a:ext cx="2610971"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800" b="1" i="0" u="none" strike="noStrike" baseline="0" smtClean="0">
              <a:solidFill>
                <a:srgbClr val="FF0000"/>
              </a:solidFill>
              <a:latin typeface="+mn-lt"/>
              <a:ea typeface="+mn-ea"/>
              <a:cs typeface="+mn-cs"/>
            </a:rPr>
            <a:t>29</a:t>
          </a:r>
          <a:r>
            <a:rPr lang="ja-JP" altLang="en-US" sz="800" b="1" i="0" u="none" strike="noStrike" baseline="0" smtClean="0">
              <a:solidFill>
                <a:srgbClr val="FF0000"/>
              </a:solidFill>
              <a:latin typeface="+mn-lt"/>
              <a:ea typeface="+mn-ea"/>
              <a:cs typeface="+mn-cs"/>
            </a:rPr>
            <a:t>年度実績は確定前のため、</a:t>
          </a:r>
          <a:r>
            <a:rPr lang="en-US" altLang="ja-JP" sz="800" b="1" i="0" u="none" strike="noStrike" baseline="0" smtClean="0">
              <a:solidFill>
                <a:srgbClr val="FF0000"/>
              </a:solidFill>
              <a:latin typeface="+mn-lt"/>
              <a:ea typeface="+mn-ea"/>
              <a:cs typeface="+mn-cs"/>
            </a:rPr>
            <a:t>28</a:t>
          </a:r>
          <a:r>
            <a:rPr lang="ja-JP" altLang="en-US" sz="800" b="1" i="0" u="none" strike="noStrike" baseline="0" smtClean="0">
              <a:solidFill>
                <a:srgbClr val="FF0000"/>
              </a:solidFill>
              <a:latin typeface="+mn-lt"/>
              <a:ea typeface="+mn-ea"/>
              <a:cs typeface="+mn-cs"/>
            </a:rPr>
            <a:t>年度実績を記載。</a:t>
          </a:r>
          <a:endParaRPr kumimoji="1" lang="ja-JP" altLang="en-US" sz="10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909</v>
      </c>
      <c r="AT2" s="615"/>
      <c r="AU2" s="615"/>
      <c r="AV2" s="9" t="str">
        <f>IF(AW2="", "", "-")</f>
        <v>-</v>
      </c>
      <c r="AW2" s="614">
        <v>1</v>
      </c>
      <c r="AX2" s="614"/>
      <c r="BH2" s="5"/>
    </row>
    <row r="3" spans="1:60" ht="24" customHeight="1" thickBot="1" x14ac:dyDescent="0.2">
      <c r="A3" s="655" t="s">
        <v>478</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521</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597</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598</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332</v>
      </c>
      <c r="H5" s="648"/>
      <c r="I5" s="648"/>
      <c r="J5" s="648"/>
      <c r="K5" s="648"/>
      <c r="L5" s="648"/>
      <c r="M5" s="649" t="s">
        <v>46</v>
      </c>
      <c r="N5" s="650"/>
      <c r="O5" s="650"/>
      <c r="P5" s="650"/>
      <c r="Q5" s="650"/>
      <c r="R5" s="651"/>
      <c r="S5" s="652" t="s">
        <v>284</v>
      </c>
      <c r="T5" s="648"/>
      <c r="U5" s="648"/>
      <c r="V5" s="648"/>
      <c r="W5" s="648"/>
      <c r="X5" s="653"/>
      <c r="Y5" s="654" t="s">
        <v>3</v>
      </c>
      <c r="Z5" s="483"/>
      <c r="AA5" s="483"/>
      <c r="AB5" s="483"/>
      <c r="AC5" s="483"/>
      <c r="AD5" s="484"/>
      <c r="AE5" s="618" t="s">
        <v>599</v>
      </c>
      <c r="AF5" s="618"/>
      <c r="AG5" s="618"/>
      <c r="AH5" s="618"/>
      <c r="AI5" s="618"/>
      <c r="AJ5" s="618"/>
      <c r="AK5" s="618"/>
      <c r="AL5" s="618"/>
      <c r="AM5" s="618"/>
      <c r="AN5" s="618"/>
      <c r="AO5" s="618"/>
      <c r="AP5" s="619"/>
      <c r="AQ5" s="620" t="s">
        <v>683</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600</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85.5" customHeight="1" x14ac:dyDescent="0.15">
      <c r="A8" s="582" t="s">
        <v>75</v>
      </c>
      <c r="B8" s="583"/>
      <c r="C8" s="583"/>
      <c r="D8" s="583"/>
      <c r="E8" s="583"/>
      <c r="F8" s="584"/>
      <c r="G8" s="585" t="s">
        <v>601</v>
      </c>
      <c r="H8" s="586"/>
      <c r="I8" s="586"/>
      <c r="J8" s="586"/>
      <c r="K8" s="586"/>
      <c r="L8" s="586"/>
      <c r="M8" s="586"/>
      <c r="N8" s="586"/>
      <c r="O8" s="586"/>
      <c r="P8" s="586"/>
      <c r="Q8" s="586"/>
      <c r="R8" s="586"/>
      <c r="S8" s="586"/>
      <c r="T8" s="586"/>
      <c r="U8" s="586"/>
      <c r="V8" s="586"/>
      <c r="W8" s="586"/>
      <c r="X8" s="587"/>
      <c r="Y8" s="588" t="s">
        <v>434</v>
      </c>
      <c r="Z8" s="589"/>
      <c r="AA8" s="589"/>
      <c r="AB8" s="589"/>
      <c r="AC8" s="589"/>
      <c r="AD8" s="590"/>
      <c r="AE8" s="591" t="s">
        <v>602</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科学技術・イノベーション、自殺対策</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その他の事項経費</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456</v>
      </c>
      <c r="B10" s="569"/>
      <c r="C10" s="569"/>
      <c r="D10" s="569"/>
      <c r="E10" s="569"/>
      <c r="F10" s="569"/>
      <c r="G10" s="570" t="s">
        <v>604</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78" customHeight="1" x14ac:dyDescent="0.15">
      <c r="A11" s="573" t="s">
        <v>457</v>
      </c>
      <c r="B11" s="574"/>
      <c r="C11" s="574"/>
      <c r="D11" s="574"/>
      <c r="E11" s="574"/>
      <c r="F11" s="574"/>
      <c r="G11" s="575" t="s">
        <v>605</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117</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104</v>
      </c>
      <c r="X13" s="606"/>
      <c r="Y13" s="606"/>
      <c r="Z13" s="606"/>
      <c r="AA13" s="606"/>
      <c r="AB13" s="606"/>
      <c r="AC13" s="664"/>
      <c r="AD13" s="169" t="s">
        <v>477</v>
      </c>
      <c r="AE13" s="606"/>
      <c r="AF13" s="606"/>
      <c r="AG13" s="606"/>
      <c r="AH13" s="606"/>
      <c r="AI13" s="606"/>
      <c r="AJ13" s="664"/>
      <c r="AK13" s="169" t="s">
        <v>569</v>
      </c>
      <c r="AL13" s="606"/>
      <c r="AM13" s="606"/>
      <c r="AN13" s="606"/>
      <c r="AO13" s="606"/>
      <c r="AP13" s="606"/>
      <c r="AQ13" s="664"/>
      <c r="AR13" s="169" t="s">
        <v>570</v>
      </c>
      <c r="AS13" s="606"/>
      <c r="AT13" s="606"/>
      <c r="AU13" s="606"/>
      <c r="AV13" s="606"/>
      <c r="AW13" s="606"/>
      <c r="AX13" s="607"/>
    </row>
    <row r="14" spans="1:60" ht="24" customHeight="1" x14ac:dyDescent="0.15">
      <c r="A14" s="332"/>
      <c r="B14" s="333"/>
      <c r="C14" s="333"/>
      <c r="D14" s="333"/>
      <c r="E14" s="333"/>
      <c r="F14" s="334"/>
      <c r="G14" s="520" t="s">
        <v>114</v>
      </c>
      <c r="H14" s="522" t="s">
        <v>105</v>
      </c>
      <c r="I14" s="522"/>
      <c r="J14" s="522"/>
      <c r="K14" s="522"/>
      <c r="L14" s="522"/>
      <c r="M14" s="522"/>
      <c r="N14" s="522"/>
      <c r="O14" s="522"/>
      <c r="P14" s="521">
        <v>411</v>
      </c>
      <c r="Q14" s="516"/>
      <c r="R14" s="516"/>
      <c r="S14" s="516"/>
      <c r="T14" s="516"/>
      <c r="U14" s="516"/>
      <c r="V14" s="516"/>
      <c r="W14" s="516">
        <v>407</v>
      </c>
      <c r="X14" s="516"/>
      <c r="Y14" s="516"/>
      <c r="Z14" s="516"/>
      <c r="AA14" s="516"/>
      <c r="AB14" s="516"/>
      <c r="AC14" s="516"/>
      <c r="AD14" s="516">
        <v>407</v>
      </c>
      <c r="AE14" s="516"/>
      <c r="AF14" s="516"/>
      <c r="AG14" s="516"/>
      <c r="AH14" s="516"/>
      <c r="AI14" s="516"/>
      <c r="AJ14" s="516"/>
      <c r="AK14" s="516">
        <v>407</v>
      </c>
      <c r="AL14" s="516"/>
      <c r="AM14" s="516"/>
      <c r="AN14" s="516"/>
      <c r="AO14" s="516"/>
      <c r="AP14" s="516"/>
      <c r="AQ14" s="516"/>
      <c r="AR14" s="516"/>
      <c r="AS14" s="516"/>
      <c r="AT14" s="516"/>
      <c r="AU14" s="516"/>
      <c r="AV14" s="516"/>
      <c r="AW14" s="516"/>
      <c r="AX14" s="517"/>
    </row>
    <row r="15" spans="1:60" ht="24" customHeight="1" x14ac:dyDescent="0.15">
      <c r="A15" s="332"/>
      <c r="B15" s="333"/>
      <c r="C15" s="333"/>
      <c r="D15" s="333"/>
      <c r="E15" s="333"/>
      <c r="F15" s="334"/>
      <c r="G15" s="520"/>
      <c r="H15" s="522" t="s">
        <v>106</v>
      </c>
      <c r="I15" s="522" t="s">
        <v>110</v>
      </c>
      <c r="J15" s="522"/>
      <c r="K15" s="522"/>
      <c r="L15" s="522"/>
      <c r="M15" s="522"/>
      <c r="N15" s="522"/>
      <c r="O15" s="522"/>
      <c r="P15" s="531">
        <v>357</v>
      </c>
      <c r="Q15" s="532"/>
      <c r="R15" s="532"/>
      <c r="S15" s="532"/>
      <c r="T15" s="532"/>
      <c r="U15" s="532"/>
      <c r="V15" s="533"/>
      <c r="W15" s="665">
        <v>407</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2"/>
      <c r="B16" s="333"/>
      <c r="C16" s="333"/>
      <c r="D16" s="333"/>
      <c r="E16" s="333"/>
      <c r="F16" s="334"/>
      <c r="G16" s="520"/>
      <c r="H16" s="522"/>
      <c r="I16" s="522" t="s">
        <v>111</v>
      </c>
      <c r="J16" s="522"/>
      <c r="K16" s="522"/>
      <c r="L16" s="522"/>
      <c r="M16" s="522"/>
      <c r="N16" s="522"/>
      <c r="O16" s="522"/>
      <c r="P16" s="602">
        <v>0</v>
      </c>
      <c r="Q16" s="603"/>
      <c r="R16" s="603"/>
      <c r="S16" s="603"/>
      <c r="T16" s="603"/>
      <c r="U16" s="603"/>
      <c r="V16" s="604"/>
      <c r="W16" s="602">
        <v>0</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2"/>
      <c r="B17" s="333"/>
      <c r="C17" s="333"/>
      <c r="D17" s="333"/>
      <c r="E17" s="333"/>
      <c r="F17" s="334"/>
      <c r="G17" s="520"/>
      <c r="H17" s="522"/>
      <c r="I17" s="522" t="s">
        <v>112</v>
      </c>
      <c r="J17" s="522"/>
      <c r="K17" s="522"/>
      <c r="L17" s="522"/>
      <c r="M17" s="522"/>
      <c r="N17" s="522"/>
      <c r="O17" s="522"/>
      <c r="P17" s="602">
        <v>50</v>
      </c>
      <c r="Q17" s="603"/>
      <c r="R17" s="603"/>
      <c r="S17" s="603"/>
      <c r="T17" s="603"/>
      <c r="U17" s="603"/>
      <c r="V17" s="604"/>
      <c r="W17" s="602">
        <v>57</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2"/>
      <c r="B18" s="333"/>
      <c r="C18" s="333"/>
      <c r="D18" s="333"/>
      <c r="E18" s="333"/>
      <c r="F18" s="334"/>
      <c r="G18" s="520"/>
      <c r="H18" s="522"/>
      <c r="I18" s="522" t="s">
        <v>107</v>
      </c>
      <c r="J18" s="522"/>
      <c r="K18" s="522"/>
      <c r="L18" s="522"/>
      <c r="M18" s="522"/>
      <c r="N18" s="522"/>
      <c r="O18" s="522"/>
      <c r="P18" s="557">
        <f>SUM(P15:V17)</f>
        <v>407</v>
      </c>
      <c r="Q18" s="558"/>
      <c r="R18" s="558"/>
      <c r="S18" s="558"/>
      <c r="T18" s="558"/>
      <c r="U18" s="558"/>
      <c r="V18" s="559"/>
      <c r="W18" s="557">
        <f t="shared" ref="W18" si="0">SUM(W15:AC17)</f>
        <v>464</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2"/>
      <c r="B19" s="333"/>
      <c r="C19" s="333"/>
      <c r="D19" s="333"/>
      <c r="E19" s="333"/>
      <c r="F19" s="334"/>
      <c r="G19" s="520"/>
      <c r="H19" s="522" t="s">
        <v>115</v>
      </c>
      <c r="I19" s="522"/>
      <c r="J19" s="522"/>
      <c r="K19" s="522"/>
      <c r="L19" s="522"/>
      <c r="M19" s="522"/>
      <c r="N19" s="522"/>
      <c r="O19" s="522"/>
      <c r="P19" s="554">
        <f>P15/P18</f>
        <v>0.87714987714987713</v>
      </c>
      <c r="Q19" s="554"/>
      <c r="R19" s="554"/>
      <c r="S19" s="554"/>
      <c r="T19" s="554"/>
      <c r="U19" s="554"/>
      <c r="V19" s="554"/>
      <c r="W19" s="554">
        <f>W15/W18</f>
        <v>0.87715517241379315</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2"/>
      <c r="B20" s="333"/>
      <c r="C20" s="333"/>
      <c r="D20" s="333"/>
      <c r="E20" s="333"/>
      <c r="F20" s="334"/>
      <c r="G20" s="520"/>
      <c r="H20" s="522" t="s">
        <v>116</v>
      </c>
      <c r="I20" s="522"/>
      <c r="J20" s="522"/>
      <c r="K20" s="522"/>
      <c r="L20" s="522"/>
      <c r="M20" s="522"/>
      <c r="N20" s="522"/>
      <c r="O20" s="522"/>
      <c r="P20" s="548" t="s">
        <v>606</v>
      </c>
      <c r="Q20" s="549"/>
      <c r="R20" s="549"/>
      <c r="S20" s="549"/>
      <c r="T20" s="549"/>
      <c r="U20" s="549"/>
      <c r="V20" s="549"/>
      <c r="W20" s="548" t="s">
        <v>607</v>
      </c>
      <c r="X20" s="549"/>
      <c r="Y20" s="549"/>
      <c r="Z20" s="549"/>
      <c r="AA20" s="549"/>
      <c r="AB20" s="549"/>
      <c r="AC20" s="549"/>
      <c r="AD20" s="548" t="s">
        <v>607</v>
      </c>
      <c r="AE20" s="549"/>
      <c r="AF20" s="549"/>
      <c r="AG20" s="549"/>
      <c r="AH20" s="549"/>
      <c r="AI20" s="549"/>
      <c r="AJ20" s="549"/>
      <c r="AK20" s="550" t="s">
        <v>607</v>
      </c>
      <c r="AL20" s="516"/>
      <c r="AM20" s="516"/>
      <c r="AN20" s="516"/>
      <c r="AO20" s="516"/>
      <c r="AP20" s="516"/>
      <c r="AQ20" s="516"/>
      <c r="AR20" s="551"/>
      <c r="AS20" s="551"/>
      <c r="AT20" s="551"/>
      <c r="AU20" s="552"/>
      <c r="AV20" s="552"/>
      <c r="AW20" s="552"/>
      <c r="AX20" s="553"/>
    </row>
    <row r="21" spans="1:50" ht="24" customHeight="1" x14ac:dyDescent="0.15">
      <c r="A21" s="332"/>
      <c r="B21" s="333"/>
      <c r="C21" s="333"/>
      <c r="D21" s="333"/>
      <c r="E21" s="333"/>
      <c r="F21" s="334"/>
      <c r="G21" s="520" t="s">
        <v>113</v>
      </c>
      <c r="H21" s="251" t="s">
        <v>108</v>
      </c>
      <c r="I21" s="251"/>
      <c r="J21" s="251"/>
      <c r="K21" s="251"/>
      <c r="L21" s="251"/>
      <c r="M21" s="251"/>
      <c r="N21" s="251"/>
      <c r="O21" s="251"/>
      <c r="P21" s="521">
        <v>465</v>
      </c>
      <c r="Q21" s="516"/>
      <c r="R21" s="516"/>
      <c r="S21" s="516"/>
      <c r="T21" s="516"/>
      <c r="U21" s="516"/>
      <c r="V21" s="516"/>
      <c r="W21" s="516">
        <v>463</v>
      </c>
      <c r="X21" s="516"/>
      <c r="Y21" s="516"/>
      <c r="Z21" s="516"/>
      <c r="AA21" s="516"/>
      <c r="AB21" s="516"/>
      <c r="AC21" s="516"/>
      <c r="AD21" s="516">
        <v>460</v>
      </c>
      <c r="AE21" s="516"/>
      <c r="AF21" s="516"/>
      <c r="AG21" s="516"/>
      <c r="AH21" s="516"/>
      <c r="AI21" s="516"/>
      <c r="AJ21" s="516"/>
      <c r="AK21" s="516">
        <v>459</v>
      </c>
      <c r="AL21" s="516"/>
      <c r="AM21" s="516"/>
      <c r="AN21" s="516"/>
      <c r="AO21" s="516"/>
      <c r="AP21" s="516"/>
      <c r="AQ21" s="516"/>
      <c r="AR21" s="516"/>
      <c r="AS21" s="516"/>
      <c r="AT21" s="516"/>
      <c r="AU21" s="516"/>
      <c r="AV21" s="516"/>
      <c r="AW21" s="516"/>
      <c r="AX21" s="517"/>
    </row>
    <row r="22" spans="1:50" ht="24" customHeight="1" x14ac:dyDescent="0.15">
      <c r="A22" s="332"/>
      <c r="B22" s="333"/>
      <c r="C22" s="333"/>
      <c r="D22" s="333"/>
      <c r="E22" s="333"/>
      <c r="F22" s="334"/>
      <c r="G22" s="520"/>
      <c r="H22" s="251" t="s">
        <v>106</v>
      </c>
      <c r="I22" s="251"/>
      <c r="J22" s="251"/>
      <c r="K22" s="251"/>
      <c r="L22" s="251"/>
      <c r="M22" s="251"/>
      <c r="N22" s="251"/>
      <c r="O22" s="251"/>
      <c r="P22" s="516">
        <v>406</v>
      </c>
      <c r="Q22" s="516"/>
      <c r="R22" s="516"/>
      <c r="S22" s="516"/>
      <c r="T22" s="516"/>
      <c r="U22" s="516"/>
      <c r="V22" s="516"/>
      <c r="W22" s="516">
        <v>435</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8"/>
      <c r="B23" s="569"/>
      <c r="C23" s="569"/>
      <c r="D23" s="569"/>
      <c r="E23" s="569"/>
      <c r="F23" s="661"/>
      <c r="G23" s="520"/>
      <c r="H23" s="522" t="s">
        <v>109</v>
      </c>
      <c r="I23" s="522"/>
      <c r="J23" s="522"/>
      <c r="K23" s="522"/>
      <c r="L23" s="522"/>
      <c r="M23" s="522"/>
      <c r="N23" s="522"/>
      <c r="O23" s="522"/>
      <c r="P23" s="523">
        <f>IF(P21=0, "-",P22/P21)</f>
        <v>0.87311827956989252</v>
      </c>
      <c r="Q23" s="523"/>
      <c r="R23" s="523"/>
      <c r="S23" s="523"/>
      <c r="T23" s="523"/>
      <c r="U23" s="523"/>
      <c r="V23" s="523"/>
      <c r="W23" s="523">
        <f t="shared" ref="W23" si="2">IF(W21=0, "-",W22/W21)</f>
        <v>0.93952483801295894</v>
      </c>
      <c r="X23" s="523"/>
      <c r="Y23" s="523"/>
      <c r="Z23" s="523"/>
      <c r="AA23" s="523"/>
      <c r="AB23" s="523"/>
      <c r="AC23" s="523"/>
      <c r="AD23" s="523">
        <f>IF(AD21=0, "-",AD22/AD21)</f>
        <v>0</v>
      </c>
      <c r="AE23" s="523"/>
      <c r="AF23" s="523"/>
      <c r="AG23" s="523"/>
      <c r="AH23" s="523"/>
      <c r="AI23" s="523"/>
      <c r="AJ23" s="523"/>
      <c r="AK23" s="518"/>
      <c r="AL23" s="518"/>
      <c r="AM23" s="518"/>
      <c r="AN23" s="518"/>
      <c r="AO23" s="518"/>
      <c r="AP23" s="518"/>
      <c r="AQ23" s="564"/>
      <c r="AR23" s="518"/>
      <c r="AS23" s="518"/>
      <c r="AT23" s="518"/>
      <c r="AU23" s="518"/>
      <c r="AV23" s="518"/>
      <c r="AW23" s="518"/>
      <c r="AX23" s="519"/>
    </row>
    <row r="24" spans="1:50" ht="45" customHeight="1" x14ac:dyDescent="0.15">
      <c r="A24" s="608" t="s">
        <v>572</v>
      </c>
      <c r="B24" s="609"/>
      <c r="C24" s="524" t="s">
        <v>80</v>
      </c>
      <c r="D24" s="524"/>
      <c r="E24" s="524"/>
      <c r="F24" s="524"/>
      <c r="G24" s="524"/>
      <c r="H24" s="524"/>
      <c r="I24" s="524"/>
      <c r="J24" s="524"/>
      <c r="K24" s="525"/>
      <c r="L24" s="526" t="s">
        <v>571</v>
      </c>
      <c r="M24" s="526"/>
      <c r="N24" s="526"/>
      <c r="O24" s="526"/>
      <c r="P24" s="526"/>
      <c r="Q24" s="526"/>
      <c r="R24" s="526" t="s">
        <v>570</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54" customHeight="1" x14ac:dyDescent="0.15">
      <c r="A25" s="610"/>
      <c r="B25" s="611"/>
      <c r="C25" s="529" t="s">
        <v>608</v>
      </c>
      <c r="D25" s="529"/>
      <c r="E25" s="529"/>
      <c r="F25" s="529"/>
      <c r="G25" s="529"/>
      <c r="H25" s="529"/>
      <c r="I25" s="529"/>
      <c r="J25" s="529"/>
      <c r="K25" s="530"/>
      <c r="L25" s="531">
        <v>407</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10"/>
      <c r="B26" s="611"/>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10"/>
      <c r="B27" s="611"/>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10"/>
      <c r="B28" s="611"/>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10"/>
      <c r="B29" s="611"/>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10"/>
      <c r="B30" s="611"/>
      <c r="C30" s="669" t="s">
        <v>185</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2"/>
      <c r="B31" s="613"/>
      <c r="C31" s="677" t="s">
        <v>16</v>
      </c>
      <c r="D31" s="677"/>
      <c r="E31" s="677"/>
      <c r="F31" s="677"/>
      <c r="G31" s="677"/>
      <c r="H31" s="677"/>
      <c r="I31" s="677"/>
      <c r="J31" s="677"/>
      <c r="K31" s="678"/>
      <c r="L31" s="679">
        <f>AK14</f>
        <v>407</v>
      </c>
      <c r="M31" s="680"/>
      <c r="N31" s="680"/>
      <c r="O31" s="680"/>
      <c r="P31" s="680"/>
      <c r="Q31" s="681"/>
      <c r="R31" s="679">
        <f>AR14</f>
        <v>0</v>
      </c>
      <c r="S31" s="680"/>
      <c r="T31" s="680"/>
      <c r="U31" s="680"/>
      <c r="V31" s="680"/>
      <c r="W31" s="681"/>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1" t="s">
        <v>438</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104</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610</v>
      </c>
      <c r="AR33" s="227"/>
      <c r="AS33" s="228" t="s">
        <v>62</v>
      </c>
      <c r="AT33" s="229"/>
      <c r="AU33" s="230">
        <v>30</v>
      </c>
      <c r="AV33" s="230"/>
      <c r="AW33" s="207" t="s">
        <v>58</v>
      </c>
      <c r="AX33" s="231"/>
    </row>
    <row r="34" spans="1:50" ht="80.099999999999994" customHeight="1" x14ac:dyDescent="0.15">
      <c r="A34" s="184"/>
      <c r="B34" s="182"/>
      <c r="C34" s="182"/>
      <c r="D34" s="182"/>
      <c r="E34" s="182"/>
      <c r="F34" s="183"/>
      <c r="G34" s="194" t="s">
        <v>686</v>
      </c>
      <c r="H34" s="195"/>
      <c r="I34" s="195"/>
      <c r="J34" s="195"/>
      <c r="K34" s="195"/>
      <c r="L34" s="195"/>
      <c r="M34" s="195"/>
      <c r="N34" s="195"/>
      <c r="O34" s="196"/>
      <c r="P34" s="106" t="s">
        <v>694</v>
      </c>
      <c r="Q34" s="106"/>
      <c r="R34" s="106"/>
      <c r="S34" s="106"/>
      <c r="T34" s="106"/>
      <c r="U34" s="106"/>
      <c r="V34" s="106"/>
      <c r="W34" s="106"/>
      <c r="X34" s="188"/>
      <c r="Y34" s="191" t="s">
        <v>8</v>
      </c>
      <c r="Z34" s="192"/>
      <c r="AA34" s="193"/>
      <c r="AB34" s="165" t="s">
        <v>464</v>
      </c>
      <c r="AC34" s="165"/>
      <c r="AD34" s="165"/>
      <c r="AE34" s="137" t="s">
        <v>610</v>
      </c>
      <c r="AF34" s="138"/>
      <c r="AG34" s="138"/>
      <c r="AH34" s="138"/>
      <c r="AI34" s="137" t="s">
        <v>610</v>
      </c>
      <c r="AJ34" s="138"/>
      <c r="AK34" s="138"/>
      <c r="AL34" s="138"/>
      <c r="AM34" s="137"/>
      <c r="AN34" s="138"/>
      <c r="AO34" s="138"/>
      <c r="AP34" s="138"/>
      <c r="AQ34" s="177"/>
      <c r="AR34" s="178"/>
      <c r="AS34" s="178"/>
      <c r="AT34" s="179"/>
      <c r="AU34" s="166"/>
      <c r="AV34" s="167"/>
      <c r="AW34" s="167"/>
      <c r="AX34" s="168"/>
    </row>
    <row r="35" spans="1:50" ht="80.099999999999994"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464</v>
      </c>
      <c r="AC35" s="172"/>
      <c r="AD35" s="172"/>
      <c r="AE35" s="137" t="s">
        <v>610</v>
      </c>
      <c r="AF35" s="138"/>
      <c r="AG35" s="138"/>
      <c r="AH35" s="138"/>
      <c r="AI35" s="137" t="s">
        <v>610</v>
      </c>
      <c r="AJ35" s="138"/>
      <c r="AK35" s="138"/>
      <c r="AL35" s="138"/>
      <c r="AM35" s="137">
        <v>85</v>
      </c>
      <c r="AN35" s="138"/>
      <c r="AO35" s="138"/>
      <c r="AP35" s="138"/>
      <c r="AQ35" s="173" t="s">
        <v>610</v>
      </c>
      <c r="AR35" s="174"/>
      <c r="AS35" s="174"/>
      <c r="AT35" s="175"/>
      <c r="AU35" s="138">
        <v>85</v>
      </c>
      <c r="AV35" s="138"/>
      <c r="AW35" s="138"/>
      <c r="AX35" s="176"/>
    </row>
    <row r="36" spans="1:50" ht="80.099999999999994"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611</v>
      </c>
      <c r="AF36" s="138"/>
      <c r="AG36" s="138"/>
      <c r="AH36" s="138"/>
      <c r="AI36" s="137" t="s">
        <v>611</v>
      </c>
      <c r="AJ36" s="138"/>
      <c r="AK36" s="138"/>
      <c r="AL36" s="138"/>
      <c r="AM36" s="137"/>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612</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customHeight="1" x14ac:dyDescent="0.15">
      <c r="A39" s="181" t="s">
        <v>438</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104</v>
      </c>
      <c r="AJ39" s="220"/>
      <c r="AK39" s="220"/>
      <c r="AL39" s="220"/>
      <c r="AM39" s="220" t="s">
        <v>477</v>
      </c>
      <c r="AN39" s="220"/>
      <c r="AO39" s="220"/>
      <c r="AP39" s="214"/>
      <c r="AQ39" s="222" t="s">
        <v>61</v>
      </c>
      <c r="AR39" s="223"/>
      <c r="AS39" s="223"/>
      <c r="AT39" s="224"/>
      <c r="AU39" s="204" t="s">
        <v>48</v>
      </c>
      <c r="AV39" s="204"/>
      <c r="AW39" s="204"/>
      <c r="AX39" s="225"/>
    </row>
    <row r="40" spans="1:50" ht="18.75"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t="s">
        <v>610</v>
      </c>
      <c r="AR40" s="227"/>
      <c r="AS40" s="228" t="s">
        <v>62</v>
      </c>
      <c r="AT40" s="229"/>
      <c r="AU40" s="230">
        <v>30</v>
      </c>
      <c r="AV40" s="230"/>
      <c r="AW40" s="207" t="s">
        <v>58</v>
      </c>
      <c r="AX40" s="231"/>
    </row>
    <row r="41" spans="1:50" ht="38.25" customHeight="1" x14ac:dyDescent="0.15">
      <c r="A41" s="184"/>
      <c r="B41" s="182"/>
      <c r="C41" s="182"/>
      <c r="D41" s="182"/>
      <c r="E41" s="182"/>
      <c r="F41" s="183"/>
      <c r="G41" s="194" t="s">
        <v>613</v>
      </c>
      <c r="H41" s="195"/>
      <c r="I41" s="195"/>
      <c r="J41" s="195"/>
      <c r="K41" s="195"/>
      <c r="L41" s="195"/>
      <c r="M41" s="195"/>
      <c r="N41" s="195"/>
      <c r="O41" s="196"/>
      <c r="P41" s="106" t="s">
        <v>614</v>
      </c>
      <c r="Q41" s="106"/>
      <c r="R41" s="106"/>
      <c r="S41" s="106"/>
      <c r="T41" s="106"/>
      <c r="U41" s="106"/>
      <c r="V41" s="106"/>
      <c r="W41" s="106"/>
      <c r="X41" s="188"/>
      <c r="Y41" s="191" t="s">
        <v>8</v>
      </c>
      <c r="Z41" s="192"/>
      <c r="AA41" s="193"/>
      <c r="AB41" s="165" t="s">
        <v>615</v>
      </c>
      <c r="AC41" s="165"/>
      <c r="AD41" s="165"/>
      <c r="AE41" s="137" t="s">
        <v>609</v>
      </c>
      <c r="AF41" s="138"/>
      <c r="AG41" s="138"/>
      <c r="AH41" s="138"/>
      <c r="AI41" s="137" t="s">
        <v>609</v>
      </c>
      <c r="AJ41" s="138"/>
      <c r="AK41" s="138"/>
      <c r="AL41" s="138"/>
      <c r="AM41" s="137"/>
      <c r="AN41" s="138"/>
      <c r="AO41" s="138"/>
      <c r="AP41" s="138"/>
      <c r="AQ41" s="177"/>
      <c r="AR41" s="178"/>
      <c r="AS41" s="178"/>
      <c r="AT41" s="179"/>
      <c r="AU41" s="166"/>
      <c r="AV41" s="167"/>
      <c r="AW41" s="167"/>
      <c r="AX41" s="168"/>
    </row>
    <row r="42" spans="1:50" ht="38.25"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615</v>
      </c>
      <c r="AC42" s="172"/>
      <c r="AD42" s="172"/>
      <c r="AE42" s="137" t="s">
        <v>609</v>
      </c>
      <c r="AF42" s="138"/>
      <c r="AG42" s="138"/>
      <c r="AH42" s="138"/>
      <c r="AI42" s="137" t="s">
        <v>609</v>
      </c>
      <c r="AJ42" s="138"/>
      <c r="AK42" s="138"/>
      <c r="AL42" s="138"/>
      <c r="AM42" s="137">
        <v>2</v>
      </c>
      <c r="AN42" s="138"/>
      <c r="AO42" s="138"/>
      <c r="AP42" s="138"/>
      <c r="AQ42" s="173" t="s">
        <v>616</v>
      </c>
      <c r="AR42" s="174"/>
      <c r="AS42" s="174"/>
      <c r="AT42" s="175"/>
      <c r="AU42" s="138">
        <v>2</v>
      </c>
      <c r="AV42" s="138"/>
      <c r="AW42" s="138"/>
      <c r="AX42" s="176"/>
    </row>
    <row r="43" spans="1:50" ht="38.25"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t="s">
        <v>609</v>
      </c>
      <c r="AF43" s="138"/>
      <c r="AG43" s="138"/>
      <c r="AH43" s="138"/>
      <c r="AI43" s="137" t="s">
        <v>609</v>
      </c>
      <c r="AJ43" s="138"/>
      <c r="AK43" s="138"/>
      <c r="AL43" s="138"/>
      <c r="AM43" s="137"/>
      <c r="AN43" s="138"/>
      <c r="AO43" s="138"/>
      <c r="AP43" s="138"/>
      <c r="AQ43" s="177"/>
      <c r="AR43" s="178"/>
      <c r="AS43" s="178"/>
      <c r="AT43" s="179"/>
      <c r="AU43" s="166"/>
      <c r="AV43" s="167"/>
      <c r="AW43" s="167"/>
      <c r="AX43" s="168"/>
    </row>
    <row r="44" spans="1:50" ht="23.25" customHeight="1" x14ac:dyDescent="0.15">
      <c r="A44" s="140" t="s">
        <v>474</v>
      </c>
      <c r="B44" s="141"/>
      <c r="C44" s="141"/>
      <c r="D44" s="141"/>
      <c r="E44" s="141"/>
      <c r="F44" s="142"/>
      <c r="G44" s="146" t="s">
        <v>612</v>
      </c>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customHeight="1" x14ac:dyDescent="0.15">
      <c r="A46" s="181" t="s">
        <v>438</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104</v>
      </c>
      <c r="AJ46" s="220"/>
      <c r="AK46" s="220"/>
      <c r="AL46" s="220"/>
      <c r="AM46" s="220" t="s">
        <v>477</v>
      </c>
      <c r="AN46" s="220"/>
      <c r="AO46" s="220"/>
      <c r="AP46" s="214"/>
      <c r="AQ46" s="222" t="s">
        <v>61</v>
      </c>
      <c r="AR46" s="223"/>
      <c r="AS46" s="223"/>
      <c r="AT46" s="224"/>
      <c r="AU46" s="204" t="s">
        <v>48</v>
      </c>
      <c r="AV46" s="204"/>
      <c r="AW46" s="204"/>
      <c r="AX46" s="225"/>
    </row>
    <row r="47" spans="1:50" ht="18.75"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t="s">
        <v>616</v>
      </c>
      <c r="AR47" s="227"/>
      <c r="AS47" s="228" t="s">
        <v>62</v>
      </c>
      <c r="AT47" s="229"/>
      <c r="AU47" s="230">
        <v>30</v>
      </c>
      <c r="AV47" s="230"/>
      <c r="AW47" s="207" t="s">
        <v>58</v>
      </c>
      <c r="AX47" s="231"/>
    </row>
    <row r="48" spans="1:50" ht="38.25" customHeight="1" x14ac:dyDescent="0.15">
      <c r="A48" s="184"/>
      <c r="B48" s="182"/>
      <c r="C48" s="182"/>
      <c r="D48" s="182"/>
      <c r="E48" s="182"/>
      <c r="F48" s="183"/>
      <c r="G48" s="194" t="s">
        <v>617</v>
      </c>
      <c r="H48" s="195"/>
      <c r="I48" s="195"/>
      <c r="J48" s="195"/>
      <c r="K48" s="195"/>
      <c r="L48" s="195"/>
      <c r="M48" s="195"/>
      <c r="N48" s="195"/>
      <c r="O48" s="196"/>
      <c r="P48" s="106" t="s">
        <v>618</v>
      </c>
      <c r="Q48" s="106"/>
      <c r="R48" s="106"/>
      <c r="S48" s="106"/>
      <c r="T48" s="106"/>
      <c r="U48" s="106"/>
      <c r="V48" s="106"/>
      <c r="W48" s="106"/>
      <c r="X48" s="188"/>
      <c r="Y48" s="191" t="s">
        <v>8</v>
      </c>
      <c r="Z48" s="192"/>
      <c r="AA48" s="193"/>
      <c r="AB48" s="165" t="s">
        <v>615</v>
      </c>
      <c r="AC48" s="165"/>
      <c r="AD48" s="165"/>
      <c r="AE48" s="137" t="s">
        <v>609</v>
      </c>
      <c r="AF48" s="138"/>
      <c r="AG48" s="138"/>
      <c r="AH48" s="138"/>
      <c r="AI48" s="137" t="s">
        <v>609</v>
      </c>
      <c r="AJ48" s="138"/>
      <c r="AK48" s="138"/>
      <c r="AL48" s="138"/>
      <c r="AM48" s="137"/>
      <c r="AN48" s="138"/>
      <c r="AO48" s="138"/>
      <c r="AP48" s="138"/>
      <c r="AQ48" s="177"/>
      <c r="AR48" s="178"/>
      <c r="AS48" s="178"/>
      <c r="AT48" s="179"/>
      <c r="AU48" s="166"/>
      <c r="AV48" s="167"/>
      <c r="AW48" s="167"/>
      <c r="AX48" s="168"/>
    </row>
    <row r="49" spans="1:50" ht="38.25"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615</v>
      </c>
      <c r="AC49" s="172"/>
      <c r="AD49" s="172"/>
      <c r="AE49" s="137" t="s">
        <v>609</v>
      </c>
      <c r="AF49" s="138"/>
      <c r="AG49" s="138"/>
      <c r="AH49" s="138"/>
      <c r="AI49" s="137" t="s">
        <v>609</v>
      </c>
      <c r="AJ49" s="138"/>
      <c r="AK49" s="138"/>
      <c r="AL49" s="138"/>
      <c r="AM49" s="137">
        <v>2</v>
      </c>
      <c r="AN49" s="138"/>
      <c r="AO49" s="138"/>
      <c r="AP49" s="138"/>
      <c r="AQ49" s="173" t="s">
        <v>610</v>
      </c>
      <c r="AR49" s="174"/>
      <c r="AS49" s="174"/>
      <c r="AT49" s="175"/>
      <c r="AU49" s="138">
        <v>2</v>
      </c>
      <c r="AV49" s="138"/>
      <c r="AW49" s="138"/>
      <c r="AX49" s="176"/>
    </row>
    <row r="50" spans="1:50" ht="38.25"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t="s">
        <v>609</v>
      </c>
      <c r="AF50" s="138"/>
      <c r="AG50" s="138"/>
      <c r="AH50" s="138"/>
      <c r="AI50" s="137" t="s">
        <v>609</v>
      </c>
      <c r="AJ50" s="138"/>
      <c r="AK50" s="138"/>
      <c r="AL50" s="138"/>
      <c r="AM50" s="137"/>
      <c r="AN50" s="138"/>
      <c r="AO50" s="138"/>
      <c r="AP50" s="138"/>
      <c r="AQ50" s="177"/>
      <c r="AR50" s="178"/>
      <c r="AS50" s="178"/>
      <c r="AT50" s="179"/>
      <c r="AU50" s="166"/>
      <c r="AV50" s="167"/>
      <c r="AW50" s="167"/>
      <c r="AX50" s="168"/>
    </row>
    <row r="51" spans="1:50" ht="23.25" customHeight="1" x14ac:dyDescent="0.15">
      <c r="A51" s="140" t="s">
        <v>474</v>
      </c>
      <c r="B51" s="141"/>
      <c r="C51" s="141"/>
      <c r="D51" s="141"/>
      <c r="E51" s="141"/>
      <c r="F51" s="142"/>
      <c r="G51" s="146" t="s">
        <v>612</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customHeight="1" x14ac:dyDescent="0.15">
      <c r="A53" s="181" t="s">
        <v>438</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104</v>
      </c>
      <c r="AJ53" s="220"/>
      <c r="AK53" s="220"/>
      <c r="AL53" s="220"/>
      <c r="AM53" s="220" t="s">
        <v>477</v>
      </c>
      <c r="AN53" s="220"/>
      <c r="AO53" s="220"/>
      <c r="AP53" s="214"/>
      <c r="AQ53" s="222" t="s">
        <v>61</v>
      </c>
      <c r="AR53" s="223"/>
      <c r="AS53" s="223"/>
      <c r="AT53" s="224"/>
      <c r="AU53" s="204" t="s">
        <v>48</v>
      </c>
      <c r="AV53" s="204"/>
      <c r="AW53" s="204"/>
      <c r="AX53" s="225"/>
    </row>
    <row r="54" spans="1:50" ht="18.75"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t="s">
        <v>610</v>
      </c>
      <c r="AR54" s="227"/>
      <c r="AS54" s="228" t="s">
        <v>62</v>
      </c>
      <c r="AT54" s="229"/>
      <c r="AU54" s="230">
        <v>30</v>
      </c>
      <c r="AV54" s="230"/>
      <c r="AW54" s="207" t="s">
        <v>58</v>
      </c>
      <c r="AX54" s="231"/>
    </row>
    <row r="55" spans="1:50" ht="23.25" customHeight="1" x14ac:dyDescent="0.15">
      <c r="A55" s="184"/>
      <c r="B55" s="182"/>
      <c r="C55" s="182"/>
      <c r="D55" s="182"/>
      <c r="E55" s="182"/>
      <c r="F55" s="183"/>
      <c r="G55" s="194" t="s">
        <v>619</v>
      </c>
      <c r="H55" s="195"/>
      <c r="I55" s="195"/>
      <c r="J55" s="195"/>
      <c r="K55" s="195"/>
      <c r="L55" s="195"/>
      <c r="M55" s="195"/>
      <c r="N55" s="195"/>
      <c r="O55" s="196"/>
      <c r="P55" s="106" t="s">
        <v>620</v>
      </c>
      <c r="Q55" s="106"/>
      <c r="R55" s="106"/>
      <c r="S55" s="106"/>
      <c r="T55" s="106"/>
      <c r="U55" s="106"/>
      <c r="V55" s="106"/>
      <c r="W55" s="106"/>
      <c r="X55" s="188"/>
      <c r="Y55" s="191" t="s">
        <v>8</v>
      </c>
      <c r="Z55" s="192"/>
      <c r="AA55" s="193"/>
      <c r="AB55" s="165" t="s">
        <v>621</v>
      </c>
      <c r="AC55" s="165"/>
      <c r="AD55" s="165"/>
      <c r="AE55" s="137" t="s">
        <v>609</v>
      </c>
      <c r="AF55" s="138"/>
      <c r="AG55" s="138"/>
      <c r="AH55" s="138"/>
      <c r="AI55" s="137" t="s">
        <v>609</v>
      </c>
      <c r="AJ55" s="138"/>
      <c r="AK55" s="138"/>
      <c r="AL55" s="138"/>
      <c r="AM55" s="137"/>
      <c r="AN55" s="138"/>
      <c r="AO55" s="138"/>
      <c r="AP55" s="138"/>
      <c r="AQ55" s="177"/>
      <c r="AR55" s="178"/>
      <c r="AS55" s="178"/>
      <c r="AT55" s="179"/>
      <c r="AU55" s="166"/>
      <c r="AV55" s="167"/>
      <c r="AW55" s="167"/>
      <c r="AX55" s="168"/>
    </row>
    <row r="56" spans="1:50" ht="23.25"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t="s">
        <v>621</v>
      </c>
      <c r="AC56" s="172"/>
      <c r="AD56" s="172"/>
      <c r="AE56" s="137" t="s">
        <v>609</v>
      </c>
      <c r="AF56" s="138"/>
      <c r="AG56" s="138"/>
      <c r="AH56" s="138"/>
      <c r="AI56" s="137" t="s">
        <v>609</v>
      </c>
      <c r="AJ56" s="138"/>
      <c r="AK56" s="138"/>
      <c r="AL56" s="138"/>
      <c r="AM56" s="137">
        <v>140</v>
      </c>
      <c r="AN56" s="138"/>
      <c r="AO56" s="138"/>
      <c r="AP56" s="138"/>
      <c r="AQ56" s="173" t="s">
        <v>610</v>
      </c>
      <c r="AR56" s="174"/>
      <c r="AS56" s="174"/>
      <c r="AT56" s="175"/>
      <c r="AU56" s="138">
        <v>140</v>
      </c>
      <c r="AV56" s="138"/>
      <c r="AW56" s="138"/>
      <c r="AX56" s="176"/>
    </row>
    <row r="57" spans="1:50" ht="23.25"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t="s">
        <v>609</v>
      </c>
      <c r="AF57" s="138"/>
      <c r="AG57" s="138"/>
      <c r="AH57" s="138"/>
      <c r="AI57" s="137" t="s">
        <v>609</v>
      </c>
      <c r="AJ57" s="138"/>
      <c r="AK57" s="138"/>
      <c r="AL57" s="138"/>
      <c r="AM57" s="137"/>
      <c r="AN57" s="138"/>
      <c r="AO57" s="138"/>
      <c r="AP57" s="138"/>
      <c r="AQ57" s="177"/>
      <c r="AR57" s="178"/>
      <c r="AS57" s="178"/>
      <c r="AT57" s="179"/>
      <c r="AU57" s="166"/>
      <c r="AV57" s="167"/>
      <c r="AW57" s="167"/>
      <c r="AX57" s="168"/>
    </row>
    <row r="58" spans="1:50" ht="23.25" customHeight="1" x14ac:dyDescent="0.15">
      <c r="A58" s="140" t="s">
        <v>474</v>
      </c>
      <c r="B58" s="141"/>
      <c r="C58" s="141"/>
      <c r="D58" s="141"/>
      <c r="E58" s="141"/>
      <c r="F58" s="142"/>
      <c r="G58" s="146" t="s">
        <v>612</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customHeight="1" x14ac:dyDescent="0.15">
      <c r="A60" s="181" t="s">
        <v>438</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104</v>
      </c>
      <c r="AJ60" s="220"/>
      <c r="AK60" s="220"/>
      <c r="AL60" s="220"/>
      <c r="AM60" s="220" t="s">
        <v>477</v>
      </c>
      <c r="AN60" s="220"/>
      <c r="AO60" s="220"/>
      <c r="AP60" s="214"/>
      <c r="AQ60" s="222" t="s">
        <v>61</v>
      </c>
      <c r="AR60" s="223"/>
      <c r="AS60" s="223"/>
      <c r="AT60" s="224"/>
      <c r="AU60" s="204" t="s">
        <v>48</v>
      </c>
      <c r="AV60" s="204"/>
      <c r="AW60" s="204"/>
      <c r="AX60" s="225"/>
    </row>
    <row r="61" spans="1:50" ht="18.75"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v>30</v>
      </c>
      <c r="AV61" s="230"/>
      <c r="AW61" s="207" t="s">
        <v>58</v>
      </c>
      <c r="AX61" s="231"/>
    </row>
    <row r="62" spans="1:50" ht="23.25" customHeight="1" x14ac:dyDescent="0.15">
      <c r="A62" s="184"/>
      <c r="B62" s="182"/>
      <c r="C62" s="182"/>
      <c r="D62" s="182"/>
      <c r="E62" s="182"/>
      <c r="F62" s="183"/>
      <c r="G62" s="194" t="s">
        <v>622</v>
      </c>
      <c r="H62" s="195"/>
      <c r="I62" s="195"/>
      <c r="J62" s="195"/>
      <c r="K62" s="195"/>
      <c r="L62" s="195"/>
      <c r="M62" s="195"/>
      <c r="N62" s="195"/>
      <c r="O62" s="196"/>
      <c r="P62" s="106" t="s">
        <v>620</v>
      </c>
      <c r="Q62" s="106"/>
      <c r="R62" s="106"/>
      <c r="S62" s="106"/>
      <c r="T62" s="106"/>
      <c r="U62" s="106"/>
      <c r="V62" s="106"/>
      <c r="W62" s="106"/>
      <c r="X62" s="188"/>
      <c r="Y62" s="191" t="s">
        <v>8</v>
      </c>
      <c r="Z62" s="192"/>
      <c r="AA62" s="193"/>
      <c r="AB62" s="165" t="s">
        <v>621</v>
      </c>
      <c r="AC62" s="165"/>
      <c r="AD62" s="165"/>
      <c r="AE62" s="137" t="s">
        <v>609</v>
      </c>
      <c r="AF62" s="138"/>
      <c r="AG62" s="138"/>
      <c r="AH62" s="138"/>
      <c r="AI62" s="137" t="s">
        <v>609</v>
      </c>
      <c r="AJ62" s="138"/>
      <c r="AK62" s="138"/>
      <c r="AL62" s="138"/>
      <c r="AM62" s="137"/>
      <c r="AN62" s="138"/>
      <c r="AO62" s="138"/>
      <c r="AP62" s="138"/>
      <c r="AQ62" s="177"/>
      <c r="AR62" s="178"/>
      <c r="AS62" s="178"/>
      <c r="AT62" s="179"/>
      <c r="AU62" s="166"/>
      <c r="AV62" s="167"/>
      <c r="AW62" s="167"/>
      <c r="AX62" s="168"/>
    </row>
    <row r="63" spans="1:50" ht="23.25"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t="s">
        <v>621</v>
      </c>
      <c r="AC63" s="172"/>
      <c r="AD63" s="172"/>
      <c r="AE63" s="137" t="s">
        <v>609</v>
      </c>
      <c r="AF63" s="138"/>
      <c r="AG63" s="138"/>
      <c r="AH63" s="138"/>
      <c r="AI63" s="137" t="s">
        <v>609</v>
      </c>
      <c r="AJ63" s="138"/>
      <c r="AK63" s="138"/>
      <c r="AL63" s="138"/>
      <c r="AM63" s="137">
        <v>150</v>
      </c>
      <c r="AN63" s="138"/>
      <c r="AO63" s="138"/>
      <c r="AP63" s="138"/>
      <c r="AQ63" s="173" t="s">
        <v>610</v>
      </c>
      <c r="AR63" s="174"/>
      <c r="AS63" s="174"/>
      <c r="AT63" s="175"/>
      <c r="AU63" s="138">
        <v>150</v>
      </c>
      <c r="AV63" s="138"/>
      <c r="AW63" s="138"/>
      <c r="AX63" s="176"/>
    </row>
    <row r="64" spans="1:50" ht="23.25"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t="s">
        <v>609</v>
      </c>
      <c r="AF64" s="138"/>
      <c r="AG64" s="138"/>
      <c r="AH64" s="138"/>
      <c r="AI64" s="137" t="s">
        <v>609</v>
      </c>
      <c r="AJ64" s="138"/>
      <c r="AK64" s="138"/>
      <c r="AL64" s="138"/>
      <c r="AM64" s="137"/>
      <c r="AN64" s="138"/>
      <c r="AO64" s="138"/>
      <c r="AP64" s="138"/>
      <c r="AQ64" s="177"/>
      <c r="AR64" s="178"/>
      <c r="AS64" s="178"/>
      <c r="AT64" s="179"/>
      <c r="AU64" s="166"/>
      <c r="AV64" s="167"/>
      <c r="AW64" s="167"/>
      <c r="AX64" s="168"/>
    </row>
    <row r="65" spans="1:50" ht="23.25" customHeight="1" x14ac:dyDescent="0.15">
      <c r="A65" s="140" t="s">
        <v>474</v>
      </c>
      <c r="B65" s="141"/>
      <c r="C65" s="141"/>
      <c r="D65" s="141"/>
      <c r="E65" s="141"/>
      <c r="F65" s="142"/>
      <c r="G65" s="146" t="s">
        <v>612</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442</v>
      </c>
      <c r="B67" s="738"/>
      <c r="C67" s="738"/>
      <c r="D67" s="738"/>
      <c r="E67" s="738"/>
      <c r="F67" s="739"/>
      <c r="G67" s="743"/>
      <c r="H67" s="524" t="s">
        <v>56</v>
      </c>
      <c r="I67" s="524"/>
      <c r="J67" s="524"/>
      <c r="K67" s="524"/>
      <c r="L67" s="524"/>
      <c r="M67" s="524"/>
      <c r="N67" s="524"/>
      <c r="O67" s="525"/>
      <c r="P67" s="527" t="s">
        <v>39</v>
      </c>
      <c r="Q67" s="524"/>
      <c r="R67" s="524"/>
      <c r="S67" s="524"/>
      <c r="T67" s="524"/>
      <c r="U67" s="524"/>
      <c r="V67" s="525"/>
      <c r="W67" s="748" t="s">
        <v>443</v>
      </c>
      <c r="X67" s="749"/>
      <c r="Y67" s="752"/>
      <c r="Z67" s="752"/>
      <c r="AA67" s="753"/>
      <c r="AB67" s="527" t="s">
        <v>6</v>
      </c>
      <c r="AC67" s="524"/>
      <c r="AD67" s="525"/>
      <c r="AE67" s="220" t="s">
        <v>63</v>
      </c>
      <c r="AF67" s="220"/>
      <c r="AG67" s="220"/>
      <c r="AH67" s="220"/>
      <c r="AI67" s="220" t="s">
        <v>104</v>
      </c>
      <c r="AJ67" s="220"/>
      <c r="AK67" s="220"/>
      <c r="AL67" s="220"/>
      <c r="AM67" s="220" t="s">
        <v>477</v>
      </c>
      <c r="AN67" s="220"/>
      <c r="AO67" s="220"/>
      <c r="AP67" s="214"/>
      <c r="AQ67" s="527" t="s">
        <v>61</v>
      </c>
      <c r="AR67" s="524"/>
      <c r="AS67" s="524"/>
      <c r="AT67" s="525"/>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5"/>
      <c r="AR68" s="230"/>
      <c r="AS68" s="745" t="s">
        <v>62</v>
      </c>
      <c r="AT68" s="746"/>
      <c r="AU68" s="230"/>
      <c r="AV68" s="230"/>
      <c r="AW68" s="745" t="s">
        <v>444</v>
      </c>
      <c r="AX68" s="758"/>
    </row>
    <row r="69" spans="1:50" ht="23.25" hidden="1" customHeight="1" x14ac:dyDescent="0.15">
      <c r="A69" s="740"/>
      <c r="B69" s="741"/>
      <c r="C69" s="741"/>
      <c r="D69" s="741"/>
      <c r="E69" s="741"/>
      <c r="F69" s="742"/>
      <c r="G69" s="759" t="s">
        <v>445</v>
      </c>
      <c r="H69" s="762"/>
      <c r="I69" s="763"/>
      <c r="J69" s="763"/>
      <c r="K69" s="763"/>
      <c r="L69" s="763"/>
      <c r="M69" s="763"/>
      <c r="N69" s="763"/>
      <c r="O69" s="764"/>
      <c r="P69" s="762"/>
      <c r="Q69" s="763"/>
      <c r="R69" s="763"/>
      <c r="S69" s="763"/>
      <c r="T69" s="763"/>
      <c r="U69" s="763"/>
      <c r="V69" s="764"/>
      <c r="W69" s="768"/>
      <c r="X69" s="769"/>
      <c r="Y69" s="774" t="s">
        <v>8</v>
      </c>
      <c r="Z69" s="774"/>
      <c r="AA69" s="775"/>
      <c r="AB69" s="776" t="s">
        <v>463</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463</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464</v>
      </c>
      <c r="AC71" s="792"/>
      <c r="AD71" s="79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0" t="s">
        <v>455</v>
      </c>
      <c r="B72" s="741"/>
      <c r="C72" s="741"/>
      <c r="D72" s="741"/>
      <c r="E72" s="741"/>
      <c r="F72" s="742"/>
      <c r="G72" s="760" t="s">
        <v>446</v>
      </c>
      <c r="H72" s="783"/>
      <c r="I72" s="783"/>
      <c r="J72" s="783"/>
      <c r="K72" s="783"/>
      <c r="L72" s="783"/>
      <c r="M72" s="783"/>
      <c r="N72" s="783"/>
      <c r="O72" s="783"/>
      <c r="P72" s="783"/>
      <c r="Q72" s="783"/>
      <c r="R72" s="783"/>
      <c r="S72" s="783"/>
      <c r="T72" s="783"/>
      <c r="U72" s="783"/>
      <c r="V72" s="783"/>
      <c r="W72" s="786" t="s">
        <v>465</v>
      </c>
      <c r="X72" s="787"/>
      <c r="Y72" s="774" t="s">
        <v>8</v>
      </c>
      <c r="Z72" s="774"/>
      <c r="AA72" s="775"/>
      <c r="AB72" s="776" t="s">
        <v>463</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463</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464</v>
      </c>
      <c r="AC74" s="792"/>
      <c r="AD74" s="79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6" t="s">
        <v>442</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104</v>
      </c>
      <c r="AJ75" s="220"/>
      <c r="AK75" s="220"/>
      <c r="AL75" s="220"/>
      <c r="AM75" s="220" t="s">
        <v>477</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444</v>
      </c>
      <c r="AX76" s="824"/>
    </row>
    <row r="77" spans="1:50" ht="23.25" hidden="1" customHeight="1" x14ac:dyDescent="0.15">
      <c r="A77" s="809"/>
      <c r="B77" s="810"/>
      <c r="C77" s="810"/>
      <c r="D77" s="810"/>
      <c r="E77" s="810"/>
      <c r="F77" s="811"/>
      <c r="G77" s="825" t="s">
        <v>445</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447</v>
      </c>
      <c r="AC79" s="793"/>
      <c r="AD79" s="793"/>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797" t="s">
        <v>458</v>
      </c>
      <c r="B80" s="798"/>
      <c r="C80" s="798"/>
      <c r="D80" s="798"/>
      <c r="E80" s="799" t="s">
        <v>448</v>
      </c>
      <c r="F80" s="800"/>
      <c r="G80" s="83" t="s">
        <v>446</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customHeight="1" thickBot="1" x14ac:dyDescent="0.2">
      <c r="A81" s="163"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7" t="s">
        <v>437</v>
      </c>
      <c r="AP81" s="728"/>
      <c r="AQ81" s="729"/>
      <c r="AR81" s="81" t="s">
        <v>623</v>
      </c>
      <c r="AS81" s="92"/>
      <c r="AT81" s="92"/>
      <c r="AU81" s="92"/>
      <c r="AV81" s="92"/>
      <c r="AW81" s="92"/>
      <c r="AX81" s="93"/>
    </row>
    <row r="82" spans="1:60" ht="21.95" hidden="1" customHeight="1" x14ac:dyDescent="0.15">
      <c r="A82" s="489" t="s">
        <v>57</v>
      </c>
      <c r="B82" s="492" t="s">
        <v>54</v>
      </c>
      <c r="C82" s="493"/>
      <c r="D82" s="493"/>
      <c r="E82" s="493"/>
      <c r="F82" s="49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0"/>
      <c r="B83" s="495"/>
      <c r="C83" s="496"/>
      <c r="D83" s="496"/>
      <c r="E83" s="496"/>
      <c r="F83" s="49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1.9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1.9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3" t="s">
        <v>41</v>
      </c>
      <c r="H87" s="204"/>
      <c r="I87" s="204"/>
      <c r="J87" s="204"/>
      <c r="K87" s="204"/>
      <c r="L87" s="204"/>
      <c r="M87" s="204"/>
      <c r="N87" s="204"/>
      <c r="O87" s="205"/>
      <c r="P87" s="209" t="s">
        <v>43</v>
      </c>
      <c r="Q87" s="204"/>
      <c r="R87" s="204"/>
      <c r="S87" s="204"/>
      <c r="T87" s="204"/>
      <c r="U87" s="204"/>
      <c r="V87" s="204"/>
      <c r="W87" s="204"/>
      <c r="X87" s="205"/>
      <c r="Y87" s="486"/>
      <c r="Z87" s="487"/>
      <c r="AA87" s="488"/>
      <c r="AB87" s="214" t="s">
        <v>6</v>
      </c>
      <c r="AC87" s="215"/>
      <c r="AD87" s="216"/>
      <c r="AE87" s="220" t="s">
        <v>63</v>
      </c>
      <c r="AF87" s="220"/>
      <c r="AG87" s="220"/>
      <c r="AH87" s="220"/>
      <c r="AI87" s="220" t="s">
        <v>104</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490"/>
      <c r="B88" s="496"/>
      <c r="C88" s="496"/>
      <c r="D88" s="496"/>
      <c r="E88" s="496"/>
      <c r="F88" s="497"/>
      <c r="G88" s="206"/>
      <c r="H88" s="207"/>
      <c r="I88" s="207"/>
      <c r="J88" s="207"/>
      <c r="K88" s="207"/>
      <c r="L88" s="207"/>
      <c r="M88" s="207"/>
      <c r="N88" s="207"/>
      <c r="O88" s="208"/>
      <c r="P88" s="210"/>
      <c r="Q88" s="207"/>
      <c r="R88" s="207"/>
      <c r="S88" s="207"/>
      <c r="T88" s="207"/>
      <c r="U88" s="207"/>
      <c r="V88" s="207"/>
      <c r="W88" s="207"/>
      <c r="X88" s="208"/>
      <c r="Y88" s="486"/>
      <c r="Z88" s="487"/>
      <c r="AA88" s="488"/>
      <c r="AB88" s="217"/>
      <c r="AC88" s="218"/>
      <c r="AD88" s="219"/>
      <c r="AE88" s="221"/>
      <c r="AF88" s="221"/>
      <c r="AG88" s="221"/>
      <c r="AH88" s="221"/>
      <c r="AI88" s="221"/>
      <c r="AJ88" s="221"/>
      <c r="AK88" s="221"/>
      <c r="AL88" s="221"/>
      <c r="AM88" s="221"/>
      <c r="AN88" s="221"/>
      <c r="AO88" s="221"/>
      <c r="AP88" s="217"/>
      <c r="AQ88" s="485"/>
      <c r="AR88" s="230"/>
      <c r="AS88" s="228" t="s">
        <v>62</v>
      </c>
      <c r="AT88" s="229"/>
      <c r="AU88" s="230"/>
      <c r="AV88" s="230"/>
      <c r="AW88" s="207" t="s">
        <v>58</v>
      </c>
      <c r="AX88" s="231"/>
    </row>
    <row r="89" spans="1:60" ht="23.25" hidden="1" customHeight="1" x14ac:dyDescent="0.15">
      <c r="A89" s="490"/>
      <c r="B89" s="496"/>
      <c r="C89" s="496"/>
      <c r="D89" s="496"/>
      <c r="E89" s="496"/>
      <c r="F89" s="497"/>
      <c r="G89" s="682"/>
      <c r="H89" s="106"/>
      <c r="I89" s="106"/>
      <c r="J89" s="106"/>
      <c r="K89" s="106"/>
      <c r="L89" s="106"/>
      <c r="M89" s="106"/>
      <c r="N89" s="106"/>
      <c r="O89" s="188"/>
      <c r="P89" s="106"/>
      <c r="Q89" s="684"/>
      <c r="R89" s="684"/>
      <c r="S89" s="684"/>
      <c r="T89" s="684"/>
      <c r="U89" s="684"/>
      <c r="V89" s="684"/>
      <c r="W89" s="684"/>
      <c r="X89" s="685"/>
      <c r="Y89" s="688" t="s">
        <v>42</v>
      </c>
      <c r="Z89" s="689"/>
      <c r="AA89" s="69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0"/>
      <c r="B90" s="496"/>
      <c r="C90" s="496"/>
      <c r="D90" s="496"/>
      <c r="E90" s="496"/>
      <c r="F90" s="497"/>
      <c r="G90" s="683"/>
      <c r="H90" s="109"/>
      <c r="I90" s="109"/>
      <c r="J90" s="109"/>
      <c r="K90" s="109"/>
      <c r="L90" s="109"/>
      <c r="M90" s="109"/>
      <c r="N90" s="109"/>
      <c r="O90" s="189"/>
      <c r="P90" s="686"/>
      <c r="Q90" s="686"/>
      <c r="R90" s="686"/>
      <c r="S90" s="686"/>
      <c r="T90" s="686"/>
      <c r="U90" s="686"/>
      <c r="V90" s="686"/>
      <c r="W90" s="686"/>
      <c r="X90" s="687"/>
      <c r="Y90" s="515" t="s">
        <v>34</v>
      </c>
      <c r="Z90" s="431"/>
      <c r="AA90" s="432"/>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0"/>
      <c r="B91" s="496"/>
      <c r="C91" s="496"/>
      <c r="D91" s="496"/>
      <c r="E91" s="496"/>
      <c r="F91" s="497"/>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0"/>
      <c r="B92" s="492" t="s">
        <v>55</v>
      </c>
      <c r="C92" s="493"/>
      <c r="D92" s="493"/>
      <c r="E92" s="493"/>
      <c r="F92" s="494"/>
      <c r="G92" s="203" t="s">
        <v>41</v>
      </c>
      <c r="H92" s="204"/>
      <c r="I92" s="204"/>
      <c r="J92" s="204"/>
      <c r="K92" s="204"/>
      <c r="L92" s="204"/>
      <c r="M92" s="204"/>
      <c r="N92" s="204"/>
      <c r="O92" s="205"/>
      <c r="P92" s="209" t="s">
        <v>43</v>
      </c>
      <c r="Q92" s="204"/>
      <c r="R92" s="204"/>
      <c r="S92" s="204"/>
      <c r="T92" s="204"/>
      <c r="U92" s="204"/>
      <c r="V92" s="204"/>
      <c r="W92" s="204"/>
      <c r="X92" s="205"/>
      <c r="Y92" s="486"/>
      <c r="Z92" s="487"/>
      <c r="AA92" s="488"/>
      <c r="AB92" s="214" t="s">
        <v>6</v>
      </c>
      <c r="AC92" s="215"/>
      <c r="AD92" s="216"/>
      <c r="AE92" s="220" t="s">
        <v>63</v>
      </c>
      <c r="AF92" s="220"/>
      <c r="AG92" s="220"/>
      <c r="AH92" s="220"/>
      <c r="AI92" s="220" t="s">
        <v>104</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490"/>
      <c r="B93" s="495"/>
      <c r="C93" s="496"/>
      <c r="D93" s="496"/>
      <c r="E93" s="496"/>
      <c r="F93" s="497"/>
      <c r="G93" s="206"/>
      <c r="H93" s="207"/>
      <c r="I93" s="207"/>
      <c r="J93" s="207"/>
      <c r="K93" s="207"/>
      <c r="L93" s="207"/>
      <c r="M93" s="207"/>
      <c r="N93" s="207"/>
      <c r="O93" s="208"/>
      <c r="P93" s="210"/>
      <c r="Q93" s="207"/>
      <c r="R93" s="207"/>
      <c r="S93" s="207"/>
      <c r="T93" s="207"/>
      <c r="U93" s="207"/>
      <c r="V93" s="207"/>
      <c r="W93" s="207"/>
      <c r="X93" s="208"/>
      <c r="Y93" s="486"/>
      <c r="Z93" s="487"/>
      <c r="AA93" s="488"/>
      <c r="AB93" s="217"/>
      <c r="AC93" s="218"/>
      <c r="AD93" s="219"/>
      <c r="AE93" s="221"/>
      <c r="AF93" s="221"/>
      <c r="AG93" s="221"/>
      <c r="AH93" s="221"/>
      <c r="AI93" s="221"/>
      <c r="AJ93" s="221"/>
      <c r="AK93" s="221"/>
      <c r="AL93" s="221"/>
      <c r="AM93" s="221"/>
      <c r="AN93" s="221"/>
      <c r="AO93" s="221"/>
      <c r="AP93" s="217"/>
      <c r="AQ93" s="485"/>
      <c r="AR93" s="230"/>
      <c r="AS93" s="228" t="s">
        <v>62</v>
      </c>
      <c r="AT93" s="229"/>
      <c r="AU93" s="230"/>
      <c r="AV93" s="230"/>
      <c r="AW93" s="207" t="s">
        <v>58</v>
      </c>
      <c r="AX93" s="231"/>
    </row>
    <row r="94" spans="1:60" ht="23.25" hidden="1" customHeight="1" x14ac:dyDescent="0.15">
      <c r="A94" s="490"/>
      <c r="B94" s="495"/>
      <c r="C94" s="496"/>
      <c r="D94" s="496"/>
      <c r="E94" s="496"/>
      <c r="F94" s="497"/>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0"/>
      <c r="B95" s="495"/>
      <c r="C95" s="496"/>
      <c r="D95" s="496"/>
      <c r="E95" s="496"/>
      <c r="F95" s="497"/>
      <c r="G95" s="683"/>
      <c r="H95" s="109"/>
      <c r="I95" s="109"/>
      <c r="J95" s="109"/>
      <c r="K95" s="109"/>
      <c r="L95" s="109"/>
      <c r="M95" s="109"/>
      <c r="N95" s="109"/>
      <c r="O95" s="189"/>
      <c r="P95" s="686"/>
      <c r="Q95" s="686"/>
      <c r="R95" s="686"/>
      <c r="S95" s="686"/>
      <c r="T95" s="686"/>
      <c r="U95" s="686"/>
      <c r="V95" s="686"/>
      <c r="W95" s="686"/>
      <c r="X95" s="687"/>
      <c r="Y95" s="515" t="s">
        <v>34</v>
      </c>
      <c r="Z95" s="431"/>
      <c r="AA95" s="432"/>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0"/>
      <c r="B96" s="498"/>
      <c r="C96" s="499"/>
      <c r="D96" s="499"/>
      <c r="E96" s="499"/>
      <c r="F96" s="500"/>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90"/>
      <c r="B97" s="496" t="s">
        <v>55</v>
      </c>
      <c r="C97" s="496"/>
      <c r="D97" s="496"/>
      <c r="E97" s="496"/>
      <c r="F97" s="497"/>
      <c r="G97" s="203" t="s">
        <v>41</v>
      </c>
      <c r="H97" s="204"/>
      <c r="I97" s="204"/>
      <c r="J97" s="204"/>
      <c r="K97" s="204"/>
      <c r="L97" s="204"/>
      <c r="M97" s="204"/>
      <c r="N97" s="204"/>
      <c r="O97" s="205"/>
      <c r="P97" s="209" t="s">
        <v>43</v>
      </c>
      <c r="Q97" s="204"/>
      <c r="R97" s="204"/>
      <c r="S97" s="204"/>
      <c r="T97" s="204"/>
      <c r="U97" s="204"/>
      <c r="V97" s="204"/>
      <c r="W97" s="204"/>
      <c r="X97" s="205"/>
      <c r="Y97" s="486"/>
      <c r="Z97" s="487"/>
      <c r="AA97" s="488"/>
      <c r="AB97" s="214" t="s">
        <v>6</v>
      </c>
      <c r="AC97" s="215"/>
      <c r="AD97" s="216"/>
      <c r="AE97" s="220" t="s">
        <v>63</v>
      </c>
      <c r="AF97" s="220"/>
      <c r="AG97" s="220"/>
      <c r="AH97" s="220"/>
      <c r="AI97" s="220" t="s">
        <v>104</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490"/>
      <c r="B98" s="496"/>
      <c r="C98" s="496"/>
      <c r="D98" s="496"/>
      <c r="E98" s="496"/>
      <c r="F98" s="497"/>
      <c r="G98" s="206"/>
      <c r="H98" s="207"/>
      <c r="I98" s="207"/>
      <c r="J98" s="207"/>
      <c r="K98" s="207"/>
      <c r="L98" s="207"/>
      <c r="M98" s="207"/>
      <c r="N98" s="207"/>
      <c r="O98" s="208"/>
      <c r="P98" s="210"/>
      <c r="Q98" s="207"/>
      <c r="R98" s="207"/>
      <c r="S98" s="207"/>
      <c r="T98" s="207"/>
      <c r="U98" s="207"/>
      <c r="V98" s="207"/>
      <c r="W98" s="207"/>
      <c r="X98" s="208"/>
      <c r="Y98" s="486"/>
      <c r="Z98" s="487"/>
      <c r="AA98" s="488"/>
      <c r="AB98" s="217"/>
      <c r="AC98" s="218"/>
      <c r="AD98" s="219"/>
      <c r="AE98" s="221"/>
      <c r="AF98" s="221"/>
      <c r="AG98" s="221"/>
      <c r="AH98" s="221"/>
      <c r="AI98" s="221"/>
      <c r="AJ98" s="221"/>
      <c r="AK98" s="221"/>
      <c r="AL98" s="221"/>
      <c r="AM98" s="221"/>
      <c r="AN98" s="221"/>
      <c r="AO98" s="221"/>
      <c r="AP98" s="217"/>
      <c r="AQ98" s="485"/>
      <c r="AR98" s="230"/>
      <c r="AS98" s="228" t="s">
        <v>62</v>
      </c>
      <c r="AT98" s="229"/>
      <c r="AU98" s="230"/>
      <c r="AV98" s="230"/>
      <c r="AW98" s="207" t="s">
        <v>58</v>
      </c>
      <c r="AX98" s="231"/>
    </row>
    <row r="99" spans="1:50" ht="23.25" hidden="1" customHeight="1" x14ac:dyDescent="0.15">
      <c r="A99" s="490"/>
      <c r="B99" s="496"/>
      <c r="C99" s="496"/>
      <c r="D99" s="496"/>
      <c r="E99" s="496"/>
      <c r="F99" s="497"/>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0"/>
      <c r="B100" s="496"/>
      <c r="C100" s="496"/>
      <c r="D100" s="496"/>
      <c r="E100" s="496"/>
      <c r="F100" s="497"/>
      <c r="G100" s="683"/>
      <c r="H100" s="109"/>
      <c r="I100" s="109"/>
      <c r="J100" s="109"/>
      <c r="K100" s="109"/>
      <c r="L100" s="109"/>
      <c r="M100" s="109"/>
      <c r="N100" s="109"/>
      <c r="O100" s="189"/>
      <c r="P100" s="686"/>
      <c r="Q100" s="686"/>
      <c r="R100" s="686"/>
      <c r="S100" s="686"/>
      <c r="T100" s="686"/>
      <c r="U100" s="686"/>
      <c r="V100" s="686"/>
      <c r="W100" s="686"/>
      <c r="X100" s="687"/>
      <c r="Y100" s="515" t="s">
        <v>34</v>
      </c>
      <c r="Z100" s="431"/>
      <c r="AA100" s="432"/>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1"/>
      <c r="B101" s="513"/>
      <c r="C101" s="513"/>
      <c r="D101" s="513"/>
      <c r="E101" s="513"/>
      <c r="F101" s="514"/>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0" t="s">
        <v>10</v>
      </c>
      <c r="AC101" s="460"/>
      <c r="AD101" s="460"/>
      <c r="AE101" s="461"/>
      <c r="AF101" s="462"/>
      <c r="AG101" s="462"/>
      <c r="AH101" s="462"/>
      <c r="AI101" s="461"/>
      <c r="AJ101" s="462"/>
      <c r="AK101" s="462"/>
      <c r="AL101" s="462"/>
      <c r="AM101" s="461"/>
      <c r="AN101" s="462"/>
      <c r="AO101" s="462"/>
      <c r="AP101" s="462"/>
      <c r="AQ101" s="475"/>
      <c r="AR101" s="476"/>
      <c r="AS101" s="476"/>
      <c r="AT101" s="477"/>
      <c r="AU101" s="462"/>
      <c r="AV101" s="462"/>
      <c r="AW101" s="462"/>
      <c r="AX101" s="478"/>
    </row>
    <row r="102" spans="1:50" ht="31.5" customHeight="1" x14ac:dyDescent="0.15">
      <c r="A102" s="691" t="s">
        <v>439</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79" t="s">
        <v>63</v>
      </c>
      <c r="AF102" s="480"/>
      <c r="AG102" s="480"/>
      <c r="AH102" s="481"/>
      <c r="AI102" s="479" t="s">
        <v>104</v>
      </c>
      <c r="AJ102" s="480"/>
      <c r="AK102" s="480"/>
      <c r="AL102" s="481"/>
      <c r="AM102" s="479" t="s">
        <v>477</v>
      </c>
      <c r="AN102" s="480"/>
      <c r="AO102" s="480"/>
      <c r="AP102" s="481"/>
      <c r="AQ102" s="152" t="s">
        <v>440</v>
      </c>
      <c r="AR102" s="153"/>
      <c r="AS102" s="153"/>
      <c r="AT102" s="154"/>
      <c r="AU102" s="152" t="s">
        <v>574</v>
      </c>
      <c r="AV102" s="153"/>
      <c r="AW102" s="153"/>
      <c r="AX102" s="155"/>
    </row>
    <row r="103" spans="1:50" ht="23.25" customHeight="1" x14ac:dyDescent="0.15">
      <c r="A103" s="425"/>
      <c r="B103" s="426"/>
      <c r="C103" s="426"/>
      <c r="D103" s="426"/>
      <c r="E103" s="426"/>
      <c r="F103" s="427"/>
      <c r="G103" s="106" t="s">
        <v>624</v>
      </c>
      <c r="H103" s="106"/>
      <c r="I103" s="106"/>
      <c r="J103" s="106"/>
      <c r="K103" s="106"/>
      <c r="L103" s="106"/>
      <c r="M103" s="106"/>
      <c r="N103" s="106"/>
      <c r="O103" s="106"/>
      <c r="P103" s="106"/>
      <c r="Q103" s="106"/>
      <c r="R103" s="106"/>
      <c r="S103" s="106"/>
      <c r="T103" s="106"/>
      <c r="U103" s="106"/>
      <c r="V103" s="106"/>
      <c r="W103" s="106"/>
      <c r="X103" s="188"/>
      <c r="Y103" s="482" t="s">
        <v>35</v>
      </c>
      <c r="Z103" s="483"/>
      <c r="AA103" s="484"/>
      <c r="AB103" s="165" t="s">
        <v>625</v>
      </c>
      <c r="AC103" s="165"/>
      <c r="AD103" s="165"/>
      <c r="AE103" s="137">
        <v>12</v>
      </c>
      <c r="AF103" s="138"/>
      <c r="AG103" s="138"/>
      <c r="AH103" s="139"/>
      <c r="AI103" s="137">
        <v>12</v>
      </c>
      <c r="AJ103" s="138"/>
      <c r="AK103" s="138"/>
      <c r="AL103" s="139"/>
      <c r="AM103" s="137">
        <v>12</v>
      </c>
      <c r="AN103" s="138"/>
      <c r="AO103" s="138"/>
      <c r="AP103" s="139"/>
      <c r="AQ103" s="137" t="s">
        <v>609</v>
      </c>
      <c r="AR103" s="138"/>
      <c r="AS103" s="138"/>
      <c r="AT103" s="139"/>
      <c r="AU103" s="137"/>
      <c r="AV103" s="138"/>
      <c r="AW103" s="138"/>
      <c r="AX103" s="139"/>
    </row>
    <row r="104" spans="1:50" ht="23.25" customHeight="1" x14ac:dyDescent="0.15">
      <c r="A104" s="428"/>
      <c r="B104" s="429"/>
      <c r="C104" s="429"/>
      <c r="D104" s="429"/>
      <c r="E104" s="429"/>
      <c r="F104" s="430"/>
      <c r="G104" s="112"/>
      <c r="H104" s="112"/>
      <c r="I104" s="112"/>
      <c r="J104" s="112"/>
      <c r="K104" s="112"/>
      <c r="L104" s="112"/>
      <c r="M104" s="112"/>
      <c r="N104" s="112"/>
      <c r="O104" s="112"/>
      <c r="P104" s="112"/>
      <c r="Q104" s="112"/>
      <c r="R104" s="112"/>
      <c r="S104" s="112"/>
      <c r="T104" s="112"/>
      <c r="U104" s="112"/>
      <c r="V104" s="112"/>
      <c r="W104" s="112"/>
      <c r="X104" s="190"/>
      <c r="Y104" s="469" t="s">
        <v>441</v>
      </c>
      <c r="Z104" s="700"/>
      <c r="AA104" s="701"/>
      <c r="AB104" s="165" t="s">
        <v>625</v>
      </c>
      <c r="AC104" s="165"/>
      <c r="AD104" s="165"/>
      <c r="AE104" s="443">
        <v>12</v>
      </c>
      <c r="AF104" s="443"/>
      <c r="AG104" s="443"/>
      <c r="AH104" s="443"/>
      <c r="AI104" s="443">
        <v>12</v>
      </c>
      <c r="AJ104" s="443"/>
      <c r="AK104" s="443"/>
      <c r="AL104" s="443"/>
      <c r="AM104" s="443">
        <v>12</v>
      </c>
      <c r="AN104" s="443"/>
      <c r="AO104" s="443"/>
      <c r="AP104" s="443"/>
      <c r="AQ104" s="156">
        <v>12</v>
      </c>
      <c r="AR104" s="157"/>
      <c r="AS104" s="157"/>
      <c r="AT104" s="158"/>
      <c r="AU104" s="137"/>
      <c r="AV104" s="138"/>
      <c r="AW104" s="138"/>
      <c r="AX104" s="139"/>
    </row>
    <row r="105" spans="1:50" ht="31.5" customHeight="1" x14ac:dyDescent="0.15">
      <c r="A105" s="422" t="s">
        <v>439</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1"/>
      <c r="Z105" s="212"/>
      <c r="AA105" s="213"/>
      <c r="AB105" s="169" t="s">
        <v>6</v>
      </c>
      <c r="AC105" s="170"/>
      <c r="AD105" s="171"/>
      <c r="AE105" s="169" t="s">
        <v>63</v>
      </c>
      <c r="AF105" s="170"/>
      <c r="AG105" s="170"/>
      <c r="AH105" s="171"/>
      <c r="AI105" s="169" t="s">
        <v>104</v>
      </c>
      <c r="AJ105" s="170"/>
      <c r="AK105" s="170"/>
      <c r="AL105" s="171"/>
      <c r="AM105" s="169" t="s">
        <v>477</v>
      </c>
      <c r="AN105" s="170"/>
      <c r="AO105" s="170"/>
      <c r="AP105" s="171"/>
      <c r="AQ105" s="159" t="s">
        <v>440</v>
      </c>
      <c r="AR105" s="160"/>
      <c r="AS105" s="160"/>
      <c r="AT105" s="161"/>
      <c r="AU105" s="159" t="s">
        <v>574</v>
      </c>
      <c r="AV105" s="160"/>
      <c r="AW105" s="160"/>
      <c r="AX105" s="162"/>
    </row>
    <row r="106" spans="1:50" ht="23.25" customHeight="1" x14ac:dyDescent="0.15">
      <c r="A106" s="425"/>
      <c r="B106" s="426"/>
      <c r="C106" s="426"/>
      <c r="D106" s="426"/>
      <c r="E106" s="426"/>
      <c r="F106" s="427"/>
      <c r="G106" s="106" t="s">
        <v>626</v>
      </c>
      <c r="H106" s="106"/>
      <c r="I106" s="106"/>
      <c r="J106" s="106"/>
      <c r="K106" s="106"/>
      <c r="L106" s="106"/>
      <c r="M106" s="106"/>
      <c r="N106" s="106"/>
      <c r="O106" s="106"/>
      <c r="P106" s="106"/>
      <c r="Q106" s="106"/>
      <c r="R106" s="106"/>
      <c r="S106" s="106"/>
      <c r="T106" s="106"/>
      <c r="U106" s="106"/>
      <c r="V106" s="106"/>
      <c r="W106" s="106"/>
      <c r="X106" s="188"/>
      <c r="Y106" s="463" t="s">
        <v>35</v>
      </c>
      <c r="Z106" s="464"/>
      <c r="AA106" s="465"/>
      <c r="AB106" s="466" t="s">
        <v>625</v>
      </c>
      <c r="AC106" s="467"/>
      <c r="AD106" s="468"/>
      <c r="AE106" s="443">
        <v>97</v>
      </c>
      <c r="AF106" s="443"/>
      <c r="AG106" s="443"/>
      <c r="AH106" s="443"/>
      <c r="AI106" s="443">
        <v>96</v>
      </c>
      <c r="AJ106" s="443"/>
      <c r="AK106" s="443"/>
      <c r="AL106" s="443"/>
      <c r="AM106" s="443">
        <v>96</v>
      </c>
      <c r="AN106" s="443"/>
      <c r="AO106" s="443"/>
      <c r="AP106" s="443"/>
      <c r="AQ106" s="137" t="s">
        <v>609</v>
      </c>
      <c r="AR106" s="138"/>
      <c r="AS106" s="138"/>
      <c r="AT106" s="139"/>
      <c r="AU106" s="137"/>
      <c r="AV106" s="138"/>
      <c r="AW106" s="138"/>
      <c r="AX106" s="139"/>
    </row>
    <row r="107" spans="1:50" ht="23.25" customHeight="1" x14ac:dyDescent="0.15">
      <c r="A107" s="428"/>
      <c r="B107" s="429"/>
      <c r="C107" s="429"/>
      <c r="D107" s="429"/>
      <c r="E107" s="429"/>
      <c r="F107" s="430"/>
      <c r="G107" s="112"/>
      <c r="H107" s="112"/>
      <c r="I107" s="112"/>
      <c r="J107" s="112"/>
      <c r="K107" s="112"/>
      <c r="L107" s="112"/>
      <c r="M107" s="112"/>
      <c r="N107" s="112"/>
      <c r="O107" s="112"/>
      <c r="P107" s="112"/>
      <c r="Q107" s="112"/>
      <c r="R107" s="112"/>
      <c r="S107" s="112"/>
      <c r="T107" s="112"/>
      <c r="U107" s="112"/>
      <c r="V107" s="112"/>
      <c r="W107" s="112"/>
      <c r="X107" s="190"/>
      <c r="Y107" s="469" t="s">
        <v>36</v>
      </c>
      <c r="Z107" s="470"/>
      <c r="AA107" s="471"/>
      <c r="AB107" s="472" t="s">
        <v>625</v>
      </c>
      <c r="AC107" s="473"/>
      <c r="AD107" s="474"/>
      <c r="AE107" s="443">
        <v>96</v>
      </c>
      <c r="AF107" s="443"/>
      <c r="AG107" s="443"/>
      <c r="AH107" s="443"/>
      <c r="AI107" s="443">
        <v>96</v>
      </c>
      <c r="AJ107" s="443"/>
      <c r="AK107" s="443"/>
      <c r="AL107" s="443"/>
      <c r="AM107" s="443">
        <v>96</v>
      </c>
      <c r="AN107" s="443"/>
      <c r="AO107" s="443"/>
      <c r="AP107" s="443"/>
      <c r="AQ107" s="137">
        <v>96</v>
      </c>
      <c r="AR107" s="138"/>
      <c r="AS107" s="138"/>
      <c r="AT107" s="139"/>
      <c r="AU107" s="137"/>
      <c r="AV107" s="138"/>
      <c r="AW107" s="138"/>
      <c r="AX107" s="139"/>
    </row>
    <row r="108" spans="1:50" ht="31.5" customHeight="1" x14ac:dyDescent="0.15">
      <c r="A108" s="422" t="s">
        <v>439</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1"/>
      <c r="Z108" s="212"/>
      <c r="AA108" s="213"/>
      <c r="AB108" s="169" t="s">
        <v>6</v>
      </c>
      <c r="AC108" s="170"/>
      <c r="AD108" s="171"/>
      <c r="AE108" s="169" t="s">
        <v>63</v>
      </c>
      <c r="AF108" s="170"/>
      <c r="AG108" s="170"/>
      <c r="AH108" s="171"/>
      <c r="AI108" s="169" t="s">
        <v>104</v>
      </c>
      <c r="AJ108" s="170"/>
      <c r="AK108" s="170"/>
      <c r="AL108" s="171"/>
      <c r="AM108" s="169" t="s">
        <v>477</v>
      </c>
      <c r="AN108" s="170"/>
      <c r="AO108" s="170"/>
      <c r="AP108" s="171"/>
      <c r="AQ108" s="159" t="s">
        <v>440</v>
      </c>
      <c r="AR108" s="160"/>
      <c r="AS108" s="160"/>
      <c r="AT108" s="161"/>
      <c r="AU108" s="159" t="s">
        <v>574</v>
      </c>
      <c r="AV108" s="160"/>
      <c r="AW108" s="160"/>
      <c r="AX108" s="162"/>
    </row>
    <row r="109" spans="1:50" ht="23.25" customHeight="1" x14ac:dyDescent="0.15">
      <c r="A109" s="425"/>
      <c r="B109" s="426"/>
      <c r="C109" s="426"/>
      <c r="D109" s="426"/>
      <c r="E109" s="426"/>
      <c r="F109" s="427"/>
      <c r="G109" s="106" t="s">
        <v>627</v>
      </c>
      <c r="H109" s="106"/>
      <c r="I109" s="106"/>
      <c r="J109" s="106"/>
      <c r="K109" s="106"/>
      <c r="L109" s="106"/>
      <c r="M109" s="106"/>
      <c r="N109" s="106"/>
      <c r="O109" s="106"/>
      <c r="P109" s="106"/>
      <c r="Q109" s="106"/>
      <c r="R109" s="106"/>
      <c r="S109" s="106"/>
      <c r="T109" s="106"/>
      <c r="U109" s="106"/>
      <c r="V109" s="106"/>
      <c r="W109" s="106"/>
      <c r="X109" s="188"/>
      <c r="Y109" s="463" t="s">
        <v>35</v>
      </c>
      <c r="Z109" s="464"/>
      <c r="AA109" s="465"/>
      <c r="AB109" s="466" t="s">
        <v>625</v>
      </c>
      <c r="AC109" s="467"/>
      <c r="AD109" s="468"/>
      <c r="AE109" s="443">
        <v>6</v>
      </c>
      <c r="AF109" s="443"/>
      <c r="AG109" s="443"/>
      <c r="AH109" s="443"/>
      <c r="AI109" s="443">
        <v>6</v>
      </c>
      <c r="AJ109" s="443"/>
      <c r="AK109" s="443"/>
      <c r="AL109" s="443"/>
      <c r="AM109" s="443">
        <v>6</v>
      </c>
      <c r="AN109" s="443"/>
      <c r="AO109" s="443"/>
      <c r="AP109" s="443"/>
      <c r="AQ109" s="137" t="s">
        <v>609</v>
      </c>
      <c r="AR109" s="138"/>
      <c r="AS109" s="138"/>
      <c r="AT109" s="139"/>
      <c r="AU109" s="137"/>
      <c r="AV109" s="138"/>
      <c r="AW109" s="138"/>
      <c r="AX109" s="139"/>
    </row>
    <row r="110" spans="1:50" ht="23.25" customHeight="1" x14ac:dyDescent="0.15">
      <c r="A110" s="428"/>
      <c r="B110" s="429"/>
      <c r="C110" s="429"/>
      <c r="D110" s="429"/>
      <c r="E110" s="429"/>
      <c r="F110" s="430"/>
      <c r="G110" s="112"/>
      <c r="H110" s="112"/>
      <c r="I110" s="112"/>
      <c r="J110" s="112"/>
      <c r="K110" s="112"/>
      <c r="L110" s="112"/>
      <c r="M110" s="112"/>
      <c r="N110" s="112"/>
      <c r="O110" s="112"/>
      <c r="P110" s="112"/>
      <c r="Q110" s="112"/>
      <c r="R110" s="112"/>
      <c r="S110" s="112"/>
      <c r="T110" s="112"/>
      <c r="U110" s="112"/>
      <c r="V110" s="112"/>
      <c r="W110" s="112"/>
      <c r="X110" s="190"/>
      <c r="Y110" s="469" t="s">
        <v>441</v>
      </c>
      <c r="Z110" s="470"/>
      <c r="AA110" s="471"/>
      <c r="AB110" s="472" t="s">
        <v>625</v>
      </c>
      <c r="AC110" s="473"/>
      <c r="AD110" s="474"/>
      <c r="AE110" s="443">
        <v>6</v>
      </c>
      <c r="AF110" s="443"/>
      <c r="AG110" s="443"/>
      <c r="AH110" s="443"/>
      <c r="AI110" s="443">
        <v>6</v>
      </c>
      <c r="AJ110" s="443"/>
      <c r="AK110" s="443"/>
      <c r="AL110" s="443"/>
      <c r="AM110" s="443">
        <v>6</v>
      </c>
      <c r="AN110" s="443"/>
      <c r="AO110" s="443"/>
      <c r="AP110" s="443"/>
      <c r="AQ110" s="137">
        <v>6</v>
      </c>
      <c r="AR110" s="138"/>
      <c r="AS110" s="138"/>
      <c r="AT110" s="139"/>
      <c r="AU110" s="137"/>
      <c r="AV110" s="138"/>
      <c r="AW110" s="138"/>
      <c r="AX110" s="139"/>
    </row>
    <row r="111" spans="1:50" ht="31.5" customHeight="1" x14ac:dyDescent="0.15">
      <c r="A111" s="422" t="s">
        <v>439</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1"/>
      <c r="Z111" s="212"/>
      <c r="AA111" s="213"/>
      <c r="AB111" s="169" t="s">
        <v>6</v>
      </c>
      <c r="AC111" s="170"/>
      <c r="AD111" s="171"/>
      <c r="AE111" s="169" t="s">
        <v>63</v>
      </c>
      <c r="AF111" s="170"/>
      <c r="AG111" s="170"/>
      <c r="AH111" s="171"/>
      <c r="AI111" s="169" t="s">
        <v>104</v>
      </c>
      <c r="AJ111" s="170"/>
      <c r="AK111" s="170"/>
      <c r="AL111" s="171"/>
      <c r="AM111" s="169" t="s">
        <v>477</v>
      </c>
      <c r="AN111" s="170"/>
      <c r="AO111" s="170"/>
      <c r="AP111" s="171"/>
      <c r="AQ111" s="159" t="s">
        <v>440</v>
      </c>
      <c r="AR111" s="160"/>
      <c r="AS111" s="160"/>
      <c r="AT111" s="161"/>
      <c r="AU111" s="159" t="s">
        <v>574</v>
      </c>
      <c r="AV111" s="160"/>
      <c r="AW111" s="160"/>
      <c r="AX111" s="162"/>
    </row>
    <row r="112" spans="1:50" ht="23.25" customHeight="1" x14ac:dyDescent="0.15">
      <c r="A112" s="425"/>
      <c r="B112" s="426"/>
      <c r="C112" s="426"/>
      <c r="D112" s="426"/>
      <c r="E112" s="426"/>
      <c r="F112" s="427"/>
      <c r="G112" s="106" t="s">
        <v>628</v>
      </c>
      <c r="H112" s="106"/>
      <c r="I112" s="106"/>
      <c r="J112" s="106"/>
      <c r="K112" s="106"/>
      <c r="L112" s="106"/>
      <c r="M112" s="106"/>
      <c r="N112" s="106"/>
      <c r="O112" s="106"/>
      <c r="P112" s="106"/>
      <c r="Q112" s="106"/>
      <c r="R112" s="106"/>
      <c r="S112" s="106"/>
      <c r="T112" s="106"/>
      <c r="U112" s="106"/>
      <c r="V112" s="106"/>
      <c r="W112" s="106"/>
      <c r="X112" s="188"/>
      <c r="Y112" s="463" t="s">
        <v>35</v>
      </c>
      <c r="Z112" s="464"/>
      <c r="AA112" s="465"/>
      <c r="AB112" s="466" t="s">
        <v>629</v>
      </c>
      <c r="AC112" s="467"/>
      <c r="AD112" s="468"/>
      <c r="AE112" s="443">
        <v>86</v>
      </c>
      <c r="AF112" s="443"/>
      <c r="AG112" s="443"/>
      <c r="AH112" s="443"/>
      <c r="AI112" s="443">
        <v>88</v>
      </c>
      <c r="AJ112" s="443"/>
      <c r="AK112" s="443"/>
      <c r="AL112" s="443"/>
      <c r="AM112" s="443">
        <v>90</v>
      </c>
      <c r="AN112" s="443"/>
      <c r="AO112" s="443"/>
      <c r="AP112" s="443"/>
      <c r="AQ112" s="137" t="s">
        <v>609</v>
      </c>
      <c r="AR112" s="138"/>
      <c r="AS112" s="138"/>
      <c r="AT112" s="139"/>
      <c r="AU112" s="137"/>
      <c r="AV112" s="138"/>
      <c r="AW112" s="138"/>
      <c r="AX112" s="139"/>
    </row>
    <row r="113" spans="1:50" ht="23.25" customHeight="1" x14ac:dyDescent="0.15">
      <c r="A113" s="428"/>
      <c r="B113" s="429"/>
      <c r="C113" s="429"/>
      <c r="D113" s="429"/>
      <c r="E113" s="429"/>
      <c r="F113" s="430"/>
      <c r="G113" s="112"/>
      <c r="H113" s="112"/>
      <c r="I113" s="112"/>
      <c r="J113" s="112"/>
      <c r="K113" s="112"/>
      <c r="L113" s="112"/>
      <c r="M113" s="112"/>
      <c r="N113" s="112"/>
      <c r="O113" s="112"/>
      <c r="P113" s="112"/>
      <c r="Q113" s="112"/>
      <c r="R113" s="112"/>
      <c r="S113" s="112"/>
      <c r="T113" s="112"/>
      <c r="U113" s="112"/>
      <c r="V113" s="112"/>
      <c r="W113" s="112"/>
      <c r="X113" s="190"/>
      <c r="Y113" s="469" t="s">
        <v>441</v>
      </c>
      <c r="Z113" s="470"/>
      <c r="AA113" s="471"/>
      <c r="AB113" s="472" t="s">
        <v>629</v>
      </c>
      <c r="AC113" s="473"/>
      <c r="AD113" s="474"/>
      <c r="AE113" s="443">
        <v>86</v>
      </c>
      <c r="AF113" s="443"/>
      <c r="AG113" s="443"/>
      <c r="AH113" s="443"/>
      <c r="AI113" s="443">
        <v>87</v>
      </c>
      <c r="AJ113" s="443"/>
      <c r="AK113" s="443"/>
      <c r="AL113" s="443"/>
      <c r="AM113" s="443">
        <v>89</v>
      </c>
      <c r="AN113" s="443"/>
      <c r="AO113" s="443"/>
      <c r="AP113" s="443"/>
      <c r="AQ113" s="137">
        <v>90</v>
      </c>
      <c r="AR113" s="138"/>
      <c r="AS113" s="138"/>
      <c r="AT113" s="139"/>
      <c r="AU113" s="137"/>
      <c r="AV113" s="138"/>
      <c r="AW113" s="138"/>
      <c r="AX113" s="139"/>
    </row>
    <row r="114" spans="1:50" ht="31.5" hidden="1" customHeight="1" x14ac:dyDescent="0.15">
      <c r="A114" s="422" t="s">
        <v>439</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1"/>
      <c r="Z114" s="212"/>
      <c r="AA114" s="213"/>
      <c r="AB114" s="169" t="s">
        <v>6</v>
      </c>
      <c r="AC114" s="170"/>
      <c r="AD114" s="171"/>
      <c r="AE114" s="169" t="s">
        <v>63</v>
      </c>
      <c r="AF114" s="170"/>
      <c r="AG114" s="170"/>
      <c r="AH114" s="171"/>
      <c r="AI114" s="169" t="s">
        <v>104</v>
      </c>
      <c r="AJ114" s="170"/>
      <c r="AK114" s="170"/>
      <c r="AL114" s="171"/>
      <c r="AM114" s="169" t="s">
        <v>477</v>
      </c>
      <c r="AN114" s="170"/>
      <c r="AO114" s="170"/>
      <c r="AP114" s="171"/>
      <c r="AQ114" s="159" t="s">
        <v>440</v>
      </c>
      <c r="AR114" s="160"/>
      <c r="AS114" s="160"/>
      <c r="AT114" s="161"/>
      <c r="AU114" s="159" t="s">
        <v>574</v>
      </c>
      <c r="AV114" s="160"/>
      <c r="AW114" s="160"/>
      <c r="AX114" s="162"/>
    </row>
    <row r="115" spans="1:50" ht="23.25" hidden="1" customHeight="1" x14ac:dyDescent="0.15">
      <c r="A115" s="425"/>
      <c r="B115" s="426"/>
      <c r="C115" s="426"/>
      <c r="D115" s="426"/>
      <c r="E115" s="426"/>
      <c r="F115" s="427"/>
      <c r="G115" s="106"/>
      <c r="H115" s="106"/>
      <c r="I115" s="106"/>
      <c r="J115" s="106"/>
      <c r="K115" s="106"/>
      <c r="L115" s="106"/>
      <c r="M115" s="106"/>
      <c r="N115" s="106"/>
      <c r="O115" s="106"/>
      <c r="P115" s="106"/>
      <c r="Q115" s="106"/>
      <c r="R115" s="106"/>
      <c r="S115" s="106"/>
      <c r="T115" s="106"/>
      <c r="U115" s="106"/>
      <c r="V115" s="106"/>
      <c r="W115" s="106"/>
      <c r="X115" s="188"/>
      <c r="Y115" s="463" t="s">
        <v>35</v>
      </c>
      <c r="Z115" s="464"/>
      <c r="AA115" s="465"/>
      <c r="AB115" s="466"/>
      <c r="AC115" s="467"/>
      <c r="AD115" s="468"/>
      <c r="AE115" s="443"/>
      <c r="AF115" s="443"/>
      <c r="AG115" s="443"/>
      <c r="AH115" s="443"/>
      <c r="AI115" s="443"/>
      <c r="AJ115" s="443"/>
      <c r="AK115" s="443"/>
      <c r="AL115" s="443"/>
      <c r="AM115" s="443"/>
      <c r="AN115" s="443"/>
      <c r="AO115" s="443"/>
      <c r="AP115" s="443"/>
      <c r="AQ115" s="137"/>
      <c r="AR115" s="138"/>
      <c r="AS115" s="138"/>
      <c r="AT115" s="139"/>
      <c r="AU115" s="137"/>
      <c r="AV115" s="138"/>
      <c r="AW115" s="138"/>
      <c r="AX115" s="139"/>
    </row>
    <row r="116" spans="1:50" ht="23.25" hidden="1" customHeight="1" x14ac:dyDescent="0.15">
      <c r="A116" s="428"/>
      <c r="B116" s="429"/>
      <c r="C116" s="429"/>
      <c r="D116" s="429"/>
      <c r="E116" s="429"/>
      <c r="F116" s="430"/>
      <c r="G116" s="112"/>
      <c r="H116" s="112"/>
      <c r="I116" s="112"/>
      <c r="J116" s="112"/>
      <c r="K116" s="112"/>
      <c r="L116" s="112"/>
      <c r="M116" s="112"/>
      <c r="N116" s="112"/>
      <c r="O116" s="112"/>
      <c r="P116" s="112"/>
      <c r="Q116" s="112"/>
      <c r="R116" s="112"/>
      <c r="S116" s="112"/>
      <c r="T116" s="112"/>
      <c r="U116" s="112"/>
      <c r="V116" s="112"/>
      <c r="W116" s="112"/>
      <c r="X116" s="190"/>
      <c r="Y116" s="469" t="s">
        <v>441</v>
      </c>
      <c r="Z116" s="470"/>
      <c r="AA116" s="471"/>
      <c r="AB116" s="472"/>
      <c r="AC116" s="473"/>
      <c r="AD116" s="474"/>
      <c r="AE116" s="443"/>
      <c r="AF116" s="443"/>
      <c r="AG116" s="443"/>
      <c r="AH116" s="443"/>
      <c r="AI116" s="443"/>
      <c r="AJ116" s="443"/>
      <c r="AK116" s="443"/>
      <c r="AL116" s="443"/>
      <c r="AM116" s="443"/>
      <c r="AN116" s="443"/>
      <c r="AO116" s="443"/>
      <c r="AP116" s="443"/>
      <c r="AQ116" s="137"/>
      <c r="AR116" s="138"/>
      <c r="AS116" s="138"/>
      <c r="AT116" s="139"/>
      <c r="AU116" s="137"/>
      <c r="AV116" s="138"/>
      <c r="AW116" s="138"/>
      <c r="AX116" s="139"/>
    </row>
    <row r="117" spans="1:50" ht="31.5" customHeight="1" x14ac:dyDescent="0.15">
      <c r="A117" s="447" t="s">
        <v>11</v>
      </c>
      <c r="B117" s="448"/>
      <c r="C117" s="448"/>
      <c r="D117" s="448"/>
      <c r="E117" s="448"/>
      <c r="F117" s="449"/>
      <c r="G117" s="170" t="s">
        <v>12</v>
      </c>
      <c r="H117" s="170"/>
      <c r="I117" s="170"/>
      <c r="J117" s="170"/>
      <c r="K117" s="170"/>
      <c r="L117" s="170"/>
      <c r="M117" s="170"/>
      <c r="N117" s="170"/>
      <c r="O117" s="170"/>
      <c r="P117" s="170"/>
      <c r="Q117" s="170"/>
      <c r="R117" s="170"/>
      <c r="S117" s="170"/>
      <c r="T117" s="170"/>
      <c r="U117" s="170"/>
      <c r="V117" s="170"/>
      <c r="W117" s="170"/>
      <c r="X117" s="171"/>
      <c r="Y117" s="456"/>
      <c r="Z117" s="457"/>
      <c r="AA117" s="458"/>
      <c r="AB117" s="169" t="s">
        <v>6</v>
      </c>
      <c r="AC117" s="170"/>
      <c r="AD117" s="171"/>
      <c r="AE117" s="267" t="s">
        <v>63</v>
      </c>
      <c r="AF117" s="267"/>
      <c r="AG117" s="267"/>
      <c r="AH117" s="267"/>
      <c r="AI117" s="267" t="s">
        <v>104</v>
      </c>
      <c r="AJ117" s="267"/>
      <c r="AK117" s="267"/>
      <c r="AL117" s="267"/>
      <c r="AM117" s="267" t="s">
        <v>477</v>
      </c>
      <c r="AN117" s="267"/>
      <c r="AO117" s="267"/>
      <c r="AP117" s="267"/>
      <c r="AQ117" s="433" t="s">
        <v>575</v>
      </c>
      <c r="AR117" s="433"/>
      <c r="AS117" s="433"/>
      <c r="AT117" s="433"/>
      <c r="AU117" s="433"/>
      <c r="AV117" s="433"/>
      <c r="AW117" s="433"/>
      <c r="AX117" s="434"/>
    </row>
    <row r="118" spans="1:50" ht="23.25" customHeight="1" x14ac:dyDescent="0.15">
      <c r="A118" s="450"/>
      <c r="B118" s="451"/>
      <c r="C118" s="451"/>
      <c r="D118" s="451"/>
      <c r="E118" s="451"/>
      <c r="F118" s="452"/>
      <c r="G118" s="435" t="s">
        <v>630</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610</v>
      </c>
      <c r="AC118" s="441"/>
      <c r="AD118" s="442"/>
      <c r="AE118" s="443" t="s">
        <v>610</v>
      </c>
      <c r="AF118" s="443"/>
      <c r="AG118" s="443"/>
      <c r="AH118" s="443"/>
      <c r="AI118" s="443" t="s">
        <v>616</v>
      </c>
      <c r="AJ118" s="443"/>
      <c r="AK118" s="443"/>
      <c r="AL118" s="443"/>
      <c r="AM118" s="443" t="s">
        <v>611</v>
      </c>
      <c r="AN118" s="443"/>
      <c r="AO118" s="443"/>
      <c r="AP118" s="443"/>
      <c r="AQ118" s="137" t="s">
        <v>616</v>
      </c>
      <c r="AR118" s="138"/>
      <c r="AS118" s="138"/>
      <c r="AT118" s="138"/>
      <c r="AU118" s="138"/>
      <c r="AV118" s="138"/>
      <c r="AW118" s="138"/>
      <c r="AX118" s="176"/>
    </row>
    <row r="119" spans="1:50" ht="46.5"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4" t="s">
        <v>32</v>
      </c>
      <c r="Z119" s="483"/>
      <c r="AA119" s="484"/>
      <c r="AB119" s="715" t="s">
        <v>60</v>
      </c>
      <c r="AC119" s="716"/>
      <c r="AD119" s="717"/>
      <c r="AE119" s="718" t="s">
        <v>616</v>
      </c>
      <c r="AF119" s="718"/>
      <c r="AG119" s="718"/>
      <c r="AH119" s="718"/>
      <c r="AI119" s="718" t="s">
        <v>631</v>
      </c>
      <c r="AJ119" s="718"/>
      <c r="AK119" s="718"/>
      <c r="AL119" s="718"/>
      <c r="AM119" s="718" t="s">
        <v>616</v>
      </c>
      <c r="AN119" s="718"/>
      <c r="AO119" s="718"/>
      <c r="AP119" s="718"/>
      <c r="AQ119" s="720" t="s">
        <v>616</v>
      </c>
      <c r="AR119" s="720"/>
      <c r="AS119" s="720"/>
      <c r="AT119" s="720"/>
      <c r="AU119" s="720"/>
      <c r="AV119" s="720"/>
      <c r="AW119" s="720"/>
      <c r="AX119" s="721"/>
    </row>
    <row r="120" spans="1:50" ht="31.5" hidden="1" customHeight="1" x14ac:dyDescent="0.15">
      <c r="A120" s="447" t="s">
        <v>11</v>
      </c>
      <c r="B120" s="448"/>
      <c r="C120" s="448"/>
      <c r="D120" s="448"/>
      <c r="E120" s="448"/>
      <c r="F120" s="449"/>
      <c r="G120" s="170" t="s">
        <v>12</v>
      </c>
      <c r="H120" s="170"/>
      <c r="I120" s="170"/>
      <c r="J120" s="170"/>
      <c r="K120" s="170"/>
      <c r="L120" s="170"/>
      <c r="M120" s="170"/>
      <c r="N120" s="170"/>
      <c r="O120" s="170"/>
      <c r="P120" s="170"/>
      <c r="Q120" s="170"/>
      <c r="R120" s="170"/>
      <c r="S120" s="170"/>
      <c r="T120" s="170"/>
      <c r="U120" s="170"/>
      <c r="V120" s="170"/>
      <c r="W120" s="170"/>
      <c r="X120" s="171"/>
      <c r="Y120" s="456"/>
      <c r="Z120" s="457"/>
      <c r="AA120" s="458"/>
      <c r="AB120" s="169" t="s">
        <v>6</v>
      </c>
      <c r="AC120" s="170"/>
      <c r="AD120" s="171"/>
      <c r="AE120" s="267" t="s">
        <v>63</v>
      </c>
      <c r="AF120" s="267"/>
      <c r="AG120" s="267"/>
      <c r="AH120" s="267"/>
      <c r="AI120" s="267" t="s">
        <v>104</v>
      </c>
      <c r="AJ120" s="267"/>
      <c r="AK120" s="267"/>
      <c r="AL120" s="267"/>
      <c r="AM120" s="267" t="s">
        <v>477</v>
      </c>
      <c r="AN120" s="267"/>
      <c r="AO120" s="267"/>
      <c r="AP120" s="267"/>
      <c r="AQ120" s="433" t="s">
        <v>575</v>
      </c>
      <c r="AR120" s="433"/>
      <c r="AS120" s="433"/>
      <c r="AT120" s="433"/>
      <c r="AU120" s="433"/>
      <c r="AV120" s="433"/>
      <c r="AW120" s="433"/>
      <c r="AX120" s="434"/>
    </row>
    <row r="121" spans="1:50" ht="23.25" hidden="1" customHeight="1" x14ac:dyDescent="0.15">
      <c r="A121" s="450"/>
      <c r="B121" s="451"/>
      <c r="C121" s="451"/>
      <c r="D121" s="451"/>
      <c r="E121" s="451"/>
      <c r="F121" s="452"/>
      <c r="G121" s="435" t="s">
        <v>69</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7"/>
      <c r="AR121" s="138"/>
      <c r="AS121" s="138"/>
      <c r="AT121" s="138"/>
      <c r="AU121" s="138"/>
      <c r="AV121" s="138"/>
      <c r="AW121" s="138"/>
      <c r="AX121" s="176"/>
    </row>
    <row r="122" spans="1:50" ht="46.5" hidden="1" customHeight="1" x14ac:dyDescent="0.15">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4" t="s">
        <v>32</v>
      </c>
      <c r="Z122" s="483"/>
      <c r="AA122" s="484"/>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7" t="s">
        <v>11</v>
      </c>
      <c r="B123" s="448"/>
      <c r="C123" s="448"/>
      <c r="D123" s="448"/>
      <c r="E123" s="448"/>
      <c r="F123" s="449"/>
      <c r="G123" s="170" t="s">
        <v>12</v>
      </c>
      <c r="H123" s="170"/>
      <c r="I123" s="170"/>
      <c r="J123" s="170"/>
      <c r="K123" s="170"/>
      <c r="L123" s="170"/>
      <c r="M123" s="170"/>
      <c r="N123" s="170"/>
      <c r="O123" s="170"/>
      <c r="P123" s="170"/>
      <c r="Q123" s="170"/>
      <c r="R123" s="170"/>
      <c r="S123" s="170"/>
      <c r="T123" s="170"/>
      <c r="U123" s="170"/>
      <c r="V123" s="170"/>
      <c r="W123" s="170"/>
      <c r="X123" s="171"/>
      <c r="Y123" s="456"/>
      <c r="Z123" s="457"/>
      <c r="AA123" s="458"/>
      <c r="AB123" s="169" t="s">
        <v>6</v>
      </c>
      <c r="AC123" s="170"/>
      <c r="AD123" s="171"/>
      <c r="AE123" s="267" t="s">
        <v>63</v>
      </c>
      <c r="AF123" s="267"/>
      <c r="AG123" s="267"/>
      <c r="AH123" s="267"/>
      <c r="AI123" s="267" t="s">
        <v>104</v>
      </c>
      <c r="AJ123" s="267"/>
      <c r="AK123" s="267"/>
      <c r="AL123" s="267"/>
      <c r="AM123" s="267" t="s">
        <v>477</v>
      </c>
      <c r="AN123" s="267"/>
      <c r="AO123" s="267"/>
      <c r="AP123" s="267"/>
      <c r="AQ123" s="433" t="s">
        <v>575</v>
      </c>
      <c r="AR123" s="433"/>
      <c r="AS123" s="433"/>
      <c r="AT123" s="433"/>
      <c r="AU123" s="433"/>
      <c r="AV123" s="433"/>
      <c r="AW123" s="433"/>
      <c r="AX123" s="434"/>
    </row>
    <row r="124" spans="1:50" ht="23.25" hidden="1" customHeight="1" x14ac:dyDescent="0.15">
      <c r="A124" s="450"/>
      <c r="B124" s="451"/>
      <c r="C124" s="451"/>
      <c r="D124" s="451"/>
      <c r="E124" s="451"/>
      <c r="F124" s="452"/>
      <c r="G124" s="435" t="s">
        <v>69</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7"/>
      <c r="AR124" s="138"/>
      <c r="AS124" s="138"/>
      <c r="AT124" s="138"/>
      <c r="AU124" s="138"/>
      <c r="AV124" s="138"/>
      <c r="AW124" s="138"/>
      <c r="AX124" s="176"/>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4" t="s">
        <v>32</v>
      </c>
      <c r="Z125" s="483"/>
      <c r="AA125" s="484"/>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7" t="s">
        <v>11</v>
      </c>
      <c r="B126" s="448"/>
      <c r="C126" s="448"/>
      <c r="D126" s="448"/>
      <c r="E126" s="448"/>
      <c r="F126" s="449"/>
      <c r="G126" s="170" t="s">
        <v>12</v>
      </c>
      <c r="H126" s="170"/>
      <c r="I126" s="170"/>
      <c r="J126" s="170"/>
      <c r="K126" s="170"/>
      <c r="L126" s="170"/>
      <c r="M126" s="170"/>
      <c r="N126" s="170"/>
      <c r="O126" s="170"/>
      <c r="P126" s="170"/>
      <c r="Q126" s="170"/>
      <c r="R126" s="170"/>
      <c r="S126" s="170"/>
      <c r="T126" s="170"/>
      <c r="U126" s="170"/>
      <c r="V126" s="170"/>
      <c r="W126" s="170"/>
      <c r="X126" s="171"/>
      <c r="Y126" s="456"/>
      <c r="Z126" s="457"/>
      <c r="AA126" s="458"/>
      <c r="AB126" s="169" t="s">
        <v>6</v>
      </c>
      <c r="AC126" s="170"/>
      <c r="AD126" s="171"/>
      <c r="AE126" s="267" t="s">
        <v>63</v>
      </c>
      <c r="AF126" s="267"/>
      <c r="AG126" s="267"/>
      <c r="AH126" s="267"/>
      <c r="AI126" s="267" t="s">
        <v>104</v>
      </c>
      <c r="AJ126" s="267"/>
      <c r="AK126" s="267"/>
      <c r="AL126" s="267"/>
      <c r="AM126" s="267" t="s">
        <v>477</v>
      </c>
      <c r="AN126" s="267"/>
      <c r="AO126" s="267"/>
      <c r="AP126" s="267"/>
      <c r="AQ126" s="433" t="s">
        <v>575</v>
      </c>
      <c r="AR126" s="433"/>
      <c r="AS126" s="433"/>
      <c r="AT126" s="433"/>
      <c r="AU126" s="433"/>
      <c r="AV126" s="433"/>
      <c r="AW126" s="433"/>
      <c r="AX126" s="434"/>
    </row>
    <row r="127" spans="1:50" ht="23.25" hidden="1" customHeight="1" x14ac:dyDescent="0.15">
      <c r="A127" s="450"/>
      <c r="B127" s="451"/>
      <c r="C127" s="451"/>
      <c r="D127" s="451"/>
      <c r="E127" s="451"/>
      <c r="F127" s="452"/>
      <c r="G127" s="435" t="s">
        <v>69</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7"/>
      <c r="AR127" s="138"/>
      <c r="AS127" s="138"/>
      <c r="AT127" s="138"/>
      <c r="AU127" s="138"/>
      <c r="AV127" s="138"/>
      <c r="AW127" s="138"/>
      <c r="AX127" s="176"/>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4" t="s">
        <v>32</v>
      </c>
      <c r="Z128" s="483"/>
      <c r="AA128" s="484"/>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7" t="s">
        <v>11</v>
      </c>
      <c r="B129" s="448"/>
      <c r="C129" s="448"/>
      <c r="D129" s="448"/>
      <c r="E129" s="448"/>
      <c r="F129" s="449"/>
      <c r="G129" s="170" t="s">
        <v>12</v>
      </c>
      <c r="H129" s="170"/>
      <c r="I129" s="170"/>
      <c r="J129" s="170"/>
      <c r="K129" s="170"/>
      <c r="L129" s="170"/>
      <c r="M129" s="170"/>
      <c r="N129" s="170"/>
      <c r="O129" s="170"/>
      <c r="P129" s="170"/>
      <c r="Q129" s="170"/>
      <c r="R129" s="170"/>
      <c r="S129" s="170"/>
      <c r="T129" s="170"/>
      <c r="U129" s="170"/>
      <c r="V129" s="170"/>
      <c r="W129" s="170"/>
      <c r="X129" s="171"/>
      <c r="Y129" s="456"/>
      <c r="Z129" s="457"/>
      <c r="AA129" s="458"/>
      <c r="AB129" s="169" t="s">
        <v>6</v>
      </c>
      <c r="AC129" s="170"/>
      <c r="AD129" s="171"/>
      <c r="AE129" s="267" t="s">
        <v>63</v>
      </c>
      <c r="AF129" s="267"/>
      <c r="AG129" s="267"/>
      <c r="AH129" s="267"/>
      <c r="AI129" s="267" t="s">
        <v>104</v>
      </c>
      <c r="AJ129" s="267"/>
      <c r="AK129" s="267"/>
      <c r="AL129" s="267"/>
      <c r="AM129" s="267" t="s">
        <v>477</v>
      </c>
      <c r="AN129" s="267"/>
      <c r="AO129" s="267"/>
      <c r="AP129" s="267"/>
      <c r="AQ129" s="433" t="s">
        <v>575</v>
      </c>
      <c r="AR129" s="433"/>
      <c r="AS129" s="433"/>
      <c r="AT129" s="433"/>
      <c r="AU129" s="433"/>
      <c r="AV129" s="433"/>
      <c r="AW129" s="433"/>
      <c r="AX129" s="434"/>
    </row>
    <row r="130" spans="1:62" ht="23.25" hidden="1" customHeight="1" x14ac:dyDescent="0.15">
      <c r="A130" s="450"/>
      <c r="B130" s="451"/>
      <c r="C130" s="451"/>
      <c r="D130" s="451"/>
      <c r="E130" s="451"/>
      <c r="F130" s="452"/>
      <c r="G130" s="435" t="s">
        <v>69</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7"/>
      <c r="AR130" s="138"/>
      <c r="AS130" s="138"/>
      <c r="AT130" s="138"/>
      <c r="AU130" s="138"/>
      <c r="AV130" s="138"/>
      <c r="AW130" s="138"/>
      <c r="AX130" s="176"/>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8" t="s">
        <v>79</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52.5"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603</v>
      </c>
      <c r="AE134" s="416"/>
      <c r="AF134" s="416"/>
      <c r="AG134" s="417" t="s">
        <v>632</v>
      </c>
      <c r="AH134" s="418"/>
      <c r="AI134" s="418"/>
      <c r="AJ134" s="418"/>
      <c r="AK134" s="418"/>
      <c r="AL134" s="418"/>
      <c r="AM134" s="418"/>
      <c r="AN134" s="418"/>
      <c r="AO134" s="418"/>
      <c r="AP134" s="418"/>
      <c r="AQ134" s="418"/>
      <c r="AR134" s="418"/>
      <c r="AS134" s="418"/>
      <c r="AT134" s="418"/>
      <c r="AU134" s="418"/>
      <c r="AV134" s="418"/>
      <c r="AW134" s="418"/>
      <c r="AX134" s="419"/>
    </row>
    <row r="135" spans="1:62" ht="53.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603</v>
      </c>
      <c r="AE135" s="365"/>
      <c r="AF135" s="365"/>
      <c r="AG135" s="358" t="s">
        <v>633</v>
      </c>
      <c r="AH135" s="359"/>
      <c r="AI135" s="359"/>
      <c r="AJ135" s="359"/>
      <c r="AK135" s="359"/>
      <c r="AL135" s="359"/>
      <c r="AM135" s="359"/>
      <c r="AN135" s="359"/>
      <c r="AO135" s="359"/>
      <c r="AP135" s="359"/>
      <c r="AQ135" s="359"/>
      <c r="AR135" s="359"/>
      <c r="AS135" s="359"/>
      <c r="AT135" s="359"/>
      <c r="AU135" s="359"/>
      <c r="AV135" s="359"/>
      <c r="AW135" s="359"/>
      <c r="AX135" s="360"/>
    </row>
    <row r="136" spans="1:62" ht="39"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603</v>
      </c>
      <c r="AE136" s="380"/>
      <c r="AF136" s="381"/>
      <c r="AG136" s="108" t="s">
        <v>634</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9" t="s">
        <v>24</v>
      </c>
      <c r="B137" s="366"/>
      <c r="C137" s="388" t="s">
        <v>26</v>
      </c>
      <c r="D137" s="38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0"/>
      <c r="AD137" s="103" t="s">
        <v>603</v>
      </c>
      <c r="AE137" s="104"/>
      <c r="AF137" s="349"/>
      <c r="AG137" s="105" t="s">
        <v>636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1"/>
      <c r="B138" s="367"/>
      <c r="C138" s="391"/>
      <c r="D138" s="392"/>
      <c r="E138" s="395" t="s">
        <v>475</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635</v>
      </c>
      <c r="AE138" s="365"/>
      <c r="AF138" s="368"/>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1"/>
      <c r="B139" s="367"/>
      <c r="C139" s="393"/>
      <c r="D139" s="394"/>
      <c r="E139" s="369" t="s">
        <v>70</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635</v>
      </c>
      <c r="AE139" s="373"/>
      <c r="AF139" s="373"/>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1"/>
      <c r="B140" s="312"/>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3" t="s">
        <v>610</v>
      </c>
      <c r="AE140" s="104"/>
      <c r="AF140" s="104"/>
      <c r="AG140" s="350" t="s">
        <v>631</v>
      </c>
      <c r="AH140" s="351"/>
      <c r="AI140" s="351"/>
      <c r="AJ140" s="351"/>
      <c r="AK140" s="351"/>
      <c r="AL140" s="351"/>
      <c r="AM140" s="351"/>
      <c r="AN140" s="351"/>
      <c r="AO140" s="351"/>
      <c r="AP140" s="351"/>
      <c r="AQ140" s="351"/>
      <c r="AR140" s="351"/>
      <c r="AS140" s="351"/>
      <c r="AT140" s="351"/>
      <c r="AU140" s="351"/>
      <c r="AV140" s="351"/>
      <c r="AW140" s="351"/>
      <c r="AX140" s="352"/>
    </row>
    <row r="141" spans="1:62" ht="24.75" customHeight="1" x14ac:dyDescent="0.15">
      <c r="A141" s="311"/>
      <c r="B141" s="31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610</v>
      </c>
      <c r="AE141" s="365"/>
      <c r="AF141" s="368"/>
      <c r="AG141" s="358" t="s">
        <v>610</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311"/>
      <c r="B142" s="31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603</v>
      </c>
      <c r="AE142" s="365"/>
      <c r="AF142" s="365"/>
      <c r="AG142" s="358" t="s">
        <v>637</v>
      </c>
      <c r="AH142" s="359"/>
      <c r="AI142" s="359"/>
      <c r="AJ142" s="359"/>
      <c r="AK142" s="359"/>
      <c r="AL142" s="359"/>
      <c r="AM142" s="359"/>
      <c r="AN142" s="359"/>
      <c r="AO142" s="359"/>
      <c r="AP142" s="359"/>
      <c r="AQ142" s="359"/>
      <c r="AR142" s="359"/>
      <c r="AS142" s="359"/>
      <c r="AT142" s="359"/>
      <c r="AU142" s="359"/>
      <c r="AV142" s="359"/>
      <c r="AW142" s="359"/>
      <c r="AX142" s="360"/>
    </row>
    <row r="143" spans="1:62" ht="40.5" customHeight="1" x14ac:dyDescent="0.15">
      <c r="A143" s="311"/>
      <c r="B143" s="31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603</v>
      </c>
      <c r="AE143" s="365"/>
      <c r="AF143" s="365"/>
      <c r="AG143" s="358" t="s">
        <v>638</v>
      </c>
      <c r="AH143" s="359"/>
      <c r="AI143" s="359"/>
      <c r="AJ143" s="359"/>
      <c r="AK143" s="359"/>
      <c r="AL143" s="359"/>
      <c r="AM143" s="359"/>
      <c r="AN143" s="359"/>
      <c r="AO143" s="359"/>
      <c r="AP143" s="359"/>
      <c r="AQ143" s="359"/>
      <c r="AR143" s="359"/>
      <c r="AS143" s="359"/>
      <c r="AT143" s="359"/>
      <c r="AU143" s="359"/>
      <c r="AV143" s="359"/>
      <c r="AW143" s="359"/>
      <c r="AX143" s="360"/>
    </row>
    <row r="144" spans="1:62" ht="37.5" customHeight="1" x14ac:dyDescent="0.15">
      <c r="A144" s="344"/>
      <c r="B144" s="345"/>
      <c r="C144" s="376" t="s">
        <v>71</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603</v>
      </c>
      <c r="AE144" s="380"/>
      <c r="AF144" s="381"/>
      <c r="AG144" s="382" t="s">
        <v>639</v>
      </c>
      <c r="AH144" s="383"/>
      <c r="AI144" s="383"/>
      <c r="AJ144" s="383"/>
      <c r="AK144" s="383"/>
      <c r="AL144" s="383"/>
      <c r="AM144" s="383"/>
      <c r="AN144" s="383"/>
      <c r="AO144" s="383"/>
      <c r="AP144" s="383"/>
      <c r="AQ144" s="383"/>
      <c r="AR144" s="383"/>
      <c r="AS144" s="383"/>
      <c r="AT144" s="383"/>
      <c r="AU144" s="383"/>
      <c r="AV144" s="383"/>
      <c r="AW144" s="383"/>
      <c r="AX144" s="384"/>
    </row>
    <row r="145" spans="1:51" ht="20.100000000000001" customHeight="1" x14ac:dyDescent="0.15">
      <c r="A145" s="309" t="s">
        <v>25</v>
      </c>
      <c r="B145" s="310"/>
      <c r="C145" s="346" t="s">
        <v>72</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3"/>
      <c r="AE145" s="104"/>
      <c r="AF145" s="349"/>
      <c r="AG145" s="350"/>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609</v>
      </c>
      <c r="AE146" s="357"/>
      <c r="AF146" s="357"/>
      <c r="AG146" s="358" t="s">
        <v>610</v>
      </c>
      <c r="AH146" s="359"/>
      <c r="AI146" s="359"/>
      <c r="AJ146" s="359"/>
      <c r="AK146" s="359"/>
      <c r="AL146" s="359"/>
      <c r="AM146" s="359"/>
      <c r="AN146" s="359"/>
      <c r="AO146" s="359"/>
      <c r="AP146" s="359"/>
      <c r="AQ146" s="359"/>
      <c r="AR146" s="359"/>
      <c r="AS146" s="359"/>
      <c r="AT146" s="359"/>
      <c r="AU146" s="359"/>
      <c r="AV146" s="359"/>
      <c r="AW146" s="359"/>
      <c r="AX146" s="360"/>
    </row>
    <row r="147" spans="1:51" ht="36.75" customHeight="1" x14ac:dyDescent="0.15">
      <c r="A147" s="311"/>
      <c r="B147" s="312"/>
      <c r="C147" s="361" t="s">
        <v>64</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603</v>
      </c>
      <c r="AE147" s="365"/>
      <c r="AF147" s="365"/>
      <c r="AG147" s="358" t="s">
        <v>640</v>
      </c>
      <c r="AH147" s="359"/>
      <c r="AI147" s="359"/>
      <c r="AJ147" s="359"/>
      <c r="AK147" s="359"/>
      <c r="AL147" s="359"/>
      <c r="AM147" s="359"/>
      <c r="AN147" s="359"/>
      <c r="AO147" s="359"/>
      <c r="AP147" s="359"/>
      <c r="AQ147" s="359"/>
      <c r="AR147" s="359"/>
      <c r="AS147" s="359"/>
      <c r="AT147" s="359"/>
      <c r="AU147" s="359"/>
      <c r="AV147" s="359"/>
      <c r="AW147" s="359"/>
      <c r="AX147" s="360"/>
    </row>
    <row r="148" spans="1:51" ht="39.7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c r="AE148" s="365"/>
      <c r="AF148" s="365"/>
      <c r="AG148" s="111"/>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603</v>
      </c>
      <c r="AE149" s="104"/>
      <c r="AF149" s="104"/>
      <c r="AG149" s="105" t="s">
        <v>682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641</v>
      </c>
      <c r="D151" s="120"/>
      <c r="E151" s="120"/>
      <c r="F151" s="121"/>
      <c r="G151" s="122"/>
      <c r="H151" s="123"/>
      <c r="I151" s="84" t="str">
        <f>IF(OR(G151="　", G151=""), "", "-")</f>
        <v/>
      </c>
      <c r="J151" s="124">
        <v>910</v>
      </c>
      <c r="K151" s="124"/>
      <c r="L151" s="84" t="str">
        <f>IF(M151="","","-")</f>
        <v/>
      </c>
      <c r="M151" s="85"/>
      <c r="N151" s="125" t="s">
        <v>642</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44" customHeight="1" x14ac:dyDescent="0.15">
      <c r="A156" s="309" t="s">
        <v>31</v>
      </c>
      <c r="B156" s="310"/>
      <c r="C156" s="301" t="s">
        <v>33</v>
      </c>
      <c r="D156" s="313"/>
      <c r="E156" s="313"/>
      <c r="F156" s="314"/>
      <c r="G156" s="315" t="s">
        <v>643</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86.25" customHeight="1" x14ac:dyDescent="0.15">
      <c r="A157" s="311"/>
      <c r="B157" s="312"/>
      <c r="C157" s="318" t="s">
        <v>37</v>
      </c>
      <c r="D157" s="319"/>
      <c r="E157" s="319"/>
      <c r="F157" s="320"/>
      <c r="G157" s="321" t="s">
        <v>644</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73</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435</v>
      </c>
      <c r="B159" s="330"/>
      <c r="C159" s="330"/>
      <c r="D159" s="330"/>
      <c r="E159" s="330"/>
      <c r="F159" s="331"/>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8" t="s">
        <v>476</v>
      </c>
      <c r="B198" s="339"/>
      <c r="C198" s="339"/>
      <c r="D198" s="339"/>
      <c r="E198" s="339"/>
      <c r="F198" s="340"/>
      <c r="G198" s="297" t="s">
        <v>645</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646</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customHeight="1" x14ac:dyDescent="0.15">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customHeight="1" x14ac:dyDescent="0.15">
      <c r="A200" s="341"/>
      <c r="B200" s="342"/>
      <c r="C200" s="342"/>
      <c r="D200" s="342"/>
      <c r="E200" s="342"/>
      <c r="F200" s="343"/>
      <c r="G200" s="287" t="s">
        <v>647</v>
      </c>
      <c r="H200" s="288"/>
      <c r="I200" s="288"/>
      <c r="J200" s="288"/>
      <c r="K200" s="289"/>
      <c r="L200" s="290" t="s">
        <v>650</v>
      </c>
      <c r="M200" s="291"/>
      <c r="N200" s="291"/>
      <c r="O200" s="291"/>
      <c r="P200" s="291"/>
      <c r="Q200" s="291"/>
      <c r="R200" s="291"/>
      <c r="S200" s="291"/>
      <c r="T200" s="291"/>
      <c r="U200" s="291"/>
      <c r="V200" s="291"/>
      <c r="W200" s="291"/>
      <c r="X200" s="292"/>
      <c r="Y200" s="293">
        <v>364</v>
      </c>
      <c r="Z200" s="294"/>
      <c r="AA200" s="294"/>
      <c r="AB200" s="295"/>
      <c r="AC200" s="287" t="s">
        <v>653</v>
      </c>
      <c r="AD200" s="288"/>
      <c r="AE200" s="288"/>
      <c r="AF200" s="288"/>
      <c r="AG200" s="289"/>
      <c r="AH200" s="290" t="s">
        <v>654</v>
      </c>
      <c r="AI200" s="291"/>
      <c r="AJ200" s="291"/>
      <c r="AK200" s="291"/>
      <c r="AL200" s="291"/>
      <c r="AM200" s="291"/>
      <c r="AN200" s="291"/>
      <c r="AO200" s="291"/>
      <c r="AP200" s="291"/>
      <c r="AQ200" s="291"/>
      <c r="AR200" s="291"/>
      <c r="AS200" s="291"/>
      <c r="AT200" s="292"/>
      <c r="AU200" s="293">
        <v>5</v>
      </c>
      <c r="AV200" s="294"/>
      <c r="AW200" s="294"/>
      <c r="AX200" s="296"/>
    </row>
    <row r="201" spans="1:50" ht="24.75" customHeight="1" x14ac:dyDescent="0.15">
      <c r="A201" s="341"/>
      <c r="B201" s="342"/>
      <c r="C201" s="342"/>
      <c r="D201" s="342"/>
      <c r="E201" s="342"/>
      <c r="F201" s="343"/>
      <c r="G201" s="277" t="s">
        <v>648</v>
      </c>
      <c r="H201" s="278"/>
      <c r="I201" s="278"/>
      <c r="J201" s="278"/>
      <c r="K201" s="279"/>
      <c r="L201" s="280" t="s">
        <v>651</v>
      </c>
      <c r="M201" s="281"/>
      <c r="N201" s="281"/>
      <c r="O201" s="281"/>
      <c r="P201" s="281"/>
      <c r="Q201" s="281"/>
      <c r="R201" s="281"/>
      <c r="S201" s="281"/>
      <c r="T201" s="281"/>
      <c r="U201" s="281"/>
      <c r="V201" s="281"/>
      <c r="W201" s="281"/>
      <c r="X201" s="282"/>
      <c r="Y201" s="283">
        <v>10</v>
      </c>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customHeight="1" x14ac:dyDescent="0.15">
      <c r="A202" s="341"/>
      <c r="B202" s="342"/>
      <c r="C202" s="342"/>
      <c r="D202" s="342"/>
      <c r="E202" s="342"/>
      <c r="F202" s="343"/>
      <c r="G202" s="277" t="s">
        <v>649</v>
      </c>
      <c r="H202" s="278"/>
      <c r="I202" s="278"/>
      <c r="J202" s="278"/>
      <c r="K202" s="279"/>
      <c r="L202" s="280" t="s">
        <v>652</v>
      </c>
      <c r="M202" s="281"/>
      <c r="N202" s="281"/>
      <c r="O202" s="281"/>
      <c r="P202" s="281"/>
      <c r="Q202" s="281"/>
      <c r="R202" s="281"/>
      <c r="S202" s="281"/>
      <c r="T202" s="281"/>
      <c r="U202" s="281"/>
      <c r="V202" s="281"/>
      <c r="W202" s="281"/>
      <c r="X202" s="282"/>
      <c r="Y202" s="283">
        <v>33</v>
      </c>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hidden="1" customHeight="1" x14ac:dyDescent="0.15">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hidden="1" customHeight="1" x14ac:dyDescent="0.15">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hidden="1" customHeight="1" x14ac:dyDescent="0.15">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hidden="1" customHeight="1" x14ac:dyDescent="0.15">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hidden="1" customHeight="1" x14ac:dyDescent="0.15">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hidden="1" customHeight="1" x14ac:dyDescent="0.15">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hidden="1" customHeight="1" x14ac:dyDescent="0.15">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407</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5</v>
      </c>
      <c r="AV210" s="274"/>
      <c r="AW210" s="274"/>
      <c r="AX210" s="276"/>
    </row>
    <row r="211" spans="1:50" ht="21.75" hidden="1" customHeight="1" x14ac:dyDescent="0.15">
      <c r="A211" s="341"/>
      <c r="B211" s="342"/>
      <c r="C211" s="342"/>
      <c r="D211" s="342"/>
      <c r="E211" s="342"/>
      <c r="F211" s="343"/>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x14ac:dyDescent="0.15">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x14ac:dyDescent="0.15">
      <c r="A213" s="341"/>
      <c r="B213" s="342"/>
      <c r="C213" s="342"/>
      <c r="D213" s="342"/>
      <c r="E213" s="342"/>
      <c r="F213" s="343"/>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x14ac:dyDescent="0.15">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15">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15">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15">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15">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15">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15">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15">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15">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x14ac:dyDescent="0.15">
      <c r="A224" s="341"/>
      <c r="B224" s="342"/>
      <c r="C224" s="342"/>
      <c r="D224" s="342"/>
      <c r="E224" s="342"/>
      <c r="F224" s="343"/>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15">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15">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15">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15">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15">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15">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15">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15">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15">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15">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15">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15">
      <c r="A237" s="341"/>
      <c r="B237" s="342"/>
      <c r="C237" s="342"/>
      <c r="D237" s="342"/>
      <c r="E237" s="342"/>
      <c r="F237" s="343"/>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15">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15">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15">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15">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15">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15">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15">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15">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15">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15">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15">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15">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hidden="1" customHeight="1" thickBot="1" x14ac:dyDescent="0.2">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30" t="s">
        <v>437</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684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49" t="s">
        <v>67</v>
      </c>
      <c r="K254" s="266"/>
      <c r="L254" s="266"/>
      <c r="M254" s="266"/>
      <c r="N254" s="266"/>
      <c r="O254" s="266"/>
      <c r="P254" s="267" t="s">
        <v>91</v>
      </c>
      <c r="Q254" s="267"/>
      <c r="R254" s="267"/>
      <c r="S254" s="267"/>
      <c r="T254" s="267"/>
      <c r="U254" s="267"/>
      <c r="V254" s="267"/>
      <c r="W254" s="267"/>
      <c r="X254" s="267"/>
      <c r="Y254" s="250" t="s">
        <v>92</v>
      </c>
      <c r="Z254" s="251"/>
      <c r="AA254" s="251"/>
      <c r="AB254" s="251"/>
      <c r="AC254" s="249" t="s">
        <v>347</v>
      </c>
      <c r="AD254" s="249"/>
      <c r="AE254" s="249"/>
      <c r="AF254" s="249"/>
      <c r="AG254" s="249"/>
      <c r="AH254" s="250" t="s">
        <v>66</v>
      </c>
      <c r="AI254" s="261"/>
      <c r="AJ254" s="261"/>
      <c r="AK254" s="261"/>
      <c r="AL254" s="261" t="s">
        <v>17</v>
      </c>
      <c r="AM254" s="261"/>
      <c r="AN254" s="261"/>
      <c r="AO254" s="262"/>
      <c r="AP254" s="253" t="s">
        <v>436</v>
      </c>
      <c r="AQ254" s="253"/>
      <c r="AR254" s="253"/>
      <c r="AS254" s="253"/>
      <c r="AT254" s="253"/>
      <c r="AU254" s="253"/>
      <c r="AV254" s="253"/>
      <c r="AW254" s="253"/>
      <c r="AX254" s="253"/>
    </row>
    <row r="255" spans="1:50" ht="39" customHeight="1" x14ac:dyDescent="0.15">
      <c r="A255" s="239">
        <v>1</v>
      </c>
      <c r="B255" s="239">
        <v>1</v>
      </c>
      <c r="C255" s="259" t="s">
        <v>655</v>
      </c>
      <c r="D255" s="259"/>
      <c r="E255" s="259"/>
      <c r="F255" s="259"/>
      <c r="G255" s="259"/>
      <c r="H255" s="259"/>
      <c r="I255" s="259"/>
      <c r="J255" s="242">
        <v>9011605001191</v>
      </c>
      <c r="K255" s="243"/>
      <c r="L255" s="243"/>
      <c r="M255" s="243"/>
      <c r="N255" s="243"/>
      <c r="O255" s="243"/>
      <c r="P255" s="244" t="s">
        <v>656</v>
      </c>
      <c r="Q255" s="244"/>
      <c r="R255" s="244"/>
      <c r="S255" s="244"/>
      <c r="T255" s="244"/>
      <c r="U255" s="244"/>
      <c r="V255" s="244"/>
      <c r="W255" s="244"/>
      <c r="X255" s="244"/>
      <c r="Y255" s="245">
        <v>407</v>
      </c>
      <c r="Z255" s="246"/>
      <c r="AA255" s="246"/>
      <c r="AB255" s="247"/>
      <c r="AC255" s="232" t="s">
        <v>460</v>
      </c>
      <c r="AD255" s="232"/>
      <c r="AE255" s="232"/>
      <c r="AF255" s="232"/>
      <c r="AG255" s="232"/>
      <c r="AH255" s="233" t="s">
        <v>610</v>
      </c>
      <c r="AI255" s="234"/>
      <c r="AJ255" s="234"/>
      <c r="AK255" s="234"/>
      <c r="AL255" s="235" t="s">
        <v>610</v>
      </c>
      <c r="AM255" s="236"/>
      <c r="AN255" s="236"/>
      <c r="AO255" s="237"/>
      <c r="AP255" s="238" t="s">
        <v>657</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347</v>
      </c>
      <c r="AD287" s="249"/>
      <c r="AE287" s="249"/>
      <c r="AF287" s="249"/>
      <c r="AG287" s="249"/>
      <c r="AH287" s="250" t="s">
        <v>66</v>
      </c>
      <c r="AI287" s="251"/>
      <c r="AJ287" s="251"/>
      <c r="AK287" s="251"/>
      <c r="AL287" s="251" t="s">
        <v>17</v>
      </c>
      <c r="AM287" s="251"/>
      <c r="AN287" s="251"/>
      <c r="AO287" s="260"/>
      <c r="AP287" s="253" t="s">
        <v>436</v>
      </c>
      <c r="AQ287" s="253"/>
      <c r="AR287" s="253"/>
      <c r="AS287" s="253"/>
      <c r="AT287" s="253"/>
      <c r="AU287" s="253"/>
      <c r="AV287" s="253"/>
      <c r="AW287" s="253"/>
      <c r="AX287" s="253"/>
    </row>
    <row r="288" spans="1:50" ht="30" customHeight="1" x14ac:dyDescent="0.15">
      <c r="A288" s="239">
        <v>1</v>
      </c>
      <c r="B288" s="239">
        <v>1</v>
      </c>
      <c r="C288" s="259" t="s">
        <v>658</v>
      </c>
      <c r="D288" s="259"/>
      <c r="E288" s="259"/>
      <c r="F288" s="259"/>
      <c r="G288" s="259"/>
      <c r="H288" s="259"/>
      <c r="I288" s="259"/>
      <c r="J288" s="242">
        <v>8011001010418</v>
      </c>
      <c r="K288" s="243"/>
      <c r="L288" s="243"/>
      <c r="M288" s="243"/>
      <c r="N288" s="243"/>
      <c r="O288" s="243"/>
      <c r="P288" s="244" t="s">
        <v>668</v>
      </c>
      <c r="Q288" s="244"/>
      <c r="R288" s="244"/>
      <c r="S288" s="244"/>
      <c r="T288" s="244"/>
      <c r="U288" s="244"/>
      <c r="V288" s="244"/>
      <c r="W288" s="244"/>
      <c r="X288" s="244"/>
      <c r="Y288" s="245">
        <v>5</v>
      </c>
      <c r="Z288" s="246"/>
      <c r="AA288" s="246"/>
      <c r="AB288" s="247"/>
      <c r="AC288" s="232" t="s">
        <v>676</v>
      </c>
      <c r="AD288" s="232"/>
      <c r="AE288" s="232"/>
      <c r="AF288" s="232"/>
      <c r="AG288" s="232"/>
      <c r="AH288" s="233">
        <v>3</v>
      </c>
      <c r="AI288" s="234"/>
      <c r="AJ288" s="234"/>
      <c r="AK288" s="234"/>
      <c r="AL288" s="235">
        <v>92.3</v>
      </c>
      <c r="AM288" s="236"/>
      <c r="AN288" s="236"/>
      <c r="AO288" s="237"/>
      <c r="AP288" s="238" t="s">
        <v>609</v>
      </c>
      <c r="AQ288" s="238"/>
      <c r="AR288" s="238"/>
      <c r="AS288" s="238"/>
      <c r="AT288" s="238"/>
      <c r="AU288" s="238"/>
      <c r="AV288" s="238"/>
      <c r="AW288" s="238"/>
      <c r="AX288" s="238"/>
    </row>
    <row r="289" spans="1:50" ht="30" customHeight="1" x14ac:dyDescent="0.15">
      <c r="A289" s="239">
        <v>2</v>
      </c>
      <c r="B289" s="239">
        <v>1</v>
      </c>
      <c r="C289" s="259" t="s">
        <v>659</v>
      </c>
      <c r="D289" s="259"/>
      <c r="E289" s="259"/>
      <c r="F289" s="259"/>
      <c r="G289" s="259"/>
      <c r="H289" s="259"/>
      <c r="I289" s="259"/>
      <c r="J289" s="242">
        <v>3010001008922</v>
      </c>
      <c r="K289" s="243"/>
      <c r="L289" s="243"/>
      <c r="M289" s="243"/>
      <c r="N289" s="243"/>
      <c r="O289" s="243"/>
      <c r="P289" s="244" t="s">
        <v>669</v>
      </c>
      <c r="Q289" s="244"/>
      <c r="R289" s="244"/>
      <c r="S289" s="244"/>
      <c r="T289" s="244"/>
      <c r="U289" s="244"/>
      <c r="V289" s="244"/>
      <c r="W289" s="244"/>
      <c r="X289" s="244"/>
      <c r="Y289" s="245">
        <v>4</v>
      </c>
      <c r="Z289" s="246"/>
      <c r="AA289" s="246"/>
      <c r="AB289" s="247"/>
      <c r="AC289" s="232" t="s">
        <v>677</v>
      </c>
      <c r="AD289" s="232"/>
      <c r="AE289" s="232"/>
      <c r="AF289" s="232"/>
      <c r="AG289" s="232"/>
      <c r="AH289" s="233" t="s">
        <v>609</v>
      </c>
      <c r="AI289" s="234"/>
      <c r="AJ289" s="234"/>
      <c r="AK289" s="234"/>
      <c r="AL289" s="235" t="s">
        <v>609</v>
      </c>
      <c r="AM289" s="236"/>
      <c r="AN289" s="236"/>
      <c r="AO289" s="237"/>
      <c r="AP289" s="238" t="s">
        <v>609</v>
      </c>
      <c r="AQ289" s="238"/>
      <c r="AR289" s="238"/>
      <c r="AS289" s="238"/>
      <c r="AT289" s="238"/>
      <c r="AU289" s="238"/>
      <c r="AV289" s="238"/>
      <c r="AW289" s="238"/>
      <c r="AX289" s="238"/>
    </row>
    <row r="290" spans="1:50" ht="30" customHeight="1" x14ac:dyDescent="0.15">
      <c r="A290" s="239">
        <v>3</v>
      </c>
      <c r="B290" s="239">
        <v>1</v>
      </c>
      <c r="C290" s="259" t="s">
        <v>660</v>
      </c>
      <c r="D290" s="259"/>
      <c r="E290" s="259"/>
      <c r="F290" s="259"/>
      <c r="G290" s="259"/>
      <c r="H290" s="259"/>
      <c r="I290" s="259"/>
      <c r="J290" s="242">
        <v>6013302012061</v>
      </c>
      <c r="K290" s="243"/>
      <c r="L290" s="243"/>
      <c r="M290" s="243"/>
      <c r="N290" s="243"/>
      <c r="O290" s="243"/>
      <c r="P290" s="244" t="s">
        <v>670</v>
      </c>
      <c r="Q290" s="244"/>
      <c r="R290" s="244"/>
      <c r="S290" s="244"/>
      <c r="T290" s="244"/>
      <c r="U290" s="244"/>
      <c r="V290" s="244"/>
      <c r="W290" s="244"/>
      <c r="X290" s="244"/>
      <c r="Y290" s="245">
        <v>2</v>
      </c>
      <c r="Z290" s="246"/>
      <c r="AA290" s="246"/>
      <c r="AB290" s="247"/>
      <c r="AC290" s="232" t="s">
        <v>678</v>
      </c>
      <c r="AD290" s="232"/>
      <c r="AE290" s="232"/>
      <c r="AF290" s="232"/>
      <c r="AG290" s="232"/>
      <c r="AH290" s="233" t="s">
        <v>609</v>
      </c>
      <c r="AI290" s="234"/>
      <c r="AJ290" s="234"/>
      <c r="AK290" s="234"/>
      <c r="AL290" s="235" t="s">
        <v>609</v>
      </c>
      <c r="AM290" s="236"/>
      <c r="AN290" s="236"/>
      <c r="AO290" s="237"/>
      <c r="AP290" s="238" t="s">
        <v>609</v>
      </c>
      <c r="AQ290" s="238"/>
      <c r="AR290" s="238"/>
      <c r="AS290" s="238"/>
      <c r="AT290" s="238"/>
      <c r="AU290" s="238"/>
      <c r="AV290" s="238"/>
      <c r="AW290" s="238"/>
      <c r="AX290" s="238"/>
    </row>
    <row r="291" spans="1:50" ht="30" customHeight="1" x14ac:dyDescent="0.15">
      <c r="A291" s="239">
        <v>4</v>
      </c>
      <c r="B291" s="239">
        <v>1</v>
      </c>
      <c r="C291" s="259" t="s">
        <v>661</v>
      </c>
      <c r="D291" s="259"/>
      <c r="E291" s="259"/>
      <c r="F291" s="259"/>
      <c r="G291" s="259"/>
      <c r="H291" s="259"/>
      <c r="I291" s="259"/>
      <c r="J291" s="242">
        <v>8010001166930</v>
      </c>
      <c r="K291" s="243"/>
      <c r="L291" s="243"/>
      <c r="M291" s="243"/>
      <c r="N291" s="243"/>
      <c r="O291" s="243"/>
      <c r="P291" s="244" t="s">
        <v>671</v>
      </c>
      <c r="Q291" s="244"/>
      <c r="R291" s="244"/>
      <c r="S291" s="244"/>
      <c r="T291" s="244"/>
      <c r="U291" s="244"/>
      <c r="V291" s="244"/>
      <c r="W291" s="244"/>
      <c r="X291" s="244"/>
      <c r="Y291" s="245">
        <v>2</v>
      </c>
      <c r="Z291" s="246"/>
      <c r="AA291" s="246"/>
      <c r="AB291" s="247"/>
      <c r="AC291" s="232" t="s">
        <v>677</v>
      </c>
      <c r="AD291" s="232"/>
      <c r="AE291" s="232"/>
      <c r="AF291" s="232"/>
      <c r="AG291" s="232"/>
      <c r="AH291" s="233" t="s">
        <v>609</v>
      </c>
      <c r="AI291" s="234"/>
      <c r="AJ291" s="234"/>
      <c r="AK291" s="234"/>
      <c r="AL291" s="235">
        <v>100</v>
      </c>
      <c r="AM291" s="236"/>
      <c r="AN291" s="236"/>
      <c r="AO291" s="237"/>
      <c r="AP291" s="238" t="s">
        <v>609</v>
      </c>
      <c r="AQ291" s="238"/>
      <c r="AR291" s="238"/>
      <c r="AS291" s="238"/>
      <c r="AT291" s="238"/>
      <c r="AU291" s="238"/>
      <c r="AV291" s="238"/>
      <c r="AW291" s="238"/>
      <c r="AX291" s="238"/>
    </row>
    <row r="292" spans="1:50" ht="30" customHeight="1" x14ac:dyDescent="0.15">
      <c r="A292" s="239">
        <v>5</v>
      </c>
      <c r="B292" s="239">
        <v>1</v>
      </c>
      <c r="C292" s="259" t="s">
        <v>662</v>
      </c>
      <c r="D292" s="259"/>
      <c r="E292" s="259"/>
      <c r="F292" s="259"/>
      <c r="G292" s="259"/>
      <c r="H292" s="259"/>
      <c r="I292" s="259"/>
      <c r="J292" s="242" t="s">
        <v>609</v>
      </c>
      <c r="K292" s="243"/>
      <c r="L292" s="243"/>
      <c r="M292" s="243"/>
      <c r="N292" s="243"/>
      <c r="O292" s="243"/>
      <c r="P292" s="244" t="s">
        <v>672</v>
      </c>
      <c r="Q292" s="244"/>
      <c r="R292" s="244"/>
      <c r="S292" s="244"/>
      <c r="T292" s="244"/>
      <c r="U292" s="244"/>
      <c r="V292" s="244"/>
      <c r="W292" s="244"/>
      <c r="X292" s="244"/>
      <c r="Y292" s="245">
        <v>2</v>
      </c>
      <c r="Z292" s="246"/>
      <c r="AA292" s="246"/>
      <c r="AB292" s="247"/>
      <c r="AC292" s="232" t="s">
        <v>679</v>
      </c>
      <c r="AD292" s="232"/>
      <c r="AE292" s="232"/>
      <c r="AF292" s="232"/>
      <c r="AG292" s="232"/>
      <c r="AH292" s="233" t="s">
        <v>609</v>
      </c>
      <c r="AI292" s="234"/>
      <c r="AJ292" s="234"/>
      <c r="AK292" s="234"/>
      <c r="AL292" s="235" t="s">
        <v>609</v>
      </c>
      <c r="AM292" s="236"/>
      <c r="AN292" s="236"/>
      <c r="AO292" s="237"/>
      <c r="AP292" s="238" t="s">
        <v>609</v>
      </c>
      <c r="AQ292" s="238"/>
      <c r="AR292" s="238"/>
      <c r="AS292" s="238"/>
      <c r="AT292" s="238"/>
      <c r="AU292" s="238"/>
      <c r="AV292" s="238"/>
      <c r="AW292" s="238"/>
      <c r="AX292" s="238"/>
    </row>
    <row r="293" spans="1:50" ht="30" customHeight="1" x14ac:dyDescent="0.15">
      <c r="A293" s="239">
        <v>6</v>
      </c>
      <c r="B293" s="239">
        <v>1</v>
      </c>
      <c r="C293" s="259" t="s">
        <v>663</v>
      </c>
      <c r="D293" s="259"/>
      <c r="E293" s="259"/>
      <c r="F293" s="259"/>
      <c r="G293" s="259"/>
      <c r="H293" s="259"/>
      <c r="I293" s="259"/>
      <c r="J293" s="242">
        <v>4011101005131</v>
      </c>
      <c r="K293" s="243"/>
      <c r="L293" s="243"/>
      <c r="M293" s="243"/>
      <c r="N293" s="243"/>
      <c r="O293" s="243"/>
      <c r="P293" s="244" t="s">
        <v>673</v>
      </c>
      <c r="Q293" s="244"/>
      <c r="R293" s="244"/>
      <c r="S293" s="244"/>
      <c r="T293" s="244"/>
      <c r="U293" s="244"/>
      <c r="V293" s="244"/>
      <c r="W293" s="244"/>
      <c r="X293" s="244"/>
      <c r="Y293" s="245">
        <v>1</v>
      </c>
      <c r="Z293" s="246"/>
      <c r="AA293" s="246"/>
      <c r="AB293" s="247"/>
      <c r="AC293" s="232" t="s">
        <v>680</v>
      </c>
      <c r="AD293" s="232"/>
      <c r="AE293" s="232"/>
      <c r="AF293" s="232"/>
      <c r="AG293" s="232"/>
      <c r="AH293" s="233">
        <v>2</v>
      </c>
      <c r="AI293" s="234"/>
      <c r="AJ293" s="234"/>
      <c r="AK293" s="234"/>
      <c r="AL293" s="235">
        <v>84.4</v>
      </c>
      <c r="AM293" s="236"/>
      <c r="AN293" s="236"/>
      <c r="AO293" s="237"/>
      <c r="AP293" s="238" t="s">
        <v>609</v>
      </c>
      <c r="AQ293" s="238"/>
      <c r="AR293" s="238"/>
      <c r="AS293" s="238"/>
      <c r="AT293" s="238"/>
      <c r="AU293" s="238"/>
      <c r="AV293" s="238"/>
      <c r="AW293" s="238"/>
      <c r="AX293" s="238"/>
    </row>
    <row r="294" spans="1:50" ht="30" customHeight="1" x14ac:dyDescent="0.15">
      <c r="A294" s="239">
        <v>7</v>
      </c>
      <c r="B294" s="239">
        <v>1</v>
      </c>
      <c r="C294" s="259" t="s">
        <v>664</v>
      </c>
      <c r="D294" s="259"/>
      <c r="E294" s="259"/>
      <c r="F294" s="259"/>
      <c r="G294" s="259"/>
      <c r="H294" s="259"/>
      <c r="I294" s="259"/>
      <c r="J294" s="242">
        <v>8021001012231</v>
      </c>
      <c r="K294" s="243"/>
      <c r="L294" s="243"/>
      <c r="M294" s="243"/>
      <c r="N294" s="243"/>
      <c r="O294" s="243"/>
      <c r="P294" s="244" t="s">
        <v>674</v>
      </c>
      <c r="Q294" s="244"/>
      <c r="R294" s="244"/>
      <c r="S294" s="244"/>
      <c r="T294" s="244"/>
      <c r="U294" s="244"/>
      <c r="V294" s="244"/>
      <c r="W294" s="244"/>
      <c r="X294" s="244"/>
      <c r="Y294" s="245">
        <v>1</v>
      </c>
      <c r="Z294" s="246"/>
      <c r="AA294" s="246"/>
      <c r="AB294" s="247"/>
      <c r="AC294" s="232" t="s">
        <v>678</v>
      </c>
      <c r="AD294" s="232"/>
      <c r="AE294" s="232"/>
      <c r="AF294" s="232"/>
      <c r="AG294" s="232"/>
      <c r="AH294" s="233" t="s">
        <v>609</v>
      </c>
      <c r="AI294" s="234"/>
      <c r="AJ294" s="234"/>
      <c r="AK294" s="234"/>
      <c r="AL294" s="235" t="s">
        <v>609</v>
      </c>
      <c r="AM294" s="236"/>
      <c r="AN294" s="236"/>
      <c r="AO294" s="237"/>
      <c r="AP294" s="238" t="s">
        <v>609</v>
      </c>
      <c r="AQ294" s="238"/>
      <c r="AR294" s="238"/>
      <c r="AS294" s="238"/>
      <c r="AT294" s="238"/>
      <c r="AU294" s="238"/>
      <c r="AV294" s="238"/>
      <c r="AW294" s="238"/>
      <c r="AX294" s="238"/>
    </row>
    <row r="295" spans="1:50" ht="30" customHeight="1" x14ac:dyDescent="0.15">
      <c r="A295" s="239">
        <v>8</v>
      </c>
      <c r="B295" s="239">
        <v>1</v>
      </c>
      <c r="C295" s="259" t="s">
        <v>665</v>
      </c>
      <c r="D295" s="259"/>
      <c r="E295" s="259"/>
      <c r="F295" s="259"/>
      <c r="G295" s="259"/>
      <c r="H295" s="259"/>
      <c r="I295" s="259"/>
      <c r="J295" s="242">
        <v>5430001021352</v>
      </c>
      <c r="K295" s="243"/>
      <c r="L295" s="243"/>
      <c r="M295" s="243"/>
      <c r="N295" s="243"/>
      <c r="O295" s="243"/>
      <c r="P295" s="244" t="s">
        <v>674</v>
      </c>
      <c r="Q295" s="244"/>
      <c r="R295" s="244"/>
      <c r="S295" s="244"/>
      <c r="T295" s="244"/>
      <c r="U295" s="244"/>
      <c r="V295" s="244"/>
      <c r="W295" s="244"/>
      <c r="X295" s="244"/>
      <c r="Y295" s="245">
        <v>1</v>
      </c>
      <c r="Z295" s="246"/>
      <c r="AA295" s="246"/>
      <c r="AB295" s="247"/>
      <c r="AC295" s="232" t="s">
        <v>678</v>
      </c>
      <c r="AD295" s="232"/>
      <c r="AE295" s="232"/>
      <c r="AF295" s="232"/>
      <c r="AG295" s="232"/>
      <c r="AH295" s="233" t="s">
        <v>609</v>
      </c>
      <c r="AI295" s="234"/>
      <c r="AJ295" s="234"/>
      <c r="AK295" s="234"/>
      <c r="AL295" s="235" t="s">
        <v>609</v>
      </c>
      <c r="AM295" s="236"/>
      <c r="AN295" s="236"/>
      <c r="AO295" s="237"/>
      <c r="AP295" s="238" t="s">
        <v>609</v>
      </c>
      <c r="AQ295" s="238"/>
      <c r="AR295" s="238"/>
      <c r="AS295" s="238"/>
      <c r="AT295" s="238"/>
      <c r="AU295" s="238"/>
      <c r="AV295" s="238"/>
      <c r="AW295" s="238"/>
      <c r="AX295" s="238"/>
    </row>
    <row r="296" spans="1:50" ht="30" customHeight="1" x14ac:dyDescent="0.15">
      <c r="A296" s="239">
        <v>9</v>
      </c>
      <c r="B296" s="239">
        <v>1</v>
      </c>
      <c r="C296" s="259" t="s">
        <v>666</v>
      </c>
      <c r="D296" s="259"/>
      <c r="E296" s="259"/>
      <c r="F296" s="259"/>
      <c r="G296" s="259"/>
      <c r="H296" s="259"/>
      <c r="I296" s="259"/>
      <c r="J296" s="242">
        <v>1011101078898</v>
      </c>
      <c r="K296" s="243"/>
      <c r="L296" s="243"/>
      <c r="M296" s="243"/>
      <c r="N296" s="243"/>
      <c r="O296" s="243"/>
      <c r="P296" s="244" t="s">
        <v>669</v>
      </c>
      <c r="Q296" s="244"/>
      <c r="R296" s="244"/>
      <c r="S296" s="244"/>
      <c r="T296" s="244"/>
      <c r="U296" s="244"/>
      <c r="V296" s="244"/>
      <c r="W296" s="244"/>
      <c r="X296" s="244"/>
      <c r="Y296" s="245">
        <v>1</v>
      </c>
      <c r="Z296" s="246"/>
      <c r="AA296" s="246"/>
      <c r="AB296" s="247"/>
      <c r="AC296" s="232" t="s">
        <v>678</v>
      </c>
      <c r="AD296" s="232"/>
      <c r="AE296" s="232"/>
      <c r="AF296" s="232"/>
      <c r="AG296" s="232"/>
      <c r="AH296" s="233" t="s">
        <v>609</v>
      </c>
      <c r="AI296" s="234"/>
      <c r="AJ296" s="234"/>
      <c r="AK296" s="234"/>
      <c r="AL296" s="235" t="s">
        <v>609</v>
      </c>
      <c r="AM296" s="236"/>
      <c r="AN296" s="236"/>
      <c r="AO296" s="237"/>
      <c r="AP296" s="238" t="s">
        <v>609</v>
      </c>
      <c r="AQ296" s="238"/>
      <c r="AR296" s="238"/>
      <c r="AS296" s="238"/>
      <c r="AT296" s="238"/>
      <c r="AU296" s="238"/>
      <c r="AV296" s="238"/>
      <c r="AW296" s="238"/>
      <c r="AX296" s="238"/>
    </row>
    <row r="297" spans="1:50" ht="30" customHeight="1" x14ac:dyDescent="0.15">
      <c r="A297" s="239">
        <v>10</v>
      </c>
      <c r="B297" s="239">
        <v>1</v>
      </c>
      <c r="C297" s="259" t="s">
        <v>667</v>
      </c>
      <c r="D297" s="259"/>
      <c r="E297" s="259"/>
      <c r="F297" s="259"/>
      <c r="G297" s="259"/>
      <c r="H297" s="259"/>
      <c r="I297" s="259"/>
      <c r="J297" s="242">
        <v>2010001001746</v>
      </c>
      <c r="K297" s="243"/>
      <c r="L297" s="243"/>
      <c r="M297" s="243"/>
      <c r="N297" s="243"/>
      <c r="O297" s="243"/>
      <c r="P297" s="244" t="s">
        <v>675</v>
      </c>
      <c r="Q297" s="244"/>
      <c r="R297" s="244"/>
      <c r="S297" s="244"/>
      <c r="T297" s="244"/>
      <c r="U297" s="244"/>
      <c r="V297" s="244"/>
      <c r="W297" s="244"/>
      <c r="X297" s="244"/>
      <c r="Y297" s="245">
        <v>0.4</v>
      </c>
      <c r="Z297" s="246"/>
      <c r="AA297" s="246"/>
      <c r="AB297" s="247"/>
      <c r="AC297" s="232" t="s">
        <v>678</v>
      </c>
      <c r="AD297" s="232"/>
      <c r="AE297" s="232"/>
      <c r="AF297" s="232"/>
      <c r="AG297" s="232"/>
      <c r="AH297" s="233" t="s">
        <v>609</v>
      </c>
      <c r="AI297" s="234"/>
      <c r="AJ297" s="234"/>
      <c r="AK297" s="234"/>
      <c r="AL297" s="235" t="s">
        <v>609</v>
      </c>
      <c r="AM297" s="236"/>
      <c r="AN297" s="236"/>
      <c r="AO297" s="237"/>
      <c r="AP297" s="238" t="s">
        <v>609</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347</v>
      </c>
      <c r="AD320" s="249"/>
      <c r="AE320" s="249"/>
      <c r="AF320" s="249"/>
      <c r="AG320" s="249"/>
      <c r="AH320" s="250" t="s">
        <v>66</v>
      </c>
      <c r="AI320" s="251"/>
      <c r="AJ320" s="251"/>
      <c r="AK320" s="251"/>
      <c r="AL320" s="251" t="s">
        <v>17</v>
      </c>
      <c r="AM320" s="251"/>
      <c r="AN320" s="251"/>
      <c r="AO320" s="260"/>
      <c r="AP320" s="253" t="s">
        <v>436</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347</v>
      </c>
      <c r="AD353" s="249"/>
      <c r="AE353" s="249"/>
      <c r="AF353" s="249"/>
      <c r="AG353" s="249"/>
      <c r="AH353" s="250" t="s">
        <v>66</v>
      </c>
      <c r="AI353" s="251"/>
      <c r="AJ353" s="251"/>
      <c r="AK353" s="251"/>
      <c r="AL353" s="251" t="s">
        <v>17</v>
      </c>
      <c r="AM353" s="251"/>
      <c r="AN353" s="251"/>
      <c r="AO353" s="260"/>
      <c r="AP353" s="253" t="s">
        <v>436</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347</v>
      </c>
      <c r="AD386" s="249"/>
      <c r="AE386" s="249"/>
      <c r="AF386" s="249"/>
      <c r="AG386" s="249"/>
      <c r="AH386" s="250" t="s">
        <v>66</v>
      </c>
      <c r="AI386" s="251"/>
      <c r="AJ386" s="251"/>
      <c r="AK386" s="251"/>
      <c r="AL386" s="251" t="s">
        <v>17</v>
      </c>
      <c r="AM386" s="251"/>
      <c r="AN386" s="251"/>
      <c r="AO386" s="260"/>
      <c r="AP386" s="253" t="s">
        <v>436</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347</v>
      </c>
      <c r="AD419" s="249"/>
      <c r="AE419" s="249"/>
      <c r="AF419" s="249"/>
      <c r="AG419" s="249"/>
      <c r="AH419" s="250" t="s">
        <v>66</v>
      </c>
      <c r="AI419" s="251"/>
      <c r="AJ419" s="251"/>
      <c r="AK419" s="251"/>
      <c r="AL419" s="251" t="s">
        <v>17</v>
      </c>
      <c r="AM419" s="251"/>
      <c r="AN419" s="251"/>
      <c r="AO419" s="260"/>
      <c r="AP419" s="253" t="s">
        <v>436</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347</v>
      </c>
      <c r="AD452" s="249"/>
      <c r="AE452" s="249"/>
      <c r="AF452" s="249"/>
      <c r="AG452" s="249"/>
      <c r="AH452" s="250" t="s">
        <v>66</v>
      </c>
      <c r="AI452" s="251"/>
      <c r="AJ452" s="251"/>
      <c r="AK452" s="251"/>
      <c r="AL452" s="251" t="s">
        <v>17</v>
      </c>
      <c r="AM452" s="251"/>
      <c r="AN452" s="251"/>
      <c r="AO452" s="260"/>
      <c r="AP452" s="253" t="s">
        <v>436</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347</v>
      </c>
      <c r="AD485" s="249"/>
      <c r="AE485" s="249"/>
      <c r="AF485" s="249"/>
      <c r="AG485" s="249"/>
      <c r="AH485" s="250" t="s">
        <v>66</v>
      </c>
      <c r="AI485" s="251"/>
      <c r="AJ485" s="251"/>
      <c r="AK485" s="251"/>
      <c r="AL485" s="251" t="s">
        <v>17</v>
      </c>
      <c r="AM485" s="251"/>
      <c r="AN485" s="251"/>
      <c r="AO485" s="260"/>
      <c r="AP485" s="253" t="s">
        <v>436</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437</v>
      </c>
      <c r="AM516" s="733"/>
      <c r="AN516" s="733"/>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103</v>
      </c>
      <c r="Z519" s="258"/>
      <c r="AA519" s="258"/>
      <c r="AB519" s="258"/>
      <c r="AC519" s="249" t="s">
        <v>65</v>
      </c>
      <c r="AD519" s="249"/>
      <c r="AE519" s="249"/>
      <c r="AF519" s="249"/>
      <c r="AG519" s="249"/>
      <c r="AH519" s="250" t="s">
        <v>66</v>
      </c>
      <c r="AI519" s="251"/>
      <c r="AJ519" s="251"/>
      <c r="AK519" s="251"/>
      <c r="AL519" s="251" t="s">
        <v>17</v>
      </c>
      <c r="AM519" s="251"/>
      <c r="AN519" s="251"/>
      <c r="AO519" s="252"/>
      <c r="AP519" s="253" t="s">
        <v>436</v>
      </c>
      <c r="AQ519" s="253"/>
      <c r="AR519" s="253"/>
      <c r="AS519" s="253"/>
      <c r="AT519" s="253"/>
      <c r="AU519" s="253"/>
      <c r="AV519" s="253"/>
      <c r="AW519" s="253"/>
      <c r="AX519" s="253"/>
    </row>
    <row r="520" spans="1:50" ht="24.75" customHeight="1" x14ac:dyDescent="0.15">
      <c r="A520" s="239">
        <v>1</v>
      </c>
      <c r="B520" s="239">
        <v>1</v>
      </c>
      <c r="C520" s="240"/>
      <c r="D520" s="240"/>
      <c r="E520" s="248" t="s">
        <v>610</v>
      </c>
      <c r="F520" s="241"/>
      <c r="G520" s="241"/>
      <c r="H520" s="241"/>
      <c r="I520" s="241"/>
      <c r="J520" s="242" t="s">
        <v>610</v>
      </c>
      <c r="K520" s="243"/>
      <c r="L520" s="243"/>
      <c r="M520" s="243"/>
      <c r="N520" s="243"/>
      <c r="O520" s="243"/>
      <c r="P520" s="254" t="s">
        <v>610</v>
      </c>
      <c r="Q520" s="244"/>
      <c r="R520" s="244"/>
      <c r="S520" s="244"/>
      <c r="T520" s="244"/>
      <c r="U520" s="244"/>
      <c r="V520" s="244"/>
      <c r="W520" s="244"/>
      <c r="X520" s="244"/>
      <c r="Y520" s="245" t="s">
        <v>610</v>
      </c>
      <c r="Z520" s="246"/>
      <c r="AA520" s="246"/>
      <c r="AB520" s="247"/>
      <c r="AC520" s="232"/>
      <c r="AD520" s="232"/>
      <c r="AE520" s="232"/>
      <c r="AF520" s="232"/>
      <c r="AG520" s="232"/>
      <c r="AH520" s="233" t="s">
        <v>610</v>
      </c>
      <c r="AI520" s="234"/>
      <c r="AJ520" s="234"/>
      <c r="AK520" s="234"/>
      <c r="AL520" s="235" t="s">
        <v>610</v>
      </c>
      <c r="AM520" s="236"/>
      <c r="AN520" s="236"/>
      <c r="AO520" s="237"/>
      <c r="AP520" s="238" t="s">
        <v>610</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9" sqref="T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603</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t="s">
        <v>603</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
      </c>
      <c r="O6" s="44"/>
      <c r="P6" s="54" t="s">
        <v>170</v>
      </c>
      <c r="Q6" s="55" t="s">
        <v>603</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t="s">
        <v>603</v>
      </c>
      <c r="M11" s="44" t="str">
        <f t="shared" si="2"/>
        <v>その他の事項経費</v>
      </c>
      <c r="N11" s="44" t="str">
        <f t="shared" si="6"/>
        <v>その他の事項経費</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t="s">
        <v>603</v>
      </c>
      <c r="C12" s="44" t="str">
        <f t="shared" si="0"/>
        <v>自殺対策</v>
      </c>
      <c r="D12" s="44" t="str">
        <f t="shared" si="8"/>
        <v>科学技術・イノベーション、自殺対策</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科学技術・イノベーション、自殺対策</v>
      </c>
      <c r="F13" s="59" t="s">
        <v>208</v>
      </c>
      <c r="G13" s="55"/>
      <c r="H13" s="44" t="str">
        <f t="shared" si="1"/>
        <v/>
      </c>
      <c r="I13" s="44" t="str">
        <f t="shared" si="5"/>
        <v>一般会計</v>
      </c>
      <c r="K13" s="44" t="str">
        <f>N11</f>
        <v>その他の事項経費</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科学技術・イノベーション、自殺対策</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科学技術・イノベーション、自殺対策</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科学技術・イノベーション、自殺対策</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科学技術・イノベーション、自殺対策</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科学技術・イノベーション、自殺対策</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科学技術・イノベーション、自殺対策</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科学技術・イノベーション、自殺対策</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科学技術・イノベーション、自殺対策</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科学技術・イノベーション、自殺対策</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科学技術・イノベーション、自殺対策</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科学技術・イノベーション、自殺対策</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科学技術・イノベーション、自殺対策</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科学技術・イノベーション、自殺対策</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W91" s="56" t="s">
        <v>577</v>
      </c>
      <c r="Y91" s="56" t="s">
        <v>145</v>
      </c>
    </row>
    <row r="92" spans="23:25" x14ac:dyDescent="0.15">
      <c r="W92" s="56" t="s">
        <v>578</v>
      </c>
      <c r="Y92" s="56" t="s">
        <v>154</v>
      </c>
    </row>
    <row r="93" spans="23:25" x14ac:dyDescent="0.15">
      <c r="W93" s="56" t="s">
        <v>579</v>
      </c>
      <c r="Y93" s="56" t="s">
        <v>163</v>
      </c>
    </row>
    <row r="94" spans="23:25" x14ac:dyDescent="0.15">
      <c r="W94" s="56" t="s">
        <v>580</v>
      </c>
      <c r="Y94" s="56" t="s">
        <v>172</v>
      </c>
    </row>
    <row r="95" spans="23:25" x14ac:dyDescent="0.15">
      <c r="W95" s="56" t="s">
        <v>581</v>
      </c>
      <c r="Y95" s="56" t="s">
        <v>345</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P73" sqref="P7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1"/>
      <c r="AA2" s="272"/>
      <c r="AB2" s="848" t="s">
        <v>6</v>
      </c>
      <c r="AC2" s="849"/>
      <c r="AD2" s="850"/>
      <c r="AE2" s="220" t="s">
        <v>63</v>
      </c>
      <c r="AF2" s="220"/>
      <c r="AG2" s="220"/>
      <c r="AH2" s="220"/>
      <c r="AI2" s="220" t="s">
        <v>104</v>
      </c>
      <c r="AJ2" s="220"/>
      <c r="AK2" s="220"/>
      <c r="AL2" s="220"/>
      <c r="AM2" s="220" t="s">
        <v>477</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5" t="s">
        <v>610</v>
      </c>
      <c r="AR3" s="230"/>
      <c r="AS3" s="228" t="s">
        <v>62</v>
      </c>
      <c r="AT3" s="229"/>
      <c r="AU3" s="230">
        <v>30</v>
      </c>
      <c r="AV3" s="230"/>
      <c r="AW3" s="207" t="s">
        <v>350</v>
      </c>
      <c r="AX3" s="231"/>
    </row>
    <row r="4" spans="1:50" ht="45" customHeight="1" x14ac:dyDescent="0.15">
      <c r="A4" s="184"/>
      <c r="B4" s="182"/>
      <c r="C4" s="182"/>
      <c r="D4" s="182"/>
      <c r="E4" s="182"/>
      <c r="F4" s="183"/>
      <c r="G4" s="194" t="s">
        <v>687</v>
      </c>
      <c r="H4" s="195"/>
      <c r="I4" s="195"/>
      <c r="J4" s="195"/>
      <c r="K4" s="195"/>
      <c r="L4" s="195"/>
      <c r="M4" s="195"/>
      <c r="N4" s="195"/>
      <c r="O4" s="196"/>
      <c r="P4" s="106" t="s">
        <v>695</v>
      </c>
      <c r="Q4" s="106"/>
      <c r="R4" s="106"/>
      <c r="S4" s="106"/>
      <c r="T4" s="106"/>
      <c r="U4" s="106"/>
      <c r="V4" s="106"/>
      <c r="W4" s="106"/>
      <c r="X4" s="188"/>
      <c r="Y4" s="854" t="s">
        <v>8</v>
      </c>
      <c r="Z4" s="855"/>
      <c r="AA4" s="856"/>
      <c r="AB4" s="165" t="s">
        <v>464</v>
      </c>
      <c r="AC4" s="857"/>
      <c r="AD4" s="857"/>
      <c r="AE4" s="137" t="s">
        <v>609</v>
      </c>
      <c r="AF4" s="138"/>
      <c r="AG4" s="138"/>
      <c r="AH4" s="138"/>
      <c r="AI4" s="137" t="s">
        <v>609</v>
      </c>
      <c r="AJ4" s="138"/>
      <c r="AK4" s="138"/>
      <c r="AL4" s="138"/>
      <c r="AM4" s="137"/>
      <c r="AN4" s="138"/>
      <c r="AO4" s="138"/>
      <c r="AP4" s="138"/>
      <c r="AQ4" s="173" t="s">
        <v>610</v>
      </c>
      <c r="AR4" s="174"/>
      <c r="AS4" s="174"/>
      <c r="AT4" s="175"/>
      <c r="AU4" s="138" t="s">
        <v>610</v>
      </c>
      <c r="AV4" s="138"/>
      <c r="AW4" s="138"/>
      <c r="AX4" s="176"/>
    </row>
    <row r="5" spans="1:50" ht="45" customHeight="1" x14ac:dyDescent="0.15">
      <c r="A5" s="185"/>
      <c r="B5" s="186"/>
      <c r="C5" s="186"/>
      <c r="D5" s="186"/>
      <c r="E5" s="186"/>
      <c r="F5" s="187"/>
      <c r="G5" s="197"/>
      <c r="H5" s="198"/>
      <c r="I5" s="198"/>
      <c r="J5" s="198"/>
      <c r="K5" s="198"/>
      <c r="L5" s="198"/>
      <c r="M5" s="198"/>
      <c r="N5" s="198"/>
      <c r="O5" s="199"/>
      <c r="P5" s="109"/>
      <c r="Q5" s="109"/>
      <c r="R5" s="109"/>
      <c r="S5" s="109"/>
      <c r="T5" s="109"/>
      <c r="U5" s="109"/>
      <c r="V5" s="109"/>
      <c r="W5" s="109"/>
      <c r="X5" s="189"/>
      <c r="Y5" s="169" t="s">
        <v>34</v>
      </c>
      <c r="Z5" s="606"/>
      <c r="AA5" s="664"/>
      <c r="AB5" s="172" t="s">
        <v>464</v>
      </c>
      <c r="AC5" s="858"/>
      <c r="AD5" s="858"/>
      <c r="AE5" s="137" t="s">
        <v>609</v>
      </c>
      <c r="AF5" s="138"/>
      <c r="AG5" s="138"/>
      <c r="AH5" s="138"/>
      <c r="AI5" s="137" t="s">
        <v>609</v>
      </c>
      <c r="AJ5" s="138"/>
      <c r="AK5" s="138"/>
      <c r="AL5" s="138"/>
      <c r="AM5" s="137">
        <v>85</v>
      </c>
      <c r="AN5" s="138"/>
      <c r="AO5" s="138"/>
      <c r="AP5" s="138"/>
      <c r="AQ5" s="173" t="s">
        <v>610</v>
      </c>
      <c r="AR5" s="174"/>
      <c r="AS5" s="174"/>
      <c r="AT5" s="175"/>
      <c r="AU5" s="138">
        <v>85</v>
      </c>
      <c r="AV5" s="138"/>
      <c r="AW5" s="138"/>
      <c r="AX5" s="176"/>
    </row>
    <row r="6" spans="1:50" ht="45" customHeight="1" x14ac:dyDescent="0.15">
      <c r="A6" s="841"/>
      <c r="B6" s="842"/>
      <c r="C6" s="842"/>
      <c r="D6" s="842"/>
      <c r="E6" s="842"/>
      <c r="F6" s="843"/>
      <c r="G6" s="200"/>
      <c r="H6" s="201"/>
      <c r="I6" s="201"/>
      <c r="J6" s="201"/>
      <c r="K6" s="201"/>
      <c r="L6" s="201"/>
      <c r="M6" s="201"/>
      <c r="N6" s="201"/>
      <c r="O6" s="202"/>
      <c r="P6" s="112"/>
      <c r="Q6" s="112"/>
      <c r="R6" s="112"/>
      <c r="S6" s="112"/>
      <c r="T6" s="112"/>
      <c r="U6" s="112"/>
      <c r="V6" s="112"/>
      <c r="W6" s="112"/>
      <c r="X6" s="190"/>
      <c r="Y6" s="859" t="s">
        <v>9</v>
      </c>
      <c r="Z6" s="606"/>
      <c r="AA6" s="664"/>
      <c r="AB6" s="668" t="s">
        <v>351</v>
      </c>
      <c r="AC6" s="860"/>
      <c r="AD6" s="860"/>
      <c r="AE6" s="137" t="s">
        <v>609</v>
      </c>
      <c r="AF6" s="138"/>
      <c r="AG6" s="138"/>
      <c r="AH6" s="138"/>
      <c r="AI6" s="137" t="s">
        <v>609</v>
      </c>
      <c r="AJ6" s="138"/>
      <c r="AK6" s="138"/>
      <c r="AL6" s="138"/>
      <c r="AM6" s="137"/>
      <c r="AN6" s="138"/>
      <c r="AO6" s="138"/>
      <c r="AP6" s="138"/>
      <c r="AQ6" s="173" t="s">
        <v>610</v>
      </c>
      <c r="AR6" s="174"/>
      <c r="AS6" s="174"/>
      <c r="AT6" s="175"/>
      <c r="AU6" s="138" t="s">
        <v>610</v>
      </c>
      <c r="AV6" s="138"/>
      <c r="AW6" s="138"/>
      <c r="AX6" s="176"/>
    </row>
    <row r="7" spans="1:50" customFormat="1" ht="23.25" customHeight="1" x14ac:dyDescent="0.15">
      <c r="A7" s="833" t="s">
        <v>474</v>
      </c>
      <c r="B7" s="834"/>
      <c r="C7" s="834"/>
      <c r="D7" s="834"/>
      <c r="E7" s="834"/>
      <c r="F7" s="835"/>
      <c r="G7" s="146" t="s">
        <v>612</v>
      </c>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1"/>
      <c r="AA9" s="272"/>
      <c r="AB9" s="848" t="s">
        <v>6</v>
      </c>
      <c r="AC9" s="849"/>
      <c r="AD9" s="850"/>
      <c r="AE9" s="220" t="s">
        <v>63</v>
      </c>
      <c r="AF9" s="220"/>
      <c r="AG9" s="220"/>
      <c r="AH9" s="220"/>
      <c r="AI9" s="220" t="s">
        <v>104</v>
      </c>
      <c r="AJ9" s="220"/>
      <c r="AK9" s="220"/>
      <c r="AL9" s="220"/>
      <c r="AM9" s="220" t="s">
        <v>477</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5" t="s">
        <v>610</v>
      </c>
      <c r="AR10" s="230"/>
      <c r="AS10" s="228" t="s">
        <v>62</v>
      </c>
      <c r="AT10" s="229"/>
      <c r="AU10" s="230">
        <v>30</v>
      </c>
      <c r="AV10" s="230"/>
      <c r="AW10" s="207" t="s">
        <v>350</v>
      </c>
      <c r="AX10" s="231"/>
    </row>
    <row r="11" spans="1:50" ht="45" customHeight="1" x14ac:dyDescent="0.15">
      <c r="A11" s="184"/>
      <c r="B11" s="182"/>
      <c r="C11" s="182"/>
      <c r="D11" s="182"/>
      <c r="E11" s="182"/>
      <c r="F11" s="183"/>
      <c r="G11" s="194" t="s">
        <v>688</v>
      </c>
      <c r="H11" s="861"/>
      <c r="I11" s="861"/>
      <c r="J11" s="861"/>
      <c r="K11" s="861"/>
      <c r="L11" s="861"/>
      <c r="M11" s="861"/>
      <c r="N11" s="861"/>
      <c r="O11" s="862"/>
      <c r="P11" s="106" t="s">
        <v>696</v>
      </c>
      <c r="Q11" s="869"/>
      <c r="R11" s="869"/>
      <c r="S11" s="869"/>
      <c r="T11" s="869"/>
      <c r="U11" s="869"/>
      <c r="V11" s="869"/>
      <c r="W11" s="869"/>
      <c r="X11" s="870"/>
      <c r="Y11" s="854" t="s">
        <v>8</v>
      </c>
      <c r="Z11" s="855"/>
      <c r="AA11" s="856"/>
      <c r="AB11" s="165" t="s">
        <v>464</v>
      </c>
      <c r="AC11" s="857"/>
      <c r="AD11" s="857"/>
      <c r="AE11" s="137" t="s">
        <v>609</v>
      </c>
      <c r="AF11" s="138"/>
      <c r="AG11" s="138"/>
      <c r="AH11" s="138"/>
      <c r="AI11" s="137" t="s">
        <v>609</v>
      </c>
      <c r="AJ11" s="138"/>
      <c r="AK11" s="138"/>
      <c r="AL11" s="138"/>
      <c r="AM11" s="137"/>
      <c r="AN11" s="138"/>
      <c r="AO11" s="138"/>
      <c r="AP11" s="138"/>
      <c r="AQ11" s="173" t="s">
        <v>609</v>
      </c>
      <c r="AR11" s="174"/>
      <c r="AS11" s="174"/>
      <c r="AT11" s="175"/>
      <c r="AU11" s="138" t="s">
        <v>609</v>
      </c>
      <c r="AV11" s="138"/>
      <c r="AW11" s="138"/>
      <c r="AX11" s="176"/>
    </row>
    <row r="12" spans="1:50" ht="45" customHeight="1" x14ac:dyDescent="0.15">
      <c r="A12" s="185"/>
      <c r="B12" s="186"/>
      <c r="C12" s="186"/>
      <c r="D12" s="186"/>
      <c r="E12" s="186"/>
      <c r="F12" s="187"/>
      <c r="G12" s="863"/>
      <c r="H12" s="864"/>
      <c r="I12" s="864"/>
      <c r="J12" s="864"/>
      <c r="K12" s="864"/>
      <c r="L12" s="864"/>
      <c r="M12" s="864"/>
      <c r="N12" s="864"/>
      <c r="O12" s="865"/>
      <c r="P12" s="871"/>
      <c r="Q12" s="871"/>
      <c r="R12" s="871"/>
      <c r="S12" s="871"/>
      <c r="T12" s="871"/>
      <c r="U12" s="871"/>
      <c r="V12" s="871"/>
      <c r="W12" s="871"/>
      <c r="X12" s="872"/>
      <c r="Y12" s="169" t="s">
        <v>34</v>
      </c>
      <c r="Z12" s="606"/>
      <c r="AA12" s="664"/>
      <c r="AB12" s="172" t="s">
        <v>464</v>
      </c>
      <c r="AC12" s="858"/>
      <c r="AD12" s="858"/>
      <c r="AE12" s="137" t="s">
        <v>609</v>
      </c>
      <c r="AF12" s="138"/>
      <c r="AG12" s="138"/>
      <c r="AH12" s="138"/>
      <c r="AI12" s="137" t="s">
        <v>609</v>
      </c>
      <c r="AJ12" s="138"/>
      <c r="AK12" s="138"/>
      <c r="AL12" s="138"/>
      <c r="AM12" s="137">
        <v>85</v>
      </c>
      <c r="AN12" s="138"/>
      <c r="AO12" s="138"/>
      <c r="AP12" s="138"/>
      <c r="AQ12" s="173" t="s">
        <v>609</v>
      </c>
      <c r="AR12" s="174"/>
      <c r="AS12" s="174"/>
      <c r="AT12" s="175"/>
      <c r="AU12" s="138">
        <v>85</v>
      </c>
      <c r="AV12" s="138"/>
      <c r="AW12" s="138"/>
      <c r="AX12" s="176"/>
    </row>
    <row r="13" spans="1:50" ht="45" customHeight="1" x14ac:dyDescent="0.15">
      <c r="A13" s="841"/>
      <c r="B13" s="842"/>
      <c r="C13" s="842"/>
      <c r="D13" s="842"/>
      <c r="E13" s="842"/>
      <c r="F13" s="843"/>
      <c r="G13" s="866"/>
      <c r="H13" s="867"/>
      <c r="I13" s="867"/>
      <c r="J13" s="867"/>
      <c r="K13" s="867"/>
      <c r="L13" s="867"/>
      <c r="M13" s="867"/>
      <c r="N13" s="867"/>
      <c r="O13" s="868"/>
      <c r="P13" s="873"/>
      <c r="Q13" s="873"/>
      <c r="R13" s="873"/>
      <c r="S13" s="873"/>
      <c r="T13" s="873"/>
      <c r="U13" s="873"/>
      <c r="V13" s="873"/>
      <c r="W13" s="873"/>
      <c r="X13" s="874"/>
      <c r="Y13" s="859" t="s">
        <v>9</v>
      </c>
      <c r="Z13" s="606"/>
      <c r="AA13" s="664"/>
      <c r="AB13" s="668" t="s">
        <v>352</v>
      </c>
      <c r="AC13" s="860"/>
      <c r="AD13" s="860"/>
      <c r="AE13" s="137" t="s">
        <v>609</v>
      </c>
      <c r="AF13" s="138"/>
      <c r="AG13" s="138"/>
      <c r="AH13" s="138"/>
      <c r="AI13" s="137" t="s">
        <v>609</v>
      </c>
      <c r="AJ13" s="138"/>
      <c r="AK13" s="138"/>
      <c r="AL13" s="138"/>
      <c r="AM13" s="137"/>
      <c r="AN13" s="138"/>
      <c r="AO13" s="138"/>
      <c r="AP13" s="138"/>
      <c r="AQ13" s="173" t="s">
        <v>609</v>
      </c>
      <c r="AR13" s="174"/>
      <c r="AS13" s="174"/>
      <c r="AT13" s="175"/>
      <c r="AU13" s="138" t="s">
        <v>609</v>
      </c>
      <c r="AV13" s="138"/>
      <c r="AW13" s="138"/>
      <c r="AX13" s="176"/>
    </row>
    <row r="14" spans="1:50" customFormat="1" ht="23.25" customHeight="1" x14ac:dyDescent="0.15">
      <c r="A14" s="833" t="s">
        <v>474</v>
      </c>
      <c r="B14" s="834"/>
      <c r="C14" s="834"/>
      <c r="D14" s="834"/>
      <c r="E14" s="834"/>
      <c r="F14" s="835"/>
      <c r="G14" s="146" t="s">
        <v>612</v>
      </c>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1"/>
      <c r="AA16" s="272"/>
      <c r="AB16" s="848" t="s">
        <v>6</v>
      </c>
      <c r="AC16" s="849"/>
      <c r="AD16" s="850"/>
      <c r="AE16" s="220" t="s">
        <v>63</v>
      </c>
      <c r="AF16" s="220"/>
      <c r="AG16" s="220"/>
      <c r="AH16" s="220"/>
      <c r="AI16" s="220" t="s">
        <v>104</v>
      </c>
      <c r="AJ16" s="220"/>
      <c r="AK16" s="220"/>
      <c r="AL16" s="220"/>
      <c r="AM16" s="220" t="s">
        <v>477</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5" t="s">
        <v>610</v>
      </c>
      <c r="AR17" s="230"/>
      <c r="AS17" s="228" t="s">
        <v>62</v>
      </c>
      <c r="AT17" s="229"/>
      <c r="AU17" s="230">
        <v>28</v>
      </c>
      <c r="AV17" s="230"/>
      <c r="AW17" s="207" t="s">
        <v>350</v>
      </c>
      <c r="AX17" s="231"/>
    </row>
    <row r="18" spans="1:50" ht="45.75" customHeight="1" x14ac:dyDescent="0.15">
      <c r="A18" s="184"/>
      <c r="B18" s="182"/>
      <c r="C18" s="182"/>
      <c r="D18" s="182"/>
      <c r="E18" s="182"/>
      <c r="F18" s="183"/>
      <c r="G18" s="194" t="s">
        <v>689</v>
      </c>
      <c r="H18" s="195"/>
      <c r="I18" s="195"/>
      <c r="J18" s="195"/>
      <c r="K18" s="195"/>
      <c r="L18" s="195"/>
      <c r="M18" s="195"/>
      <c r="N18" s="195"/>
      <c r="O18" s="196"/>
      <c r="P18" s="106" t="s">
        <v>697</v>
      </c>
      <c r="Q18" s="106"/>
      <c r="R18" s="106"/>
      <c r="S18" s="106"/>
      <c r="T18" s="106"/>
      <c r="U18" s="106"/>
      <c r="V18" s="106"/>
      <c r="W18" s="106"/>
      <c r="X18" s="188"/>
      <c r="Y18" s="854" t="s">
        <v>8</v>
      </c>
      <c r="Z18" s="855"/>
      <c r="AA18" s="856"/>
      <c r="AB18" s="165" t="s">
        <v>464</v>
      </c>
      <c r="AC18" s="857"/>
      <c r="AD18" s="857"/>
      <c r="AE18" s="137">
        <v>80</v>
      </c>
      <c r="AF18" s="138"/>
      <c r="AG18" s="138"/>
      <c r="AH18" s="138"/>
      <c r="AI18" s="137">
        <v>91.7</v>
      </c>
      <c r="AJ18" s="138"/>
      <c r="AK18" s="138"/>
      <c r="AL18" s="138"/>
      <c r="AM18" s="137" t="s">
        <v>609</v>
      </c>
      <c r="AN18" s="138"/>
      <c r="AO18" s="138"/>
      <c r="AP18" s="138"/>
      <c r="AQ18" s="173" t="s">
        <v>609</v>
      </c>
      <c r="AR18" s="174"/>
      <c r="AS18" s="174"/>
      <c r="AT18" s="175"/>
      <c r="AU18" s="138">
        <v>91.7</v>
      </c>
      <c r="AV18" s="138"/>
      <c r="AW18" s="138"/>
      <c r="AX18" s="176"/>
    </row>
    <row r="19" spans="1:50" ht="45.75" customHeight="1" x14ac:dyDescent="0.15">
      <c r="A19" s="185"/>
      <c r="B19" s="186"/>
      <c r="C19" s="186"/>
      <c r="D19" s="186"/>
      <c r="E19" s="186"/>
      <c r="F19" s="187"/>
      <c r="G19" s="197"/>
      <c r="H19" s="198"/>
      <c r="I19" s="198"/>
      <c r="J19" s="198"/>
      <c r="K19" s="198"/>
      <c r="L19" s="198"/>
      <c r="M19" s="198"/>
      <c r="N19" s="198"/>
      <c r="O19" s="199"/>
      <c r="P19" s="109"/>
      <c r="Q19" s="109"/>
      <c r="R19" s="109"/>
      <c r="S19" s="109"/>
      <c r="T19" s="109"/>
      <c r="U19" s="109"/>
      <c r="V19" s="109"/>
      <c r="W19" s="109"/>
      <c r="X19" s="189"/>
      <c r="Y19" s="169" t="s">
        <v>34</v>
      </c>
      <c r="Z19" s="606"/>
      <c r="AA19" s="664"/>
      <c r="AB19" s="172" t="s">
        <v>464</v>
      </c>
      <c r="AC19" s="858"/>
      <c r="AD19" s="858"/>
      <c r="AE19" s="137">
        <v>67</v>
      </c>
      <c r="AF19" s="138"/>
      <c r="AG19" s="138"/>
      <c r="AH19" s="138"/>
      <c r="AI19" s="137">
        <v>67</v>
      </c>
      <c r="AJ19" s="138"/>
      <c r="AK19" s="138"/>
      <c r="AL19" s="138"/>
      <c r="AM19" s="137" t="s">
        <v>609</v>
      </c>
      <c r="AN19" s="138"/>
      <c r="AO19" s="138"/>
      <c r="AP19" s="138"/>
      <c r="AQ19" s="173" t="s">
        <v>609</v>
      </c>
      <c r="AR19" s="174"/>
      <c r="AS19" s="174"/>
      <c r="AT19" s="175"/>
      <c r="AU19" s="138">
        <v>67</v>
      </c>
      <c r="AV19" s="138"/>
      <c r="AW19" s="138"/>
      <c r="AX19" s="176"/>
    </row>
    <row r="20" spans="1:50" ht="45.75" customHeight="1" x14ac:dyDescent="0.15">
      <c r="A20" s="841"/>
      <c r="B20" s="842"/>
      <c r="C20" s="842"/>
      <c r="D20" s="842"/>
      <c r="E20" s="842"/>
      <c r="F20" s="843"/>
      <c r="G20" s="200"/>
      <c r="H20" s="201"/>
      <c r="I20" s="201"/>
      <c r="J20" s="201"/>
      <c r="K20" s="201"/>
      <c r="L20" s="201"/>
      <c r="M20" s="201"/>
      <c r="N20" s="201"/>
      <c r="O20" s="202"/>
      <c r="P20" s="112"/>
      <c r="Q20" s="112"/>
      <c r="R20" s="112"/>
      <c r="S20" s="112"/>
      <c r="T20" s="112"/>
      <c r="U20" s="112"/>
      <c r="V20" s="112"/>
      <c r="W20" s="112"/>
      <c r="X20" s="190"/>
      <c r="Y20" s="859" t="s">
        <v>9</v>
      </c>
      <c r="Z20" s="606"/>
      <c r="AA20" s="664"/>
      <c r="AB20" s="668" t="s">
        <v>352</v>
      </c>
      <c r="AC20" s="860"/>
      <c r="AD20" s="860"/>
      <c r="AE20" s="137">
        <v>100</v>
      </c>
      <c r="AF20" s="138"/>
      <c r="AG20" s="138"/>
      <c r="AH20" s="138"/>
      <c r="AI20" s="137">
        <v>100</v>
      </c>
      <c r="AJ20" s="138"/>
      <c r="AK20" s="138"/>
      <c r="AL20" s="138"/>
      <c r="AM20" s="137" t="s">
        <v>609</v>
      </c>
      <c r="AN20" s="138"/>
      <c r="AO20" s="138"/>
      <c r="AP20" s="138"/>
      <c r="AQ20" s="173" t="s">
        <v>609</v>
      </c>
      <c r="AR20" s="174"/>
      <c r="AS20" s="174"/>
      <c r="AT20" s="175"/>
      <c r="AU20" s="138">
        <v>100</v>
      </c>
      <c r="AV20" s="138"/>
      <c r="AW20" s="138"/>
      <c r="AX20" s="176"/>
    </row>
    <row r="21" spans="1:50" customFormat="1" ht="23.25" customHeight="1" x14ac:dyDescent="0.15">
      <c r="A21" s="833" t="s">
        <v>474</v>
      </c>
      <c r="B21" s="834"/>
      <c r="C21" s="834"/>
      <c r="D21" s="834"/>
      <c r="E21" s="834"/>
      <c r="F21" s="835"/>
      <c r="G21" s="146" t="s">
        <v>612</v>
      </c>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1"/>
      <c r="AA23" s="272"/>
      <c r="AB23" s="848" t="s">
        <v>6</v>
      </c>
      <c r="AC23" s="849"/>
      <c r="AD23" s="850"/>
      <c r="AE23" s="220" t="s">
        <v>63</v>
      </c>
      <c r="AF23" s="220"/>
      <c r="AG23" s="220"/>
      <c r="AH23" s="220"/>
      <c r="AI23" s="220" t="s">
        <v>104</v>
      </c>
      <c r="AJ23" s="220"/>
      <c r="AK23" s="220"/>
      <c r="AL23" s="220"/>
      <c r="AM23" s="220" t="s">
        <v>477</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5" t="s">
        <v>610</v>
      </c>
      <c r="AR24" s="230"/>
      <c r="AS24" s="228" t="s">
        <v>62</v>
      </c>
      <c r="AT24" s="229"/>
      <c r="AU24" s="230">
        <v>28</v>
      </c>
      <c r="AV24" s="230"/>
      <c r="AW24" s="207" t="s">
        <v>350</v>
      </c>
      <c r="AX24" s="231"/>
    </row>
    <row r="25" spans="1:50" ht="39.75" customHeight="1" x14ac:dyDescent="0.15">
      <c r="A25" s="184"/>
      <c r="B25" s="182"/>
      <c r="C25" s="182"/>
      <c r="D25" s="182"/>
      <c r="E25" s="182"/>
      <c r="F25" s="183"/>
      <c r="G25" s="194" t="s">
        <v>690</v>
      </c>
      <c r="H25" s="195"/>
      <c r="I25" s="195"/>
      <c r="J25" s="195"/>
      <c r="K25" s="195"/>
      <c r="L25" s="195"/>
      <c r="M25" s="195"/>
      <c r="N25" s="195"/>
      <c r="O25" s="196"/>
      <c r="P25" s="105" t="s">
        <v>698</v>
      </c>
      <c r="Q25" s="106"/>
      <c r="R25" s="106"/>
      <c r="S25" s="106"/>
      <c r="T25" s="106"/>
      <c r="U25" s="106"/>
      <c r="V25" s="106"/>
      <c r="W25" s="106"/>
      <c r="X25" s="188"/>
      <c r="Y25" s="854" t="s">
        <v>8</v>
      </c>
      <c r="Z25" s="855"/>
      <c r="AA25" s="856"/>
      <c r="AB25" s="165" t="s">
        <v>464</v>
      </c>
      <c r="AC25" s="857"/>
      <c r="AD25" s="857"/>
      <c r="AE25" s="137">
        <v>100</v>
      </c>
      <c r="AF25" s="138"/>
      <c r="AG25" s="138"/>
      <c r="AH25" s="138"/>
      <c r="AI25" s="137">
        <v>100</v>
      </c>
      <c r="AJ25" s="138"/>
      <c r="AK25" s="138"/>
      <c r="AL25" s="138"/>
      <c r="AM25" s="137" t="s">
        <v>609</v>
      </c>
      <c r="AN25" s="138"/>
      <c r="AO25" s="138"/>
      <c r="AP25" s="138"/>
      <c r="AQ25" s="173" t="s">
        <v>609</v>
      </c>
      <c r="AR25" s="174"/>
      <c r="AS25" s="174"/>
      <c r="AT25" s="175"/>
      <c r="AU25" s="138">
        <v>100</v>
      </c>
      <c r="AV25" s="138"/>
      <c r="AW25" s="138"/>
      <c r="AX25" s="176"/>
    </row>
    <row r="26" spans="1:50" ht="39.75" customHeight="1" x14ac:dyDescent="0.15">
      <c r="A26" s="185"/>
      <c r="B26" s="186"/>
      <c r="C26" s="186"/>
      <c r="D26" s="186"/>
      <c r="E26" s="186"/>
      <c r="F26" s="187"/>
      <c r="G26" s="197"/>
      <c r="H26" s="198"/>
      <c r="I26" s="198"/>
      <c r="J26" s="198"/>
      <c r="K26" s="198"/>
      <c r="L26" s="198"/>
      <c r="M26" s="198"/>
      <c r="N26" s="198"/>
      <c r="O26" s="199"/>
      <c r="P26" s="108"/>
      <c r="Q26" s="109"/>
      <c r="R26" s="109"/>
      <c r="S26" s="109"/>
      <c r="T26" s="109"/>
      <c r="U26" s="109"/>
      <c r="V26" s="109"/>
      <c r="W26" s="109"/>
      <c r="X26" s="189"/>
      <c r="Y26" s="169" t="s">
        <v>34</v>
      </c>
      <c r="Z26" s="606"/>
      <c r="AA26" s="664"/>
      <c r="AB26" s="172" t="s">
        <v>464</v>
      </c>
      <c r="AC26" s="858"/>
      <c r="AD26" s="858"/>
      <c r="AE26" s="137">
        <v>80</v>
      </c>
      <c r="AF26" s="138"/>
      <c r="AG26" s="138"/>
      <c r="AH26" s="138"/>
      <c r="AI26" s="137">
        <v>80</v>
      </c>
      <c r="AJ26" s="138"/>
      <c r="AK26" s="138"/>
      <c r="AL26" s="138"/>
      <c r="AM26" s="137" t="s">
        <v>609</v>
      </c>
      <c r="AN26" s="138"/>
      <c r="AO26" s="138"/>
      <c r="AP26" s="138"/>
      <c r="AQ26" s="173" t="s">
        <v>609</v>
      </c>
      <c r="AR26" s="174"/>
      <c r="AS26" s="174"/>
      <c r="AT26" s="175"/>
      <c r="AU26" s="138">
        <v>80</v>
      </c>
      <c r="AV26" s="138"/>
      <c r="AW26" s="138"/>
      <c r="AX26" s="176"/>
    </row>
    <row r="27" spans="1:50" ht="39.75" customHeight="1" x14ac:dyDescent="0.15">
      <c r="A27" s="841"/>
      <c r="B27" s="842"/>
      <c r="C27" s="842"/>
      <c r="D27" s="842"/>
      <c r="E27" s="842"/>
      <c r="F27" s="843"/>
      <c r="G27" s="200"/>
      <c r="H27" s="201"/>
      <c r="I27" s="201"/>
      <c r="J27" s="201"/>
      <c r="K27" s="201"/>
      <c r="L27" s="201"/>
      <c r="M27" s="201"/>
      <c r="N27" s="201"/>
      <c r="O27" s="202"/>
      <c r="P27" s="111"/>
      <c r="Q27" s="112"/>
      <c r="R27" s="112"/>
      <c r="S27" s="112"/>
      <c r="T27" s="112"/>
      <c r="U27" s="112"/>
      <c r="V27" s="112"/>
      <c r="W27" s="112"/>
      <c r="X27" s="190"/>
      <c r="Y27" s="859" t="s">
        <v>9</v>
      </c>
      <c r="Z27" s="606"/>
      <c r="AA27" s="664"/>
      <c r="AB27" s="668" t="s">
        <v>352</v>
      </c>
      <c r="AC27" s="860"/>
      <c r="AD27" s="860"/>
      <c r="AE27" s="137">
        <v>100</v>
      </c>
      <c r="AF27" s="138"/>
      <c r="AG27" s="138"/>
      <c r="AH27" s="138"/>
      <c r="AI27" s="137">
        <v>100</v>
      </c>
      <c r="AJ27" s="138"/>
      <c r="AK27" s="138"/>
      <c r="AL27" s="138"/>
      <c r="AM27" s="137" t="s">
        <v>609</v>
      </c>
      <c r="AN27" s="138"/>
      <c r="AO27" s="138"/>
      <c r="AP27" s="138"/>
      <c r="AQ27" s="173" t="s">
        <v>609</v>
      </c>
      <c r="AR27" s="174"/>
      <c r="AS27" s="174"/>
      <c r="AT27" s="175"/>
      <c r="AU27" s="138">
        <v>100</v>
      </c>
      <c r="AV27" s="138"/>
      <c r="AW27" s="138"/>
      <c r="AX27" s="176"/>
    </row>
    <row r="28" spans="1:50" customFormat="1" ht="23.25" customHeight="1" x14ac:dyDescent="0.15">
      <c r="A28" s="833" t="s">
        <v>474</v>
      </c>
      <c r="B28" s="834"/>
      <c r="C28" s="834"/>
      <c r="D28" s="834"/>
      <c r="E28" s="834"/>
      <c r="F28" s="835"/>
      <c r="G28" s="146" t="s">
        <v>612</v>
      </c>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1"/>
      <c r="AA30" s="272"/>
      <c r="AB30" s="848" t="s">
        <v>6</v>
      </c>
      <c r="AC30" s="849"/>
      <c r="AD30" s="850"/>
      <c r="AE30" s="220" t="s">
        <v>63</v>
      </c>
      <c r="AF30" s="220"/>
      <c r="AG30" s="220"/>
      <c r="AH30" s="220"/>
      <c r="AI30" s="220" t="s">
        <v>104</v>
      </c>
      <c r="AJ30" s="220"/>
      <c r="AK30" s="220"/>
      <c r="AL30" s="220"/>
      <c r="AM30" s="220" t="s">
        <v>477</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5" t="s">
        <v>610</v>
      </c>
      <c r="AR31" s="230"/>
      <c r="AS31" s="228" t="s">
        <v>62</v>
      </c>
      <c r="AT31" s="229"/>
      <c r="AU31" s="230">
        <v>28</v>
      </c>
      <c r="AV31" s="230"/>
      <c r="AW31" s="207" t="s">
        <v>350</v>
      </c>
      <c r="AX31" s="231"/>
    </row>
    <row r="32" spans="1:50" ht="46.5" customHeight="1" x14ac:dyDescent="0.15">
      <c r="A32" s="184"/>
      <c r="B32" s="182"/>
      <c r="C32" s="182"/>
      <c r="D32" s="182"/>
      <c r="E32" s="182"/>
      <c r="F32" s="183"/>
      <c r="G32" s="194" t="s">
        <v>691</v>
      </c>
      <c r="H32" s="195"/>
      <c r="I32" s="195"/>
      <c r="J32" s="195"/>
      <c r="K32" s="195"/>
      <c r="L32" s="195"/>
      <c r="M32" s="195"/>
      <c r="N32" s="195"/>
      <c r="O32" s="196"/>
      <c r="P32" s="106" t="s">
        <v>699</v>
      </c>
      <c r="Q32" s="106"/>
      <c r="R32" s="106"/>
      <c r="S32" s="106"/>
      <c r="T32" s="106"/>
      <c r="U32" s="106"/>
      <c r="V32" s="106"/>
      <c r="W32" s="106"/>
      <c r="X32" s="188"/>
      <c r="Y32" s="854" t="s">
        <v>8</v>
      </c>
      <c r="Z32" s="855"/>
      <c r="AA32" s="856"/>
      <c r="AB32" s="165" t="s">
        <v>464</v>
      </c>
      <c r="AC32" s="857"/>
      <c r="AD32" s="857"/>
      <c r="AE32" s="137">
        <v>93.1</v>
      </c>
      <c r="AF32" s="138"/>
      <c r="AG32" s="138"/>
      <c r="AH32" s="138"/>
      <c r="AI32" s="137">
        <v>99.6</v>
      </c>
      <c r="AJ32" s="138"/>
      <c r="AK32" s="138"/>
      <c r="AL32" s="138"/>
      <c r="AM32" s="137" t="s">
        <v>609</v>
      </c>
      <c r="AN32" s="138"/>
      <c r="AO32" s="138"/>
      <c r="AP32" s="138"/>
      <c r="AQ32" s="173" t="s">
        <v>609</v>
      </c>
      <c r="AR32" s="174"/>
      <c r="AS32" s="174"/>
      <c r="AT32" s="175"/>
      <c r="AU32" s="138">
        <v>99.6</v>
      </c>
      <c r="AV32" s="138"/>
      <c r="AW32" s="138"/>
      <c r="AX32" s="176"/>
    </row>
    <row r="33" spans="1:50" ht="46.5" customHeight="1" x14ac:dyDescent="0.15">
      <c r="A33" s="185"/>
      <c r="B33" s="186"/>
      <c r="C33" s="186"/>
      <c r="D33" s="186"/>
      <c r="E33" s="186"/>
      <c r="F33" s="187"/>
      <c r="G33" s="197"/>
      <c r="H33" s="198"/>
      <c r="I33" s="198"/>
      <c r="J33" s="198"/>
      <c r="K33" s="198"/>
      <c r="L33" s="198"/>
      <c r="M33" s="198"/>
      <c r="N33" s="198"/>
      <c r="O33" s="199"/>
      <c r="P33" s="109"/>
      <c r="Q33" s="109"/>
      <c r="R33" s="109"/>
      <c r="S33" s="109"/>
      <c r="T33" s="109"/>
      <c r="U33" s="109"/>
      <c r="V33" s="109"/>
      <c r="W33" s="109"/>
      <c r="X33" s="189"/>
      <c r="Y33" s="169" t="s">
        <v>34</v>
      </c>
      <c r="Z33" s="606"/>
      <c r="AA33" s="664"/>
      <c r="AB33" s="172" t="s">
        <v>464</v>
      </c>
      <c r="AC33" s="858"/>
      <c r="AD33" s="858"/>
      <c r="AE33" s="137">
        <v>80</v>
      </c>
      <c r="AF33" s="138"/>
      <c r="AG33" s="138"/>
      <c r="AH33" s="138"/>
      <c r="AI33" s="137">
        <v>80</v>
      </c>
      <c r="AJ33" s="138"/>
      <c r="AK33" s="138"/>
      <c r="AL33" s="138"/>
      <c r="AM33" s="137" t="s">
        <v>609</v>
      </c>
      <c r="AN33" s="138"/>
      <c r="AO33" s="138"/>
      <c r="AP33" s="138"/>
      <c r="AQ33" s="173" t="s">
        <v>609</v>
      </c>
      <c r="AR33" s="174"/>
      <c r="AS33" s="174"/>
      <c r="AT33" s="175"/>
      <c r="AU33" s="138">
        <v>80</v>
      </c>
      <c r="AV33" s="138"/>
      <c r="AW33" s="138"/>
      <c r="AX33" s="176"/>
    </row>
    <row r="34" spans="1:50" ht="46.5" customHeight="1" x14ac:dyDescent="0.15">
      <c r="A34" s="841"/>
      <c r="B34" s="842"/>
      <c r="C34" s="842"/>
      <c r="D34" s="842"/>
      <c r="E34" s="842"/>
      <c r="F34" s="843"/>
      <c r="G34" s="200"/>
      <c r="H34" s="201"/>
      <c r="I34" s="201"/>
      <c r="J34" s="201"/>
      <c r="K34" s="201"/>
      <c r="L34" s="201"/>
      <c r="M34" s="201"/>
      <c r="N34" s="201"/>
      <c r="O34" s="202"/>
      <c r="P34" s="112"/>
      <c r="Q34" s="112"/>
      <c r="R34" s="112"/>
      <c r="S34" s="112"/>
      <c r="T34" s="112"/>
      <c r="U34" s="112"/>
      <c r="V34" s="112"/>
      <c r="W34" s="112"/>
      <c r="X34" s="190"/>
      <c r="Y34" s="859" t="s">
        <v>9</v>
      </c>
      <c r="Z34" s="606"/>
      <c r="AA34" s="664"/>
      <c r="AB34" s="668" t="s">
        <v>351</v>
      </c>
      <c r="AC34" s="860"/>
      <c r="AD34" s="860"/>
      <c r="AE34" s="137">
        <v>100</v>
      </c>
      <c r="AF34" s="138"/>
      <c r="AG34" s="138"/>
      <c r="AH34" s="138"/>
      <c r="AI34" s="137">
        <v>100</v>
      </c>
      <c r="AJ34" s="138"/>
      <c r="AK34" s="138"/>
      <c r="AL34" s="138"/>
      <c r="AM34" s="137" t="s">
        <v>609</v>
      </c>
      <c r="AN34" s="138"/>
      <c r="AO34" s="138"/>
      <c r="AP34" s="138"/>
      <c r="AQ34" s="173" t="s">
        <v>609</v>
      </c>
      <c r="AR34" s="174"/>
      <c r="AS34" s="174"/>
      <c r="AT34" s="175"/>
      <c r="AU34" s="138">
        <v>100</v>
      </c>
      <c r="AV34" s="138"/>
      <c r="AW34" s="138"/>
      <c r="AX34" s="176"/>
    </row>
    <row r="35" spans="1:50" customFormat="1" ht="23.25" customHeight="1" x14ac:dyDescent="0.15">
      <c r="A35" s="833" t="s">
        <v>474</v>
      </c>
      <c r="B35" s="834"/>
      <c r="C35" s="834"/>
      <c r="D35" s="834"/>
      <c r="E35" s="834"/>
      <c r="F35" s="835"/>
      <c r="G35" s="146" t="s">
        <v>612</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1"/>
      <c r="AA37" s="272"/>
      <c r="AB37" s="848" t="s">
        <v>6</v>
      </c>
      <c r="AC37" s="849"/>
      <c r="AD37" s="850"/>
      <c r="AE37" s="220" t="s">
        <v>63</v>
      </c>
      <c r="AF37" s="220"/>
      <c r="AG37" s="220"/>
      <c r="AH37" s="220"/>
      <c r="AI37" s="220" t="s">
        <v>104</v>
      </c>
      <c r="AJ37" s="220"/>
      <c r="AK37" s="220"/>
      <c r="AL37" s="220"/>
      <c r="AM37" s="220" t="s">
        <v>477</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5" t="s">
        <v>610</v>
      </c>
      <c r="AR38" s="230"/>
      <c r="AS38" s="228" t="s">
        <v>62</v>
      </c>
      <c r="AT38" s="229"/>
      <c r="AU38" s="230">
        <v>28</v>
      </c>
      <c r="AV38" s="230"/>
      <c r="AW38" s="207" t="s">
        <v>350</v>
      </c>
      <c r="AX38" s="231"/>
    </row>
    <row r="39" spans="1:50" ht="34.5" customHeight="1" x14ac:dyDescent="0.15">
      <c r="A39" s="184"/>
      <c r="B39" s="182"/>
      <c r="C39" s="182"/>
      <c r="D39" s="182"/>
      <c r="E39" s="182"/>
      <c r="F39" s="183"/>
      <c r="G39" s="194" t="s">
        <v>681</v>
      </c>
      <c r="H39" s="861"/>
      <c r="I39" s="861"/>
      <c r="J39" s="861"/>
      <c r="K39" s="861"/>
      <c r="L39" s="861"/>
      <c r="M39" s="861"/>
      <c r="N39" s="861"/>
      <c r="O39" s="862"/>
      <c r="P39" s="106" t="s">
        <v>620</v>
      </c>
      <c r="Q39" s="869"/>
      <c r="R39" s="869"/>
      <c r="S39" s="869"/>
      <c r="T39" s="869"/>
      <c r="U39" s="869"/>
      <c r="V39" s="869"/>
      <c r="W39" s="869"/>
      <c r="X39" s="870"/>
      <c r="Y39" s="854" t="s">
        <v>8</v>
      </c>
      <c r="Z39" s="855"/>
      <c r="AA39" s="856"/>
      <c r="AB39" s="165" t="s">
        <v>621</v>
      </c>
      <c r="AC39" s="857"/>
      <c r="AD39" s="857"/>
      <c r="AE39" s="137">
        <v>143</v>
      </c>
      <c r="AF39" s="138"/>
      <c r="AG39" s="138"/>
      <c r="AH39" s="138"/>
      <c r="AI39" s="137">
        <v>149</v>
      </c>
      <c r="AJ39" s="138"/>
      <c r="AK39" s="138"/>
      <c r="AL39" s="138"/>
      <c r="AM39" s="137" t="s">
        <v>609</v>
      </c>
      <c r="AN39" s="138"/>
      <c r="AO39" s="138"/>
      <c r="AP39" s="138"/>
      <c r="AQ39" s="173" t="s">
        <v>609</v>
      </c>
      <c r="AR39" s="174"/>
      <c r="AS39" s="174"/>
      <c r="AT39" s="175"/>
      <c r="AU39" s="138">
        <v>149</v>
      </c>
      <c r="AV39" s="138"/>
      <c r="AW39" s="138"/>
      <c r="AX39" s="176"/>
    </row>
    <row r="40" spans="1:50" ht="34.5" customHeight="1" x14ac:dyDescent="0.15">
      <c r="A40" s="185"/>
      <c r="B40" s="186"/>
      <c r="C40" s="186"/>
      <c r="D40" s="186"/>
      <c r="E40" s="186"/>
      <c r="F40" s="187"/>
      <c r="G40" s="863"/>
      <c r="H40" s="864"/>
      <c r="I40" s="864"/>
      <c r="J40" s="864"/>
      <c r="K40" s="864"/>
      <c r="L40" s="864"/>
      <c r="M40" s="864"/>
      <c r="N40" s="864"/>
      <c r="O40" s="865"/>
      <c r="P40" s="871"/>
      <c r="Q40" s="871"/>
      <c r="R40" s="871"/>
      <c r="S40" s="871"/>
      <c r="T40" s="871"/>
      <c r="U40" s="871"/>
      <c r="V40" s="871"/>
      <c r="W40" s="871"/>
      <c r="X40" s="872"/>
      <c r="Y40" s="169" t="s">
        <v>34</v>
      </c>
      <c r="Z40" s="606"/>
      <c r="AA40" s="664"/>
      <c r="AB40" s="172" t="s">
        <v>621</v>
      </c>
      <c r="AC40" s="858"/>
      <c r="AD40" s="858"/>
      <c r="AE40" s="137">
        <v>100</v>
      </c>
      <c r="AF40" s="138"/>
      <c r="AG40" s="138"/>
      <c r="AH40" s="138"/>
      <c r="AI40" s="137">
        <v>100</v>
      </c>
      <c r="AJ40" s="138"/>
      <c r="AK40" s="138"/>
      <c r="AL40" s="138"/>
      <c r="AM40" s="137" t="s">
        <v>609</v>
      </c>
      <c r="AN40" s="138"/>
      <c r="AO40" s="138"/>
      <c r="AP40" s="138"/>
      <c r="AQ40" s="173" t="s">
        <v>609</v>
      </c>
      <c r="AR40" s="174"/>
      <c r="AS40" s="174"/>
      <c r="AT40" s="175"/>
      <c r="AU40" s="138">
        <v>100</v>
      </c>
      <c r="AV40" s="138"/>
      <c r="AW40" s="138"/>
      <c r="AX40" s="176"/>
    </row>
    <row r="41" spans="1:50" ht="34.5" customHeight="1" x14ac:dyDescent="0.15">
      <c r="A41" s="841"/>
      <c r="B41" s="842"/>
      <c r="C41" s="842"/>
      <c r="D41" s="842"/>
      <c r="E41" s="842"/>
      <c r="F41" s="843"/>
      <c r="G41" s="866"/>
      <c r="H41" s="867"/>
      <c r="I41" s="867"/>
      <c r="J41" s="867"/>
      <c r="K41" s="867"/>
      <c r="L41" s="867"/>
      <c r="M41" s="867"/>
      <c r="N41" s="867"/>
      <c r="O41" s="868"/>
      <c r="P41" s="873"/>
      <c r="Q41" s="873"/>
      <c r="R41" s="873"/>
      <c r="S41" s="873"/>
      <c r="T41" s="873"/>
      <c r="U41" s="873"/>
      <c r="V41" s="873"/>
      <c r="W41" s="873"/>
      <c r="X41" s="874"/>
      <c r="Y41" s="859" t="s">
        <v>9</v>
      </c>
      <c r="Z41" s="606"/>
      <c r="AA41" s="664"/>
      <c r="AB41" s="668" t="s">
        <v>352</v>
      </c>
      <c r="AC41" s="860"/>
      <c r="AD41" s="860"/>
      <c r="AE41" s="137">
        <v>100</v>
      </c>
      <c r="AF41" s="138"/>
      <c r="AG41" s="138"/>
      <c r="AH41" s="138"/>
      <c r="AI41" s="137">
        <v>100</v>
      </c>
      <c r="AJ41" s="138"/>
      <c r="AK41" s="138"/>
      <c r="AL41" s="138"/>
      <c r="AM41" s="137" t="s">
        <v>609</v>
      </c>
      <c r="AN41" s="138"/>
      <c r="AO41" s="138"/>
      <c r="AP41" s="138"/>
      <c r="AQ41" s="173" t="s">
        <v>609</v>
      </c>
      <c r="AR41" s="174"/>
      <c r="AS41" s="174"/>
      <c r="AT41" s="175"/>
      <c r="AU41" s="138">
        <v>100</v>
      </c>
      <c r="AV41" s="138"/>
      <c r="AW41" s="138"/>
      <c r="AX41" s="176"/>
    </row>
    <row r="42" spans="1:50" customFormat="1" ht="23.25" customHeight="1" x14ac:dyDescent="0.15">
      <c r="A42" s="833" t="s">
        <v>474</v>
      </c>
      <c r="B42" s="834"/>
      <c r="C42" s="834"/>
      <c r="D42" s="834"/>
      <c r="E42" s="834"/>
      <c r="F42" s="835"/>
      <c r="G42" s="146" t="s">
        <v>612</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1"/>
      <c r="AA44" s="272"/>
      <c r="AB44" s="848" t="s">
        <v>6</v>
      </c>
      <c r="AC44" s="849"/>
      <c r="AD44" s="850"/>
      <c r="AE44" s="220" t="s">
        <v>63</v>
      </c>
      <c r="AF44" s="220"/>
      <c r="AG44" s="220"/>
      <c r="AH44" s="220"/>
      <c r="AI44" s="220" t="s">
        <v>104</v>
      </c>
      <c r="AJ44" s="220"/>
      <c r="AK44" s="220"/>
      <c r="AL44" s="220"/>
      <c r="AM44" s="220" t="s">
        <v>477</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5"/>
      <c r="AR45" s="230"/>
      <c r="AS45" s="228" t="s">
        <v>62</v>
      </c>
      <c r="AT45" s="229"/>
      <c r="AU45" s="230"/>
      <c r="AV45" s="230"/>
      <c r="AW45" s="207" t="s">
        <v>350</v>
      </c>
      <c r="AX45" s="231"/>
    </row>
    <row r="46" spans="1:50" ht="33" customHeight="1" x14ac:dyDescent="0.15">
      <c r="A46" s="184"/>
      <c r="B46" s="182"/>
      <c r="C46" s="182"/>
      <c r="D46" s="182"/>
      <c r="E46" s="182"/>
      <c r="F46" s="183"/>
      <c r="G46" s="194" t="s">
        <v>692</v>
      </c>
      <c r="H46" s="195"/>
      <c r="I46" s="195"/>
      <c r="J46" s="195"/>
      <c r="K46" s="195"/>
      <c r="L46" s="195"/>
      <c r="M46" s="195"/>
      <c r="N46" s="195"/>
      <c r="O46" s="196"/>
      <c r="P46" s="106" t="s">
        <v>700</v>
      </c>
      <c r="Q46" s="106"/>
      <c r="R46" s="106"/>
      <c r="S46" s="106"/>
      <c r="T46" s="106"/>
      <c r="U46" s="106"/>
      <c r="V46" s="106"/>
      <c r="W46" s="106"/>
      <c r="X46" s="188"/>
      <c r="Y46" s="854" t="s">
        <v>8</v>
      </c>
      <c r="Z46" s="855"/>
      <c r="AA46" s="856"/>
      <c r="AB46" s="165" t="s">
        <v>464</v>
      </c>
      <c r="AC46" s="857"/>
      <c r="AD46" s="857"/>
      <c r="AE46" s="137">
        <v>97</v>
      </c>
      <c r="AF46" s="138"/>
      <c r="AG46" s="138"/>
      <c r="AH46" s="138"/>
      <c r="AI46" s="137">
        <v>97</v>
      </c>
      <c r="AJ46" s="138"/>
      <c r="AK46" s="138"/>
      <c r="AL46" s="138"/>
      <c r="AM46" s="137" t="s">
        <v>609</v>
      </c>
      <c r="AN46" s="138"/>
      <c r="AO46" s="138"/>
      <c r="AP46" s="138"/>
      <c r="AQ46" s="173" t="s">
        <v>609</v>
      </c>
      <c r="AR46" s="174"/>
      <c r="AS46" s="174"/>
      <c r="AT46" s="175"/>
      <c r="AU46" s="138">
        <v>97</v>
      </c>
      <c r="AV46" s="138"/>
      <c r="AW46" s="138"/>
      <c r="AX46" s="176"/>
    </row>
    <row r="47" spans="1:50" ht="33" customHeight="1" x14ac:dyDescent="0.15">
      <c r="A47" s="185"/>
      <c r="B47" s="186"/>
      <c r="C47" s="186"/>
      <c r="D47" s="186"/>
      <c r="E47" s="186"/>
      <c r="F47" s="187"/>
      <c r="G47" s="197"/>
      <c r="H47" s="198"/>
      <c r="I47" s="198"/>
      <c r="J47" s="198"/>
      <c r="K47" s="198"/>
      <c r="L47" s="198"/>
      <c r="M47" s="198"/>
      <c r="N47" s="198"/>
      <c r="O47" s="199"/>
      <c r="P47" s="109"/>
      <c r="Q47" s="109"/>
      <c r="R47" s="109"/>
      <c r="S47" s="109"/>
      <c r="T47" s="109"/>
      <c r="U47" s="109"/>
      <c r="V47" s="109"/>
      <c r="W47" s="109"/>
      <c r="X47" s="189"/>
      <c r="Y47" s="169" t="s">
        <v>34</v>
      </c>
      <c r="Z47" s="606"/>
      <c r="AA47" s="664"/>
      <c r="AB47" s="172" t="s">
        <v>464</v>
      </c>
      <c r="AC47" s="858"/>
      <c r="AD47" s="858"/>
      <c r="AE47" s="137">
        <v>85</v>
      </c>
      <c r="AF47" s="138"/>
      <c r="AG47" s="138"/>
      <c r="AH47" s="138"/>
      <c r="AI47" s="137">
        <v>85</v>
      </c>
      <c r="AJ47" s="138"/>
      <c r="AK47" s="138"/>
      <c r="AL47" s="138"/>
      <c r="AM47" s="137" t="s">
        <v>609</v>
      </c>
      <c r="AN47" s="138"/>
      <c r="AO47" s="138"/>
      <c r="AP47" s="138"/>
      <c r="AQ47" s="173" t="s">
        <v>609</v>
      </c>
      <c r="AR47" s="174"/>
      <c r="AS47" s="174"/>
      <c r="AT47" s="175"/>
      <c r="AU47" s="138">
        <v>85</v>
      </c>
      <c r="AV47" s="138"/>
      <c r="AW47" s="138"/>
      <c r="AX47" s="176"/>
    </row>
    <row r="48" spans="1:50" ht="33" customHeight="1" x14ac:dyDescent="0.15">
      <c r="A48" s="841"/>
      <c r="B48" s="842"/>
      <c r="C48" s="842"/>
      <c r="D48" s="842"/>
      <c r="E48" s="842"/>
      <c r="F48" s="843"/>
      <c r="G48" s="200"/>
      <c r="H48" s="201"/>
      <c r="I48" s="201"/>
      <c r="J48" s="201"/>
      <c r="K48" s="201"/>
      <c r="L48" s="201"/>
      <c r="M48" s="201"/>
      <c r="N48" s="201"/>
      <c r="O48" s="202"/>
      <c r="P48" s="112"/>
      <c r="Q48" s="112"/>
      <c r="R48" s="112"/>
      <c r="S48" s="112"/>
      <c r="T48" s="112"/>
      <c r="U48" s="112"/>
      <c r="V48" s="112"/>
      <c r="W48" s="112"/>
      <c r="X48" s="190"/>
      <c r="Y48" s="859" t="s">
        <v>9</v>
      </c>
      <c r="Z48" s="606"/>
      <c r="AA48" s="664"/>
      <c r="AB48" s="668" t="s">
        <v>352</v>
      </c>
      <c r="AC48" s="860"/>
      <c r="AD48" s="860"/>
      <c r="AE48" s="137">
        <v>100</v>
      </c>
      <c r="AF48" s="138"/>
      <c r="AG48" s="138"/>
      <c r="AH48" s="138"/>
      <c r="AI48" s="137">
        <v>100</v>
      </c>
      <c r="AJ48" s="138"/>
      <c r="AK48" s="138"/>
      <c r="AL48" s="138"/>
      <c r="AM48" s="137" t="s">
        <v>609</v>
      </c>
      <c r="AN48" s="138"/>
      <c r="AO48" s="138"/>
      <c r="AP48" s="138"/>
      <c r="AQ48" s="173" t="s">
        <v>609</v>
      </c>
      <c r="AR48" s="174"/>
      <c r="AS48" s="174"/>
      <c r="AT48" s="175"/>
      <c r="AU48" s="138">
        <v>100</v>
      </c>
      <c r="AV48" s="138"/>
      <c r="AW48" s="138"/>
      <c r="AX48" s="176"/>
    </row>
    <row r="49" spans="1:50" customFormat="1" ht="23.25" customHeight="1" x14ac:dyDescent="0.15">
      <c r="A49" s="833" t="s">
        <v>474</v>
      </c>
      <c r="B49" s="834"/>
      <c r="C49" s="834"/>
      <c r="D49" s="834"/>
      <c r="E49" s="834"/>
      <c r="F49" s="835"/>
      <c r="G49" s="146" t="s">
        <v>612</v>
      </c>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1"/>
      <c r="AA51" s="272"/>
      <c r="AB51" s="848" t="s">
        <v>6</v>
      </c>
      <c r="AC51" s="849"/>
      <c r="AD51" s="850"/>
      <c r="AE51" s="220" t="s">
        <v>63</v>
      </c>
      <c r="AF51" s="220"/>
      <c r="AG51" s="220"/>
      <c r="AH51" s="220"/>
      <c r="AI51" s="220" t="s">
        <v>104</v>
      </c>
      <c r="AJ51" s="220"/>
      <c r="AK51" s="220"/>
      <c r="AL51" s="220"/>
      <c r="AM51" s="220" t="s">
        <v>477</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5" t="s">
        <v>610</v>
      </c>
      <c r="AR52" s="230"/>
      <c r="AS52" s="228" t="s">
        <v>62</v>
      </c>
      <c r="AT52" s="229"/>
      <c r="AU52" s="230">
        <v>28</v>
      </c>
      <c r="AV52" s="230"/>
      <c r="AW52" s="207" t="s">
        <v>350</v>
      </c>
      <c r="AX52" s="231"/>
    </row>
    <row r="53" spans="1:50" ht="34.5" customHeight="1" x14ac:dyDescent="0.15">
      <c r="A53" s="184"/>
      <c r="B53" s="182"/>
      <c r="C53" s="182"/>
      <c r="D53" s="182"/>
      <c r="E53" s="182"/>
      <c r="F53" s="183"/>
      <c r="G53" s="194" t="s">
        <v>693</v>
      </c>
      <c r="H53" s="861"/>
      <c r="I53" s="861"/>
      <c r="J53" s="861"/>
      <c r="K53" s="861"/>
      <c r="L53" s="861"/>
      <c r="M53" s="861"/>
      <c r="N53" s="861"/>
      <c r="O53" s="862"/>
      <c r="P53" s="106" t="s">
        <v>701</v>
      </c>
      <c r="Q53" s="869"/>
      <c r="R53" s="869"/>
      <c r="S53" s="869"/>
      <c r="T53" s="869"/>
      <c r="U53" s="869"/>
      <c r="V53" s="869"/>
      <c r="W53" s="869"/>
      <c r="X53" s="870"/>
      <c r="Y53" s="854" t="s">
        <v>8</v>
      </c>
      <c r="Z53" s="855"/>
      <c r="AA53" s="856"/>
      <c r="AB53" s="165" t="s">
        <v>464</v>
      </c>
      <c r="AC53" s="857"/>
      <c r="AD53" s="857"/>
      <c r="AE53" s="137">
        <v>97.2</v>
      </c>
      <c r="AF53" s="138"/>
      <c r="AG53" s="138"/>
      <c r="AH53" s="138"/>
      <c r="AI53" s="137">
        <v>94.4</v>
      </c>
      <c r="AJ53" s="138"/>
      <c r="AK53" s="138"/>
      <c r="AL53" s="138"/>
      <c r="AM53" s="137" t="s">
        <v>609</v>
      </c>
      <c r="AN53" s="138"/>
      <c r="AO53" s="138"/>
      <c r="AP53" s="138"/>
      <c r="AQ53" s="173" t="s">
        <v>609</v>
      </c>
      <c r="AR53" s="174"/>
      <c r="AS53" s="174"/>
      <c r="AT53" s="175"/>
      <c r="AU53" s="138">
        <v>94.4</v>
      </c>
      <c r="AV53" s="138"/>
      <c r="AW53" s="138"/>
      <c r="AX53" s="176"/>
    </row>
    <row r="54" spans="1:50" ht="34.5" customHeight="1" x14ac:dyDescent="0.15">
      <c r="A54" s="185"/>
      <c r="B54" s="186"/>
      <c r="C54" s="186"/>
      <c r="D54" s="186"/>
      <c r="E54" s="186"/>
      <c r="F54" s="187"/>
      <c r="G54" s="863"/>
      <c r="H54" s="864"/>
      <c r="I54" s="864"/>
      <c r="J54" s="864"/>
      <c r="K54" s="864"/>
      <c r="L54" s="864"/>
      <c r="M54" s="864"/>
      <c r="N54" s="864"/>
      <c r="O54" s="865"/>
      <c r="P54" s="871"/>
      <c r="Q54" s="871"/>
      <c r="R54" s="871"/>
      <c r="S54" s="871"/>
      <c r="T54" s="871"/>
      <c r="U54" s="871"/>
      <c r="V54" s="871"/>
      <c r="W54" s="871"/>
      <c r="X54" s="872"/>
      <c r="Y54" s="169" t="s">
        <v>34</v>
      </c>
      <c r="Z54" s="606"/>
      <c r="AA54" s="664"/>
      <c r="AB54" s="172" t="s">
        <v>464</v>
      </c>
      <c r="AC54" s="858"/>
      <c r="AD54" s="858"/>
      <c r="AE54" s="137">
        <v>85</v>
      </c>
      <c r="AF54" s="138"/>
      <c r="AG54" s="138"/>
      <c r="AH54" s="138"/>
      <c r="AI54" s="137">
        <v>85</v>
      </c>
      <c r="AJ54" s="138"/>
      <c r="AK54" s="138"/>
      <c r="AL54" s="138"/>
      <c r="AM54" s="137" t="s">
        <v>609</v>
      </c>
      <c r="AN54" s="138"/>
      <c r="AO54" s="138"/>
      <c r="AP54" s="138"/>
      <c r="AQ54" s="173" t="s">
        <v>609</v>
      </c>
      <c r="AR54" s="174"/>
      <c r="AS54" s="174"/>
      <c r="AT54" s="175"/>
      <c r="AU54" s="138">
        <v>85</v>
      </c>
      <c r="AV54" s="138"/>
      <c r="AW54" s="138"/>
      <c r="AX54" s="176"/>
    </row>
    <row r="55" spans="1:50" ht="34.5" customHeight="1" x14ac:dyDescent="0.15">
      <c r="A55" s="841"/>
      <c r="B55" s="842"/>
      <c r="C55" s="842"/>
      <c r="D55" s="842"/>
      <c r="E55" s="842"/>
      <c r="F55" s="843"/>
      <c r="G55" s="866"/>
      <c r="H55" s="867"/>
      <c r="I55" s="867"/>
      <c r="J55" s="867"/>
      <c r="K55" s="867"/>
      <c r="L55" s="867"/>
      <c r="M55" s="867"/>
      <c r="N55" s="867"/>
      <c r="O55" s="868"/>
      <c r="P55" s="873"/>
      <c r="Q55" s="873"/>
      <c r="R55" s="873"/>
      <c r="S55" s="873"/>
      <c r="T55" s="873"/>
      <c r="U55" s="873"/>
      <c r="V55" s="873"/>
      <c r="W55" s="873"/>
      <c r="X55" s="874"/>
      <c r="Y55" s="859" t="s">
        <v>9</v>
      </c>
      <c r="Z55" s="606"/>
      <c r="AA55" s="664"/>
      <c r="AB55" s="668" t="s">
        <v>352</v>
      </c>
      <c r="AC55" s="860"/>
      <c r="AD55" s="860"/>
      <c r="AE55" s="137">
        <v>100</v>
      </c>
      <c r="AF55" s="138"/>
      <c r="AG55" s="138"/>
      <c r="AH55" s="138"/>
      <c r="AI55" s="137">
        <v>100</v>
      </c>
      <c r="AJ55" s="138"/>
      <c r="AK55" s="138"/>
      <c r="AL55" s="138"/>
      <c r="AM55" s="137" t="s">
        <v>609</v>
      </c>
      <c r="AN55" s="138"/>
      <c r="AO55" s="138"/>
      <c r="AP55" s="138"/>
      <c r="AQ55" s="173" t="s">
        <v>609</v>
      </c>
      <c r="AR55" s="174"/>
      <c r="AS55" s="174"/>
      <c r="AT55" s="175"/>
      <c r="AU55" s="138">
        <v>100</v>
      </c>
      <c r="AV55" s="138"/>
      <c r="AW55" s="138"/>
      <c r="AX55" s="176"/>
    </row>
    <row r="56" spans="1:50" customFormat="1" ht="23.25" customHeight="1" x14ac:dyDescent="0.15">
      <c r="A56" s="833" t="s">
        <v>474</v>
      </c>
      <c r="B56" s="834"/>
      <c r="C56" s="834"/>
      <c r="D56" s="834"/>
      <c r="E56" s="834"/>
      <c r="F56" s="835"/>
      <c r="G56" s="146" t="s">
        <v>612</v>
      </c>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hidden="1"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1"/>
      <c r="AA58" s="272"/>
      <c r="AB58" s="848" t="s">
        <v>6</v>
      </c>
      <c r="AC58" s="849"/>
      <c r="AD58" s="850"/>
      <c r="AE58" s="220" t="s">
        <v>63</v>
      </c>
      <c r="AF58" s="220"/>
      <c r="AG58" s="220"/>
      <c r="AH58" s="220"/>
      <c r="AI58" s="220" t="s">
        <v>104</v>
      </c>
      <c r="AJ58" s="220"/>
      <c r="AK58" s="220"/>
      <c r="AL58" s="220"/>
      <c r="AM58" s="220" t="s">
        <v>477</v>
      </c>
      <c r="AN58" s="220"/>
      <c r="AO58" s="220"/>
      <c r="AP58" s="214"/>
      <c r="AQ58" s="222" t="s">
        <v>61</v>
      </c>
      <c r="AR58" s="223"/>
      <c r="AS58" s="223"/>
      <c r="AT58" s="224"/>
      <c r="AU58" s="839" t="s">
        <v>48</v>
      </c>
      <c r="AV58" s="839"/>
      <c r="AW58" s="839"/>
      <c r="AX58" s="840"/>
    </row>
    <row r="59" spans="1:50" ht="18.75" hidden="1"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5"/>
      <c r="AR59" s="230"/>
      <c r="AS59" s="228" t="s">
        <v>62</v>
      </c>
      <c r="AT59" s="229"/>
      <c r="AU59" s="230"/>
      <c r="AV59" s="230"/>
      <c r="AW59" s="207" t="s">
        <v>350</v>
      </c>
      <c r="AX59" s="231"/>
    </row>
    <row r="60" spans="1:50" ht="22.5" hidden="1" customHeight="1" x14ac:dyDescent="0.15">
      <c r="A60" s="184"/>
      <c r="B60" s="182"/>
      <c r="C60" s="182"/>
      <c r="D60" s="182"/>
      <c r="E60" s="182"/>
      <c r="F60" s="183"/>
      <c r="G60" s="194"/>
      <c r="H60" s="861"/>
      <c r="I60" s="861"/>
      <c r="J60" s="861"/>
      <c r="K60" s="861"/>
      <c r="L60" s="861"/>
      <c r="M60" s="861"/>
      <c r="N60" s="861"/>
      <c r="O60" s="862"/>
      <c r="P60" s="106"/>
      <c r="Q60" s="869"/>
      <c r="R60" s="869"/>
      <c r="S60" s="869"/>
      <c r="T60" s="869"/>
      <c r="U60" s="869"/>
      <c r="V60" s="869"/>
      <c r="W60" s="869"/>
      <c r="X60" s="870"/>
      <c r="Y60" s="854" t="s">
        <v>8</v>
      </c>
      <c r="Z60" s="855"/>
      <c r="AA60" s="856"/>
      <c r="AB60" s="165"/>
      <c r="AC60" s="857"/>
      <c r="AD60" s="85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hidden="1" customHeight="1" x14ac:dyDescent="0.15">
      <c r="A61" s="185"/>
      <c r="B61" s="186"/>
      <c r="C61" s="186"/>
      <c r="D61" s="186"/>
      <c r="E61" s="186"/>
      <c r="F61" s="187"/>
      <c r="G61" s="863"/>
      <c r="H61" s="864"/>
      <c r="I61" s="864"/>
      <c r="J61" s="864"/>
      <c r="K61" s="864"/>
      <c r="L61" s="864"/>
      <c r="M61" s="864"/>
      <c r="N61" s="864"/>
      <c r="O61" s="865"/>
      <c r="P61" s="871"/>
      <c r="Q61" s="871"/>
      <c r="R61" s="871"/>
      <c r="S61" s="871"/>
      <c r="T61" s="871"/>
      <c r="U61" s="871"/>
      <c r="V61" s="871"/>
      <c r="W61" s="871"/>
      <c r="X61" s="872"/>
      <c r="Y61" s="169" t="s">
        <v>34</v>
      </c>
      <c r="Z61" s="606"/>
      <c r="AA61" s="664"/>
      <c r="AB61" s="172"/>
      <c r="AC61" s="858"/>
      <c r="AD61" s="85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hidden="1" customHeight="1" x14ac:dyDescent="0.15">
      <c r="A62" s="841"/>
      <c r="B62" s="842"/>
      <c r="C62" s="842"/>
      <c r="D62" s="842"/>
      <c r="E62" s="842"/>
      <c r="F62" s="843"/>
      <c r="G62" s="866"/>
      <c r="H62" s="867"/>
      <c r="I62" s="867"/>
      <c r="J62" s="867"/>
      <c r="K62" s="867"/>
      <c r="L62" s="867"/>
      <c r="M62" s="867"/>
      <c r="N62" s="867"/>
      <c r="O62" s="868"/>
      <c r="P62" s="873"/>
      <c r="Q62" s="873"/>
      <c r="R62" s="873"/>
      <c r="S62" s="873"/>
      <c r="T62" s="873"/>
      <c r="U62" s="873"/>
      <c r="V62" s="873"/>
      <c r="W62" s="873"/>
      <c r="X62" s="874"/>
      <c r="Y62" s="859" t="s">
        <v>9</v>
      </c>
      <c r="Z62" s="606"/>
      <c r="AA62" s="664"/>
      <c r="AB62" s="668" t="s">
        <v>351</v>
      </c>
      <c r="AC62" s="860"/>
      <c r="AD62" s="86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hidden="1" customHeight="1" x14ac:dyDescent="0.15">
      <c r="A63" s="833" t="s">
        <v>474</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hidden="1"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hidden="1"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1"/>
      <c r="AA65" s="272"/>
      <c r="AB65" s="848" t="s">
        <v>6</v>
      </c>
      <c r="AC65" s="849"/>
      <c r="AD65" s="850"/>
      <c r="AE65" s="220" t="s">
        <v>63</v>
      </c>
      <c r="AF65" s="220"/>
      <c r="AG65" s="220"/>
      <c r="AH65" s="220"/>
      <c r="AI65" s="220" t="s">
        <v>104</v>
      </c>
      <c r="AJ65" s="220"/>
      <c r="AK65" s="220"/>
      <c r="AL65" s="220"/>
      <c r="AM65" s="220" t="s">
        <v>477</v>
      </c>
      <c r="AN65" s="220"/>
      <c r="AO65" s="220"/>
      <c r="AP65" s="214"/>
      <c r="AQ65" s="222" t="s">
        <v>61</v>
      </c>
      <c r="AR65" s="223"/>
      <c r="AS65" s="223"/>
      <c r="AT65" s="224"/>
      <c r="AU65" s="839" t="s">
        <v>48</v>
      </c>
      <c r="AV65" s="839"/>
      <c r="AW65" s="839"/>
      <c r="AX65" s="840"/>
    </row>
    <row r="66" spans="1:50" ht="18.75" hidden="1"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5"/>
      <c r="AR66" s="230"/>
      <c r="AS66" s="228" t="s">
        <v>62</v>
      </c>
      <c r="AT66" s="229"/>
      <c r="AU66" s="230"/>
      <c r="AV66" s="230"/>
      <c r="AW66" s="207" t="s">
        <v>350</v>
      </c>
      <c r="AX66" s="231"/>
    </row>
    <row r="67" spans="1:50" ht="22.5" hidden="1" customHeight="1" x14ac:dyDescent="0.15">
      <c r="A67" s="184"/>
      <c r="B67" s="182"/>
      <c r="C67" s="182"/>
      <c r="D67" s="182"/>
      <c r="E67" s="182"/>
      <c r="F67" s="183"/>
      <c r="G67" s="194"/>
      <c r="H67" s="861"/>
      <c r="I67" s="861"/>
      <c r="J67" s="861"/>
      <c r="K67" s="861"/>
      <c r="L67" s="861"/>
      <c r="M67" s="861"/>
      <c r="N67" s="861"/>
      <c r="O67" s="862"/>
      <c r="P67" s="106"/>
      <c r="Q67" s="869"/>
      <c r="R67" s="869"/>
      <c r="S67" s="869"/>
      <c r="T67" s="869"/>
      <c r="U67" s="869"/>
      <c r="V67" s="869"/>
      <c r="W67" s="869"/>
      <c r="X67" s="870"/>
      <c r="Y67" s="854" t="s">
        <v>8</v>
      </c>
      <c r="Z67" s="855"/>
      <c r="AA67" s="856"/>
      <c r="AB67" s="165"/>
      <c r="AC67" s="857"/>
      <c r="AD67" s="85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hidden="1" customHeight="1" x14ac:dyDescent="0.15">
      <c r="A68" s="185"/>
      <c r="B68" s="186"/>
      <c r="C68" s="186"/>
      <c r="D68" s="186"/>
      <c r="E68" s="186"/>
      <c r="F68" s="187"/>
      <c r="G68" s="863"/>
      <c r="H68" s="864"/>
      <c r="I68" s="864"/>
      <c r="J68" s="864"/>
      <c r="K68" s="864"/>
      <c r="L68" s="864"/>
      <c r="M68" s="864"/>
      <c r="N68" s="864"/>
      <c r="O68" s="865"/>
      <c r="P68" s="871"/>
      <c r="Q68" s="871"/>
      <c r="R68" s="871"/>
      <c r="S68" s="871"/>
      <c r="T68" s="871"/>
      <c r="U68" s="871"/>
      <c r="V68" s="871"/>
      <c r="W68" s="871"/>
      <c r="X68" s="872"/>
      <c r="Y68" s="169" t="s">
        <v>34</v>
      </c>
      <c r="Z68" s="606"/>
      <c r="AA68" s="664"/>
      <c r="AB68" s="172"/>
      <c r="AC68" s="858"/>
      <c r="AD68" s="85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hidden="1" customHeight="1" x14ac:dyDescent="0.15">
      <c r="A69" s="841"/>
      <c r="B69" s="842"/>
      <c r="C69" s="842"/>
      <c r="D69" s="842"/>
      <c r="E69" s="842"/>
      <c r="F69" s="843"/>
      <c r="G69" s="866"/>
      <c r="H69" s="867"/>
      <c r="I69" s="867"/>
      <c r="J69" s="867"/>
      <c r="K69" s="867"/>
      <c r="L69" s="867"/>
      <c r="M69" s="867"/>
      <c r="N69" s="867"/>
      <c r="O69" s="868"/>
      <c r="P69" s="873"/>
      <c r="Q69" s="873"/>
      <c r="R69" s="873"/>
      <c r="S69" s="873"/>
      <c r="T69" s="873"/>
      <c r="U69" s="873"/>
      <c r="V69" s="873"/>
      <c r="W69" s="873"/>
      <c r="X69" s="874"/>
      <c r="Y69" s="859" t="s">
        <v>9</v>
      </c>
      <c r="Z69" s="606"/>
      <c r="AA69" s="664"/>
      <c r="AB69" s="668" t="s">
        <v>352</v>
      </c>
      <c r="AC69" s="860"/>
      <c r="AD69" s="86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hidden="1" customHeight="1" x14ac:dyDescent="0.15">
      <c r="A70" s="833" t="s">
        <v>474</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hidden="1"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fitToHeight="2" orientation="portrait" r:id="rId1"/>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7" t="s">
        <v>353</v>
      </c>
      <c r="H2" s="298"/>
      <c r="I2" s="298"/>
      <c r="J2" s="298"/>
      <c r="K2" s="298"/>
      <c r="L2" s="298"/>
      <c r="M2" s="298"/>
      <c r="N2" s="298"/>
      <c r="O2" s="298"/>
      <c r="P2" s="298"/>
      <c r="Q2" s="298"/>
      <c r="R2" s="298"/>
      <c r="S2" s="298"/>
      <c r="T2" s="298"/>
      <c r="U2" s="298"/>
      <c r="V2" s="298"/>
      <c r="W2" s="298"/>
      <c r="X2" s="298"/>
      <c r="Y2" s="298"/>
      <c r="Z2" s="298"/>
      <c r="AA2" s="298"/>
      <c r="AB2" s="299"/>
      <c r="AC2" s="297" t="s">
        <v>354</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15">
      <c r="A4" s="878"/>
      <c r="B4" s="879"/>
      <c r="C4" s="879"/>
      <c r="D4" s="879"/>
      <c r="E4" s="879"/>
      <c r="F4" s="880"/>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15">
      <c r="A5" s="878"/>
      <c r="B5" s="879"/>
      <c r="C5" s="879"/>
      <c r="D5" s="879"/>
      <c r="E5" s="879"/>
      <c r="F5" s="880"/>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15">
      <c r="A6" s="878"/>
      <c r="B6" s="879"/>
      <c r="C6" s="879"/>
      <c r="D6" s="879"/>
      <c r="E6" s="879"/>
      <c r="F6" s="880"/>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15">
      <c r="A7" s="878"/>
      <c r="B7" s="879"/>
      <c r="C7" s="879"/>
      <c r="D7" s="879"/>
      <c r="E7" s="879"/>
      <c r="F7" s="880"/>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15">
      <c r="A8" s="878"/>
      <c r="B8" s="879"/>
      <c r="C8" s="879"/>
      <c r="D8" s="879"/>
      <c r="E8" s="879"/>
      <c r="F8" s="880"/>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15">
      <c r="A9" s="878"/>
      <c r="B9" s="879"/>
      <c r="C9" s="879"/>
      <c r="D9" s="879"/>
      <c r="E9" s="879"/>
      <c r="F9" s="880"/>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15">
      <c r="A10" s="878"/>
      <c r="B10" s="879"/>
      <c r="C10" s="879"/>
      <c r="D10" s="879"/>
      <c r="E10" s="879"/>
      <c r="F10" s="880"/>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15">
      <c r="A11" s="878"/>
      <c r="B11" s="879"/>
      <c r="C11" s="879"/>
      <c r="D11" s="879"/>
      <c r="E11" s="879"/>
      <c r="F11" s="880"/>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15">
      <c r="A12" s="878"/>
      <c r="B12" s="879"/>
      <c r="C12" s="879"/>
      <c r="D12" s="879"/>
      <c r="E12" s="879"/>
      <c r="F12" s="880"/>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15">
      <c r="A13" s="878"/>
      <c r="B13" s="879"/>
      <c r="C13" s="879"/>
      <c r="D13" s="879"/>
      <c r="E13" s="879"/>
      <c r="F13" s="880"/>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
      <c r="A14" s="878"/>
      <c r="B14" s="879"/>
      <c r="C14" s="879"/>
      <c r="D14" s="879"/>
      <c r="E14" s="879"/>
      <c r="F14" s="880"/>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15">
      <c r="A15" s="878"/>
      <c r="B15" s="879"/>
      <c r="C15" s="879"/>
      <c r="D15" s="879"/>
      <c r="E15" s="879"/>
      <c r="F15" s="880"/>
      <c r="G15" s="297" t="s">
        <v>355</v>
      </c>
      <c r="H15" s="298"/>
      <c r="I15" s="298"/>
      <c r="J15" s="298"/>
      <c r="K15" s="298"/>
      <c r="L15" s="298"/>
      <c r="M15" s="298"/>
      <c r="N15" s="298"/>
      <c r="O15" s="298"/>
      <c r="P15" s="298"/>
      <c r="Q15" s="298"/>
      <c r="R15" s="298"/>
      <c r="S15" s="298"/>
      <c r="T15" s="298"/>
      <c r="U15" s="298"/>
      <c r="V15" s="298"/>
      <c r="W15" s="298"/>
      <c r="X15" s="298"/>
      <c r="Y15" s="298"/>
      <c r="Z15" s="298"/>
      <c r="AA15" s="298"/>
      <c r="AB15" s="299"/>
      <c r="AC15" s="297" t="s">
        <v>356</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15">
      <c r="A16" s="878"/>
      <c r="B16" s="879"/>
      <c r="C16" s="879"/>
      <c r="D16" s="879"/>
      <c r="E16" s="879"/>
      <c r="F16" s="880"/>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15">
      <c r="A17" s="878"/>
      <c r="B17" s="879"/>
      <c r="C17" s="879"/>
      <c r="D17" s="879"/>
      <c r="E17" s="879"/>
      <c r="F17" s="880"/>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15">
      <c r="A18" s="878"/>
      <c r="B18" s="879"/>
      <c r="C18" s="879"/>
      <c r="D18" s="879"/>
      <c r="E18" s="879"/>
      <c r="F18" s="880"/>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15">
      <c r="A19" s="878"/>
      <c r="B19" s="879"/>
      <c r="C19" s="879"/>
      <c r="D19" s="879"/>
      <c r="E19" s="879"/>
      <c r="F19" s="880"/>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15">
      <c r="A20" s="878"/>
      <c r="B20" s="879"/>
      <c r="C20" s="879"/>
      <c r="D20" s="879"/>
      <c r="E20" s="879"/>
      <c r="F20" s="880"/>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15">
      <c r="A21" s="878"/>
      <c r="B21" s="879"/>
      <c r="C21" s="879"/>
      <c r="D21" s="879"/>
      <c r="E21" s="879"/>
      <c r="F21" s="880"/>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15">
      <c r="A22" s="878"/>
      <c r="B22" s="879"/>
      <c r="C22" s="879"/>
      <c r="D22" s="879"/>
      <c r="E22" s="879"/>
      <c r="F22" s="880"/>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15">
      <c r="A23" s="878"/>
      <c r="B23" s="879"/>
      <c r="C23" s="879"/>
      <c r="D23" s="879"/>
      <c r="E23" s="879"/>
      <c r="F23" s="880"/>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15">
      <c r="A24" s="878"/>
      <c r="B24" s="879"/>
      <c r="C24" s="879"/>
      <c r="D24" s="879"/>
      <c r="E24" s="879"/>
      <c r="F24" s="880"/>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15">
      <c r="A25" s="878"/>
      <c r="B25" s="879"/>
      <c r="C25" s="879"/>
      <c r="D25" s="879"/>
      <c r="E25" s="879"/>
      <c r="F25" s="880"/>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15">
      <c r="A26" s="878"/>
      <c r="B26" s="879"/>
      <c r="C26" s="879"/>
      <c r="D26" s="879"/>
      <c r="E26" s="879"/>
      <c r="F26" s="880"/>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
      <c r="A27" s="878"/>
      <c r="B27" s="879"/>
      <c r="C27" s="879"/>
      <c r="D27" s="879"/>
      <c r="E27" s="879"/>
      <c r="F27" s="880"/>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15">
      <c r="A28" s="878"/>
      <c r="B28" s="879"/>
      <c r="C28" s="879"/>
      <c r="D28" s="879"/>
      <c r="E28" s="879"/>
      <c r="F28" s="880"/>
      <c r="G28" s="297" t="s">
        <v>357</v>
      </c>
      <c r="H28" s="298"/>
      <c r="I28" s="298"/>
      <c r="J28" s="298"/>
      <c r="K28" s="298"/>
      <c r="L28" s="298"/>
      <c r="M28" s="298"/>
      <c r="N28" s="298"/>
      <c r="O28" s="298"/>
      <c r="P28" s="298"/>
      <c r="Q28" s="298"/>
      <c r="R28" s="298"/>
      <c r="S28" s="298"/>
      <c r="T28" s="298"/>
      <c r="U28" s="298"/>
      <c r="V28" s="298"/>
      <c r="W28" s="298"/>
      <c r="X28" s="298"/>
      <c r="Y28" s="298"/>
      <c r="Z28" s="298"/>
      <c r="AA28" s="298"/>
      <c r="AB28" s="299"/>
      <c r="AC28" s="297" t="s">
        <v>358</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15">
      <c r="A29" s="878"/>
      <c r="B29" s="879"/>
      <c r="C29" s="879"/>
      <c r="D29" s="879"/>
      <c r="E29" s="879"/>
      <c r="F29" s="880"/>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15">
      <c r="A30" s="878"/>
      <c r="B30" s="879"/>
      <c r="C30" s="879"/>
      <c r="D30" s="879"/>
      <c r="E30" s="879"/>
      <c r="F30" s="880"/>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15">
      <c r="A31" s="878"/>
      <c r="B31" s="879"/>
      <c r="C31" s="879"/>
      <c r="D31" s="879"/>
      <c r="E31" s="879"/>
      <c r="F31" s="880"/>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15">
      <c r="A32" s="878"/>
      <c r="B32" s="879"/>
      <c r="C32" s="879"/>
      <c r="D32" s="879"/>
      <c r="E32" s="879"/>
      <c r="F32" s="880"/>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15">
      <c r="A33" s="878"/>
      <c r="B33" s="879"/>
      <c r="C33" s="879"/>
      <c r="D33" s="879"/>
      <c r="E33" s="879"/>
      <c r="F33" s="880"/>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15">
      <c r="A34" s="878"/>
      <c r="B34" s="879"/>
      <c r="C34" s="879"/>
      <c r="D34" s="879"/>
      <c r="E34" s="879"/>
      <c r="F34" s="880"/>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15">
      <c r="A35" s="878"/>
      <c r="B35" s="879"/>
      <c r="C35" s="879"/>
      <c r="D35" s="879"/>
      <c r="E35" s="879"/>
      <c r="F35" s="880"/>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15">
      <c r="A36" s="878"/>
      <c r="B36" s="879"/>
      <c r="C36" s="879"/>
      <c r="D36" s="879"/>
      <c r="E36" s="879"/>
      <c r="F36" s="880"/>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15">
      <c r="A37" s="878"/>
      <c r="B37" s="879"/>
      <c r="C37" s="879"/>
      <c r="D37" s="879"/>
      <c r="E37" s="879"/>
      <c r="F37" s="880"/>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15">
      <c r="A38" s="878"/>
      <c r="B38" s="879"/>
      <c r="C38" s="879"/>
      <c r="D38" s="879"/>
      <c r="E38" s="879"/>
      <c r="F38" s="880"/>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15">
      <c r="A39" s="878"/>
      <c r="B39" s="879"/>
      <c r="C39" s="879"/>
      <c r="D39" s="879"/>
      <c r="E39" s="879"/>
      <c r="F39" s="880"/>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
      <c r="A40" s="878"/>
      <c r="B40" s="879"/>
      <c r="C40" s="879"/>
      <c r="D40" s="879"/>
      <c r="E40" s="879"/>
      <c r="F40" s="880"/>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15">
      <c r="A41" s="878"/>
      <c r="B41" s="879"/>
      <c r="C41" s="879"/>
      <c r="D41" s="879"/>
      <c r="E41" s="879"/>
      <c r="F41" s="880"/>
      <c r="G41" s="297" t="s">
        <v>359</v>
      </c>
      <c r="H41" s="298"/>
      <c r="I41" s="298"/>
      <c r="J41" s="298"/>
      <c r="K41" s="298"/>
      <c r="L41" s="298"/>
      <c r="M41" s="298"/>
      <c r="N41" s="298"/>
      <c r="O41" s="298"/>
      <c r="P41" s="298"/>
      <c r="Q41" s="298"/>
      <c r="R41" s="298"/>
      <c r="S41" s="298"/>
      <c r="T41" s="298"/>
      <c r="U41" s="298"/>
      <c r="V41" s="298"/>
      <c r="W41" s="298"/>
      <c r="X41" s="298"/>
      <c r="Y41" s="298"/>
      <c r="Z41" s="298"/>
      <c r="AA41" s="298"/>
      <c r="AB41" s="299"/>
      <c r="AC41" s="297" t="s">
        <v>360</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15">
      <c r="A42" s="878"/>
      <c r="B42" s="879"/>
      <c r="C42" s="879"/>
      <c r="D42" s="879"/>
      <c r="E42" s="879"/>
      <c r="F42" s="880"/>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15">
      <c r="A43" s="878"/>
      <c r="B43" s="879"/>
      <c r="C43" s="879"/>
      <c r="D43" s="879"/>
      <c r="E43" s="879"/>
      <c r="F43" s="880"/>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15">
      <c r="A44" s="878"/>
      <c r="B44" s="879"/>
      <c r="C44" s="879"/>
      <c r="D44" s="879"/>
      <c r="E44" s="879"/>
      <c r="F44" s="880"/>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15">
      <c r="A45" s="878"/>
      <c r="B45" s="879"/>
      <c r="C45" s="879"/>
      <c r="D45" s="879"/>
      <c r="E45" s="879"/>
      <c r="F45" s="880"/>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15">
      <c r="A46" s="878"/>
      <c r="B46" s="879"/>
      <c r="C46" s="879"/>
      <c r="D46" s="879"/>
      <c r="E46" s="879"/>
      <c r="F46" s="880"/>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15">
      <c r="A47" s="878"/>
      <c r="B47" s="879"/>
      <c r="C47" s="879"/>
      <c r="D47" s="879"/>
      <c r="E47" s="879"/>
      <c r="F47" s="880"/>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15">
      <c r="A48" s="878"/>
      <c r="B48" s="879"/>
      <c r="C48" s="879"/>
      <c r="D48" s="879"/>
      <c r="E48" s="879"/>
      <c r="F48" s="880"/>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15">
      <c r="A49" s="878"/>
      <c r="B49" s="879"/>
      <c r="C49" s="879"/>
      <c r="D49" s="879"/>
      <c r="E49" s="879"/>
      <c r="F49" s="880"/>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15">
      <c r="A50" s="878"/>
      <c r="B50" s="879"/>
      <c r="C50" s="879"/>
      <c r="D50" s="879"/>
      <c r="E50" s="879"/>
      <c r="F50" s="880"/>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15">
      <c r="A51" s="878"/>
      <c r="B51" s="879"/>
      <c r="C51" s="879"/>
      <c r="D51" s="879"/>
      <c r="E51" s="879"/>
      <c r="F51" s="880"/>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15">
      <c r="A52" s="878"/>
      <c r="B52" s="879"/>
      <c r="C52" s="879"/>
      <c r="D52" s="879"/>
      <c r="E52" s="879"/>
      <c r="F52" s="880"/>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7" t="s">
        <v>361</v>
      </c>
      <c r="H55" s="298"/>
      <c r="I55" s="298"/>
      <c r="J55" s="298"/>
      <c r="K55" s="298"/>
      <c r="L55" s="298"/>
      <c r="M55" s="298"/>
      <c r="N55" s="298"/>
      <c r="O55" s="298"/>
      <c r="P55" s="298"/>
      <c r="Q55" s="298"/>
      <c r="R55" s="298"/>
      <c r="S55" s="298"/>
      <c r="T55" s="298"/>
      <c r="U55" s="298"/>
      <c r="V55" s="298"/>
      <c r="W55" s="298"/>
      <c r="X55" s="298"/>
      <c r="Y55" s="298"/>
      <c r="Z55" s="298"/>
      <c r="AA55" s="298"/>
      <c r="AB55" s="299"/>
      <c r="AC55" s="297" t="s">
        <v>362</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15">
      <c r="A56" s="878"/>
      <c r="B56" s="879"/>
      <c r="C56" s="879"/>
      <c r="D56" s="879"/>
      <c r="E56" s="879"/>
      <c r="F56" s="880"/>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15">
      <c r="A57" s="878"/>
      <c r="B57" s="879"/>
      <c r="C57" s="879"/>
      <c r="D57" s="879"/>
      <c r="E57" s="879"/>
      <c r="F57" s="880"/>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15">
      <c r="A58" s="878"/>
      <c r="B58" s="879"/>
      <c r="C58" s="879"/>
      <c r="D58" s="879"/>
      <c r="E58" s="879"/>
      <c r="F58" s="880"/>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15">
      <c r="A59" s="878"/>
      <c r="B59" s="879"/>
      <c r="C59" s="879"/>
      <c r="D59" s="879"/>
      <c r="E59" s="879"/>
      <c r="F59" s="880"/>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15">
      <c r="A60" s="878"/>
      <c r="B60" s="879"/>
      <c r="C60" s="879"/>
      <c r="D60" s="879"/>
      <c r="E60" s="879"/>
      <c r="F60" s="880"/>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15">
      <c r="A61" s="878"/>
      <c r="B61" s="879"/>
      <c r="C61" s="879"/>
      <c r="D61" s="879"/>
      <c r="E61" s="879"/>
      <c r="F61" s="880"/>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15">
      <c r="A62" s="878"/>
      <c r="B62" s="879"/>
      <c r="C62" s="879"/>
      <c r="D62" s="879"/>
      <c r="E62" s="879"/>
      <c r="F62" s="880"/>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15">
      <c r="A63" s="878"/>
      <c r="B63" s="879"/>
      <c r="C63" s="879"/>
      <c r="D63" s="879"/>
      <c r="E63" s="879"/>
      <c r="F63" s="880"/>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15">
      <c r="A64" s="878"/>
      <c r="B64" s="879"/>
      <c r="C64" s="879"/>
      <c r="D64" s="879"/>
      <c r="E64" s="879"/>
      <c r="F64" s="880"/>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15">
      <c r="A65" s="878"/>
      <c r="B65" s="879"/>
      <c r="C65" s="879"/>
      <c r="D65" s="879"/>
      <c r="E65" s="879"/>
      <c r="F65" s="880"/>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15">
      <c r="A66" s="878"/>
      <c r="B66" s="879"/>
      <c r="C66" s="879"/>
      <c r="D66" s="879"/>
      <c r="E66" s="879"/>
      <c r="F66" s="880"/>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
      <c r="A67" s="878"/>
      <c r="B67" s="879"/>
      <c r="C67" s="879"/>
      <c r="D67" s="879"/>
      <c r="E67" s="879"/>
      <c r="F67" s="880"/>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15">
      <c r="A68" s="878"/>
      <c r="B68" s="879"/>
      <c r="C68" s="879"/>
      <c r="D68" s="879"/>
      <c r="E68" s="879"/>
      <c r="F68" s="880"/>
      <c r="G68" s="297" t="s">
        <v>363</v>
      </c>
      <c r="H68" s="298"/>
      <c r="I68" s="298"/>
      <c r="J68" s="298"/>
      <c r="K68" s="298"/>
      <c r="L68" s="298"/>
      <c r="M68" s="298"/>
      <c r="N68" s="298"/>
      <c r="O68" s="298"/>
      <c r="P68" s="298"/>
      <c r="Q68" s="298"/>
      <c r="R68" s="298"/>
      <c r="S68" s="298"/>
      <c r="T68" s="298"/>
      <c r="U68" s="298"/>
      <c r="V68" s="298"/>
      <c r="W68" s="298"/>
      <c r="X68" s="298"/>
      <c r="Y68" s="298"/>
      <c r="Z68" s="298"/>
      <c r="AA68" s="298"/>
      <c r="AB68" s="299"/>
      <c r="AC68" s="297" t="s">
        <v>364</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15">
      <c r="A69" s="878"/>
      <c r="B69" s="879"/>
      <c r="C69" s="879"/>
      <c r="D69" s="879"/>
      <c r="E69" s="879"/>
      <c r="F69" s="880"/>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15">
      <c r="A70" s="878"/>
      <c r="B70" s="879"/>
      <c r="C70" s="879"/>
      <c r="D70" s="879"/>
      <c r="E70" s="879"/>
      <c r="F70" s="880"/>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15">
      <c r="A71" s="878"/>
      <c r="B71" s="879"/>
      <c r="C71" s="879"/>
      <c r="D71" s="879"/>
      <c r="E71" s="879"/>
      <c r="F71" s="880"/>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15">
      <c r="A72" s="878"/>
      <c r="B72" s="879"/>
      <c r="C72" s="879"/>
      <c r="D72" s="879"/>
      <c r="E72" s="879"/>
      <c r="F72" s="880"/>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15">
      <c r="A73" s="878"/>
      <c r="B73" s="879"/>
      <c r="C73" s="879"/>
      <c r="D73" s="879"/>
      <c r="E73" s="879"/>
      <c r="F73" s="880"/>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15">
      <c r="A74" s="878"/>
      <c r="B74" s="879"/>
      <c r="C74" s="879"/>
      <c r="D74" s="879"/>
      <c r="E74" s="879"/>
      <c r="F74" s="880"/>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15">
      <c r="A75" s="878"/>
      <c r="B75" s="879"/>
      <c r="C75" s="879"/>
      <c r="D75" s="879"/>
      <c r="E75" s="879"/>
      <c r="F75" s="880"/>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15">
      <c r="A76" s="878"/>
      <c r="B76" s="879"/>
      <c r="C76" s="879"/>
      <c r="D76" s="879"/>
      <c r="E76" s="879"/>
      <c r="F76" s="880"/>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15">
      <c r="A77" s="878"/>
      <c r="B77" s="879"/>
      <c r="C77" s="879"/>
      <c r="D77" s="879"/>
      <c r="E77" s="879"/>
      <c r="F77" s="880"/>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15">
      <c r="A78" s="878"/>
      <c r="B78" s="879"/>
      <c r="C78" s="879"/>
      <c r="D78" s="879"/>
      <c r="E78" s="879"/>
      <c r="F78" s="880"/>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15">
      <c r="A79" s="878"/>
      <c r="B79" s="879"/>
      <c r="C79" s="879"/>
      <c r="D79" s="879"/>
      <c r="E79" s="879"/>
      <c r="F79" s="880"/>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
      <c r="A80" s="878"/>
      <c r="B80" s="879"/>
      <c r="C80" s="879"/>
      <c r="D80" s="879"/>
      <c r="E80" s="879"/>
      <c r="F80" s="880"/>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15">
      <c r="A81" s="878"/>
      <c r="B81" s="879"/>
      <c r="C81" s="879"/>
      <c r="D81" s="879"/>
      <c r="E81" s="879"/>
      <c r="F81" s="880"/>
      <c r="G81" s="297" t="s">
        <v>365</v>
      </c>
      <c r="H81" s="298"/>
      <c r="I81" s="298"/>
      <c r="J81" s="298"/>
      <c r="K81" s="298"/>
      <c r="L81" s="298"/>
      <c r="M81" s="298"/>
      <c r="N81" s="298"/>
      <c r="O81" s="298"/>
      <c r="P81" s="298"/>
      <c r="Q81" s="298"/>
      <c r="R81" s="298"/>
      <c r="S81" s="298"/>
      <c r="T81" s="298"/>
      <c r="U81" s="298"/>
      <c r="V81" s="298"/>
      <c r="W81" s="298"/>
      <c r="X81" s="298"/>
      <c r="Y81" s="298"/>
      <c r="Z81" s="298"/>
      <c r="AA81" s="298"/>
      <c r="AB81" s="299"/>
      <c r="AC81" s="297" t="s">
        <v>366</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15">
      <c r="A82" s="878"/>
      <c r="B82" s="879"/>
      <c r="C82" s="879"/>
      <c r="D82" s="879"/>
      <c r="E82" s="879"/>
      <c r="F82" s="880"/>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15">
      <c r="A83" s="878"/>
      <c r="B83" s="879"/>
      <c r="C83" s="879"/>
      <c r="D83" s="879"/>
      <c r="E83" s="879"/>
      <c r="F83" s="880"/>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15">
      <c r="A84" s="878"/>
      <c r="B84" s="879"/>
      <c r="C84" s="879"/>
      <c r="D84" s="879"/>
      <c r="E84" s="879"/>
      <c r="F84" s="880"/>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15">
      <c r="A85" s="878"/>
      <c r="B85" s="879"/>
      <c r="C85" s="879"/>
      <c r="D85" s="879"/>
      <c r="E85" s="879"/>
      <c r="F85" s="880"/>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15">
      <c r="A86" s="878"/>
      <c r="B86" s="879"/>
      <c r="C86" s="879"/>
      <c r="D86" s="879"/>
      <c r="E86" s="879"/>
      <c r="F86" s="880"/>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15">
      <c r="A87" s="878"/>
      <c r="B87" s="879"/>
      <c r="C87" s="879"/>
      <c r="D87" s="879"/>
      <c r="E87" s="879"/>
      <c r="F87" s="880"/>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15">
      <c r="A88" s="878"/>
      <c r="B88" s="879"/>
      <c r="C88" s="879"/>
      <c r="D88" s="879"/>
      <c r="E88" s="879"/>
      <c r="F88" s="880"/>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15">
      <c r="A89" s="878"/>
      <c r="B89" s="879"/>
      <c r="C89" s="879"/>
      <c r="D89" s="879"/>
      <c r="E89" s="879"/>
      <c r="F89" s="880"/>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15">
      <c r="A90" s="878"/>
      <c r="B90" s="879"/>
      <c r="C90" s="879"/>
      <c r="D90" s="879"/>
      <c r="E90" s="879"/>
      <c r="F90" s="880"/>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15">
      <c r="A91" s="878"/>
      <c r="B91" s="879"/>
      <c r="C91" s="879"/>
      <c r="D91" s="879"/>
      <c r="E91" s="879"/>
      <c r="F91" s="880"/>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15">
      <c r="A92" s="878"/>
      <c r="B92" s="879"/>
      <c r="C92" s="879"/>
      <c r="D92" s="879"/>
      <c r="E92" s="879"/>
      <c r="F92" s="880"/>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
      <c r="A93" s="878"/>
      <c r="B93" s="879"/>
      <c r="C93" s="879"/>
      <c r="D93" s="879"/>
      <c r="E93" s="879"/>
      <c r="F93" s="880"/>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15">
      <c r="A94" s="878"/>
      <c r="B94" s="879"/>
      <c r="C94" s="879"/>
      <c r="D94" s="879"/>
      <c r="E94" s="879"/>
      <c r="F94" s="880"/>
      <c r="G94" s="297" t="s">
        <v>367</v>
      </c>
      <c r="H94" s="298"/>
      <c r="I94" s="298"/>
      <c r="J94" s="298"/>
      <c r="K94" s="298"/>
      <c r="L94" s="298"/>
      <c r="M94" s="298"/>
      <c r="N94" s="298"/>
      <c r="O94" s="298"/>
      <c r="P94" s="298"/>
      <c r="Q94" s="298"/>
      <c r="R94" s="298"/>
      <c r="S94" s="298"/>
      <c r="T94" s="298"/>
      <c r="U94" s="298"/>
      <c r="V94" s="298"/>
      <c r="W94" s="298"/>
      <c r="X94" s="298"/>
      <c r="Y94" s="298"/>
      <c r="Z94" s="298"/>
      <c r="AA94" s="298"/>
      <c r="AB94" s="299"/>
      <c r="AC94" s="297" t="s">
        <v>368</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15">
      <c r="A95" s="878"/>
      <c r="B95" s="879"/>
      <c r="C95" s="879"/>
      <c r="D95" s="879"/>
      <c r="E95" s="879"/>
      <c r="F95" s="880"/>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15">
      <c r="A96" s="878"/>
      <c r="B96" s="879"/>
      <c r="C96" s="879"/>
      <c r="D96" s="879"/>
      <c r="E96" s="879"/>
      <c r="F96" s="880"/>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15">
      <c r="A97" s="878"/>
      <c r="B97" s="879"/>
      <c r="C97" s="879"/>
      <c r="D97" s="879"/>
      <c r="E97" s="879"/>
      <c r="F97" s="880"/>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15">
      <c r="A98" s="878"/>
      <c r="B98" s="879"/>
      <c r="C98" s="879"/>
      <c r="D98" s="879"/>
      <c r="E98" s="879"/>
      <c r="F98" s="880"/>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15">
      <c r="A99" s="878"/>
      <c r="B99" s="879"/>
      <c r="C99" s="879"/>
      <c r="D99" s="879"/>
      <c r="E99" s="879"/>
      <c r="F99" s="880"/>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15">
      <c r="A100" s="878"/>
      <c r="B100" s="879"/>
      <c r="C100" s="879"/>
      <c r="D100" s="879"/>
      <c r="E100" s="879"/>
      <c r="F100" s="880"/>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15">
      <c r="A101" s="878"/>
      <c r="B101" s="879"/>
      <c r="C101" s="879"/>
      <c r="D101" s="879"/>
      <c r="E101" s="879"/>
      <c r="F101" s="880"/>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15">
      <c r="A102" s="878"/>
      <c r="B102" s="879"/>
      <c r="C102" s="879"/>
      <c r="D102" s="879"/>
      <c r="E102" s="879"/>
      <c r="F102" s="880"/>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15">
      <c r="A103" s="878"/>
      <c r="B103" s="879"/>
      <c r="C103" s="879"/>
      <c r="D103" s="879"/>
      <c r="E103" s="879"/>
      <c r="F103" s="880"/>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15">
      <c r="A104" s="878"/>
      <c r="B104" s="879"/>
      <c r="C104" s="879"/>
      <c r="D104" s="879"/>
      <c r="E104" s="879"/>
      <c r="F104" s="880"/>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15">
      <c r="A105" s="878"/>
      <c r="B105" s="879"/>
      <c r="C105" s="879"/>
      <c r="D105" s="879"/>
      <c r="E105" s="879"/>
      <c r="F105" s="880"/>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7" t="s">
        <v>369</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370</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15">
      <c r="A109" s="878"/>
      <c r="B109" s="879"/>
      <c r="C109" s="879"/>
      <c r="D109" s="879"/>
      <c r="E109" s="879"/>
      <c r="F109" s="880"/>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15">
      <c r="A110" s="878"/>
      <c r="B110" s="879"/>
      <c r="C110" s="879"/>
      <c r="D110" s="879"/>
      <c r="E110" s="879"/>
      <c r="F110" s="880"/>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15">
      <c r="A111" s="878"/>
      <c r="B111" s="879"/>
      <c r="C111" s="879"/>
      <c r="D111" s="879"/>
      <c r="E111" s="879"/>
      <c r="F111" s="880"/>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15">
      <c r="A112" s="878"/>
      <c r="B112" s="879"/>
      <c r="C112" s="879"/>
      <c r="D112" s="879"/>
      <c r="E112" s="879"/>
      <c r="F112" s="880"/>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15">
      <c r="A113" s="878"/>
      <c r="B113" s="879"/>
      <c r="C113" s="879"/>
      <c r="D113" s="879"/>
      <c r="E113" s="879"/>
      <c r="F113" s="880"/>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15">
      <c r="A114" s="878"/>
      <c r="B114" s="879"/>
      <c r="C114" s="879"/>
      <c r="D114" s="879"/>
      <c r="E114" s="879"/>
      <c r="F114" s="880"/>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15">
      <c r="A115" s="878"/>
      <c r="B115" s="879"/>
      <c r="C115" s="879"/>
      <c r="D115" s="879"/>
      <c r="E115" s="879"/>
      <c r="F115" s="880"/>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15">
      <c r="A116" s="878"/>
      <c r="B116" s="879"/>
      <c r="C116" s="879"/>
      <c r="D116" s="879"/>
      <c r="E116" s="879"/>
      <c r="F116" s="880"/>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15">
      <c r="A117" s="878"/>
      <c r="B117" s="879"/>
      <c r="C117" s="879"/>
      <c r="D117" s="879"/>
      <c r="E117" s="879"/>
      <c r="F117" s="880"/>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15">
      <c r="A118" s="878"/>
      <c r="B118" s="879"/>
      <c r="C118" s="879"/>
      <c r="D118" s="879"/>
      <c r="E118" s="879"/>
      <c r="F118" s="880"/>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15">
      <c r="A119" s="878"/>
      <c r="B119" s="879"/>
      <c r="C119" s="879"/>
      <c r="D119" s="879"/>
      <c r="E119" s="879"/>
      <c r="F119" s="880"/>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
      <c r="A120" s="878"/>
      <c r="B120" s="879"/>
      <c r="C120" s="879"/>
      <c r="D120" s="879"/>
      <c r="E120" s="879"/>
      <c r="F120" s="880"/>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15">
      <c r="A121" s="878"/>
      <c r="B121" s="879"/>
      <c r="C121" s="879"/>
      <c r="D121" s="879"/>
      <c r="E121" s="879"/>
      <c r="F121" s="880"/>
      <c r="G121" s="297" t="s">
        <v>371</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372</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15">
      <c r="A122" s="878"/>
      <c r="B122" s="879"/>
      <c r="C122" s="879"/>
      <c r="D122" s="879"/>
      <c r="E122" s="879"/>
      <c r="F122" s="880"/>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15">
      <c r="A123" s="878"/>
      <c r="B123" s="879"/>
      <c r="C123" s="879"/>
      <c r="D123" s="879"/>
      <c r="E123" s="879"/>
      <c r="F123" s="880"/>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15">
      <c r="A124" s="878"/>
      <c r="B124" s="879"/>
      <c r="C124" s="879"/>
      <c r="D124" s="879"/>
      <c r="E124" s="879"/>
      <c r="F124" s="880"/>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15">
      <c r="A125" s="878"/>
      <c r="B125" s="879"/>
      <c r="C125" s="879"/>
      <c r="D125" s="879"/>
      <c r="E125" s="879"/>
      <c r="F125" s="880"/>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15">
      <c r="A126" s="878"/>
      <c r="B126" s="879"/>
      <c r="C126" s="879"/>
      <c r="D126" s="879"/>
      <c r="E126" s="879"/>
      <c r="F126" s="880"/>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15">
      <c r="A127" s="878"/>
      <c r="B127" s="879"/>
      <c r="C127" s="879"/>
      <c r="D127" s="879"/>
      <c r="E127" s="879"/>
      <c r="F127" s="880"/>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15">
      <c r="A128" s="878"/>
      <c r="B128" s="879"/>
      <c r="C128" s="879"/>
      <c r="D128" s="879"/>
      <c r="E128" s="879"/>
      <c r="F128" s="880"/>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15">
      <c r="A129" s="878"/>
      <c r="B129" s="879"/>
      <c r="C129" s="879"/>
      <c r="D129" s="879"/>
      <c r="E129" s="879"/>
      <c r="F129" s="880"/>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15">
      <c r="A130" s="878"/>
      <c r="B130" s="879"/>
      <c r="C130" s="879"/>
      <c r="D130" s="879"/>
      <c r="E130" s="879"/>
      <c r="F130" s="880"/>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15">
      <c r="A131" s="878"/>
      <c r="B131" s="879"/>
      <c r="C131" s="879"/>
      <c r="D131" s="879"/>
      <c r="E131" s="879"/>
      <c r="F131" s="880"/>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15">
      <c r="A132" s="878"/>
      <c r="B132" s="879"/>
      <c r="C132" s="879"/>
      <c r="D132" s="879"/>
      <c r="E132" s="879"/>
      <c r="F132" s="880"/>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
      <c r="A133" s="878"/>
      <c r="B133" s="879"/>
      <c r="C133" s="879"/>
      <c r="D133" s="879"/>
      <c r="E133" s="879"/>
      <c r="F133" s="880"/>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15">
      <c r="A134" s="878"/>
      <c r="B134" s="879"/>
      <c r="C134" s="879"/>
      <c r="D134" s="879"/>
      <c r="E134" s="879"/>
      <c r="F134" s="880"/>
      <c r="G134" s="297" t="s">
        <v>373</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374</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15">
      <c r="A135" s="878"/>
      <c r="B135" s="879"/>
      <c r="C135" s="879"/>
      <c r="D135" s="879"/>
      <c r="E135" s="879"/>
      <c r="F135" s="880"/>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15">
      <c r="A136" s="878"/>
      <c r="B136" s="879"/>
      <c r="C136" s="879"/>
      <c r="D136" s="879"/>
      <c r="E136" s="879"/>
      <c r="F136" s="880"/>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15">
      <c r="A137" s="878"/>
      <c r="B137" s="879"/>
      <c r="C137" s="879"/>
      <c r="D137" s="879"/>
      <c r="E137" s="879"/>
      <c r="F137" s="880"/>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15">
      <c r="A138" s="878"/>
      <c r="B138" s="879"/>
      <c r="C138" s="879"/>
      <c r="D138" s="879"/>
      <c r="E138" s="879"/>
      <c r="F138" s="880"/>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15">
      <c r="A139" s="878"/>
      <c r="B139" s="879"/>
      <c r="C139" s="879"/>
      <c r="D139" s="879"/>
      <c r="E139" s="879"/>
      <c r="F139" s="880"/>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15">
      <c r="A140" s="878"/>
      <c r="B140" s="879"/>
      <c r="C140" s="879"/>
      <c r="D140" s="879"/>
      <c r="E140" s="879"/>
      <c r="F140" s="880"/>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15">
      <c r="A141" s="878"/>
      <c r="B141" s="879"/>
      <c r="C141" s="879"/>
      <c r="D141" s="879"/>
      <c r="E141" s="879"/>
      <c r="F141" s="880"/>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15">
      <c r="A142" s="878"/>
      <c r="B142" s="879"/>
      <c r="C142" s="879"/>
      <c r="D142" s="879"/>
      <c r="E142" s="879"/>
      <c r="F142" s="880"/>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15">
      <c r="A143" s="878"/>
      <c r="B143" s="879"/>
      <c r="C143" s="879"/>
      <c r="D143" s="879"/>
      <c r="E143" s="879"/>
      <c r="F143" s="880"/>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15">
      <c r="A144" s="878"/>
      <c r="B144" s="879"/>
      <c r="C144" s="879"/>
      <c r="D144" s="879"/>
      <c r="E144" s="879"/>
      <c r="F144" s="880"/>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15">
      <c r="A145" s="878"/>
      <c r="B145" s="879"/>
      <c r="C145" s="879"/>
      <c r="D145" s="879"/>
      <c r="E145" s="879"/>
      <c r="F145" s="880"/>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
      <c r="A146" s="878"/>
      <c r="B146" s="879"/>
      <c r="C146" s="879"/>
      <c r="D146" s="879"/>
      <c r="E146" s="879"/>
      <c r="F146" s="880"/>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15">
      <c r="A147" s="878"/>
      <c r="B147" s="879"/>
      <c r="C147" s="879"/>
      <c r="D147" s="879"/>
      <c r="E147" s="879"/>
      <c r="F147" s="880"/>
      <c r="G147" s="297" t="s">
        <v>375</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376</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15">
      <c r="A148" s="878"/>
      <c r="B148" s="879"/>
      <c r="C148" s="879"/>
      <c r="D148" s="879"/>
      <c r="E148" s="879"/>
      <c r="F148" s="880"/>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15">
      <c r="A149" s="878"/>
      <c r="B149" s="879"/>
      <c r="C149" s="879"/>
      <c r="D149" s="879"/>
      <c r="E149" s="879"/>
      <c r="F149" s="880"/>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15">
      <c r="A150" s="878"/>
      <c r="B150" s="879"/>
      <c r="C150" s="879"/>
      <c r="D150" s="879"/>
      <c r="E150" s="879"/>
      <c r="F150" s="880"/>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15">
      <c r="A151" s="878"/>
      <c r="B151" s="879"/>
      <c r="C151" s="879"/>
      <c r="D151" s="879"/>
      <c r="E151" s="879"/>
      <c r="F151" s="880"/>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15">
      <c r="A152" s="878"/>
      <c r="B152" s="879"/>
      <c r="C152" s="879"/>
      <c r="D152" s="879"/>
      <c r="E152" s="879"/>
      <c r="F152" s="880"/>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15">
      <c r="A153" s="878"/>
      <c r="B153" s="879"/>
      <c r="C153" s="879"/>
      <c r="D153" s="879"/>
      <c r="E153" s="879"/>
      <c r="F153" s="880"/>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15">
      <c r="A154" s="878"/>
      <c r="B154" s="879"/>
      <c r="C154" s="879"/>
      <c r="D154" s="879"/>
      <c r="E154" s="879"/>
      <c r="F154" s="880"/>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15">
      <c r="A155" s="878"/>
      <c r="B155" s="879"/>
      <c r="C155" s="879"/>
      <c r="D155" s="879"/>
      <c r="E155" s="879"/>
      <c r="F155" s="880"/>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15">
      <c r="A156" s="878"/>
      <c r="B156" s="879"/>
      <c r="C156" s="879"/>
      <c r="D156" s="879"/>
      <c r="E156" s="879"/>
      <c r="F156" s="880"/>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15">
      <c r="A157" s="878"/>
      <c r="B157" s="879"/>
      <c r="C157" s="879"/>
      <c r="D157" s="879"/>
      <c r="E157" s="879"/>
      <c r="F157" s="880"/>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15">
      <c r="A158" s="878"/>
      <c r="B158" s="879"/>
      <c r="C158" s="879"/>
      <c r="D158" s="879"/>
      <c r="E158" s="879"/>
      <c r="F158" s="880"/>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7" t="s">
        <v>377</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378</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15">
      <c r="A162" s="878"/>
      <c r="B162" s="879"/>
      <c r="C162" s="879"/>
      <c r="D162" s="879"/>
      <c r="E162" s="879"/>
      <c r="F162" s="880"/>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15">
      <c r="A163" s="878"/>
      <c r="B163" s="879"/>
      <c r="C163" s="879"/>
      <c r="D163" s="879"/>
      <c r="E163" s="879"/>
      <c r="F163" s="880"/>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15">
      <c r="A164" s="878"/>
      <c r="B164" s="879"/>
      <c r="C164" s="879"/>
      <c r="D164" s="879"/>
      <c r="E164" s="879"/>
      <c r="F164" s="880"/>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15">
      <c r="A165" s="878"/>
      <c r="B165" s="879"/>
      <c r="C165" s="879"/>
      <c r="D165" s="879"/>
      <c r="E165" s="879"/>
      <c r="F165" s="880"/>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15">
      <c r="A166" s="878"/>
      <c r="B166" s="879"/>
      <c r="C166" s="879"/>
      <c r="D166" s="879"/>
      <c r="E166" s="879"/>
      <c r="F166" s="880"/>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15">
      <c r="A167" s="878"/>
      <c r="B167" s="879"/>
      <c r="C167" s="879"/>
      <c r="D167" s="879"/>
      <c r="E167" s="879"/>
      <c r="F167" s="880"/>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15">
      <c r="A168" s="878"/>
      <c r="B168" s="879"/>
      <c r="C168" s="879"/>
      <c r="D168" s="879"/>
      <c r="E168" s="879"/>
      <c r="F168" s="880"/>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15">
      <c r="A169" s="878"/>
      <c r="B169" s="879"/>
      <c r="C169" s="879"/>
      <c r="D169" s="879"/>
      <c r="E169" s="879"/>
      <c r="F169" s="880"/>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15">
      <c r="A170" s="878"/>
      <c r="B170" s="879"/>
      <c r="C170" s="879"/>
      <c r="D170" s="879"/>
      <c r="E170" s="879"/>
      <c r="F170" s="880"/>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15">
      <c r="A171" s="878"/>
      <c r="B171" s="879"/>
      <c r="C171" s="879"/>
      <c r="D171" s="879"/>
      <c r="E171" s="879"/>
      <c r="F171" s="880"/>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15">
      <c r="A172" s="878"/>
      <c r="B172" s="879"/>
      <c r="C172" s="879"/>
      <c r="D172" s="879"/>
      <c r="E172" s="879"/>
      <c r="F172" s="880"/>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
      <c r="A173" s="878"/>
      <c r="B173" s="879"/>
      <c r="C173" s="879"/>
      <c r="D173" s="879"/>
      <c r="E173" s="879"/>
      <c r="F173" s="880"/>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15">
      <c r="A174" s="878"/>
      <c r="B174" s="879"/>
      <c r="C174" s="879"/>
      <c r="D174" s="879"/>
      <c r="E174" s="879"/>
      <c r="F174" s="880"/>
      <c r="G174" s="297" t="s">
        <v>379</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380</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15">
      <c r="A175" s="878"/>
      <c r="B175" s="879"/>
      <c r="C175" s="879"/>
      <c r="D175" s="879"/>
      <c r="E175" s="879"/>
      <c r="F175" s="880"/>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15">
      <c r="A176" s="878"/>
      <c r="B176" s="879"/>
      <c r="C176" s="879"/>
      <c r="D176" s="879"/>
      <c r="E176" s="879"/>
      <c r="F176" s="880"/>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15">
      <c r="A177" s="878"/>
      <c r="B177" s="879"/>
      <c r="C177" s="879"/>
      <c r="D177" s="879"/>
      <c r="E177" s="879"/>
      <c r="F177" s="880"/>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15">
      <c r="A178" s="878"/>
      <c r="B178" s="879"/>
      <c r="C178" s="879"/>
      <c r="D178" s="879"/>
      <c r="E178" s="879"/>
      <c r="F178" s="880"/>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15">
      <c r="A179" s="878"/>
      <c r="B179" s="879"/>
      <c r="C179" s="879"/>
      <c r="D179" s="879"/>
      <c r="E179" s="879"/>
      <c r="F179" s="880"/>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15">
      <c r="A180" s="878"/>
      <c r="B180" s="879"/>
      <c r="C180" s="879"/>
      <c r="D180" s="879"/>
      <c r="E180" s="879"/>
      <c r="F180" s="880"/>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15">
      <c r="A181" s="878"/>
      <c r="B181" s="879"/>
      <c r="C181" s="879"/>
      <c r="D181" s="879"/>
      <c r="E181" s="879"/>
      <c r="F181" s="880"/>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15">
      <c r="A182" s="878"/>
      <c r="B182" s="879"/>
      <c r="C182" s="879"/>
      <c r="D182" s="879"/>
      <c r="E182" s="879"/>
      <c r="F182" s="880"/>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15">
      <c r="A183" s="878"/>
      <c r="B183" s="879"/>
      <c r="C183" s="879"/>
      <c r="D183" s="879"/>
      <c r="E183" s="879"/>
      <c r="F183" s="880"/>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15">
      <c r="A184" s="878"/>
      <c r="B184" s="879"/>
      <c r="C184" s="879"/>
      <c r="D184" s="879"/>
      <c r="E184" s="879"/>
      <c r="F184" s="880"/>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15">
      <c r="A185" s="878"/>
      <c r="B185" s="879"/>
      <c r="C185" s="879"/>
      <c r="D185" s="879"/>
      <c r="E185" s="879"/>
      <c r="F185" s="880"/>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
      <c r="A186" s="878"/>
      <c r="B186" s="879"/>
      <c r="C186" s="879"/>
      <c r="D186" s="879"/>
      <c r="E186" s="879"/>
      <c r="F186" s="880"/>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15">
      <c r="A187" s="878"/>
      <c r="B187" s="879"/>
      <c r="C187" s="879"/>
      <c r="D187" s="879"/>
      <c r="E187" s="879"/>
      <c r="F187" s="880"/>
      <c r="G187" s="297" t="s">
        <v>381</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382</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15">
      <c r="A188" s="878"/>
      <c r="B188" s="879"/>
      <c r="C188" s="879"/>
      <c r="D188" s="879"/>
      <c r="E188" s="879"/>
      <c r="F188" s="880"/>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15">
      <c r="A189" s="878"/>
      <c r="B189" s="879"/>
      <c r="C189" s="879"/>
      <c r="D189" s="879"/>
      <c r="E189" s="879"/>
      <c r="F189" s="880"/>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15">
      <c r="A190" s="878"/>
      <c r="B190" s="879"/>
      <c r="C190" s="879"/>
      <c r="D190" s="879"/>
      <c r="E190" s="879"/>
      <c r="F190" s="880"/>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15">
      <c r="A191" s="878"/>
      <c r="B191" s="879"/>
      <c r="C191" s="879"/>
      <c r="D191" s="879"/>
      <c r="E191" s="879"/>
      <c r="F191" s="880"/>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15">
      <c r="A192" s="878"/>
      <c r="B192" s="879"/>
      <c r="C192" s="879"/>
      <c r="D192" s="879"/>
      <c r="E192" s="879"/>
      <c r="F192" s="880"/>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15">
      <c r="A193" s="878"/>
      <c r="B193" s="879"/>
      <c r="C193" s="879"/>
      <c r="D193" s="879"/>
      <c r="E193" s="879"/>
      <c r="F193" s="880"/>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15">
      <c r="A194" s="878"/>
      <c r="B194" s="879"/>
      <c r="C194" s="879"/>
      <c r="D194" s="879"/>
      <c r="E194" s="879"/>
      <c r="F194" s="880"/>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15">
      <c r="A195" s="878"/>
      <c r="B195" s="879"/>
      <c r="C195" s="879"/>
      <c r="D195" s="879"/>
      <c r="E195" s="879"/>
      <c r="F195" s="880"/>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15">
      <c r="A196" s="878"/>
      <c r="B196" s="879"/>
      <c r="C196" s="879"/>
      <c r="D196" s="879"/>
      <c r="E196" s="879"/>
      <c r="F196" s="880"/>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15">
      <c r="A197" s="878"/>
      <c r="B197" s="879"/>
      <c r="C197" s="879"/>
      <c r="D197" s="879"/>
      <c r="E197" s="879"/>
      <c r="F197" s="880"/>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15">
      <c r="A198" s="878"/>
      <c r="B198" s="879"/>
      <c r="C198" s="879"/>
      <c r="D198" s="879"/>
      <c r="E198" s="879"/>
      <c r="F198" s="880"/>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
      <c r="A199" s="878"/>
      <c r="B199" s="879"/>
      <c r="C199" s="879"/>
      <c r="D199" s="879"/>
      <c r="E199" s="879"/>
      <c r="F199" s="880"/>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15">
      <c r="A200" s="878"/>
      <c r="B200" s="879"/>
      <c r="C200" s="879"/>
      <c r="D200" s="879"/>
      <c r="E200" s="879"/>
      <c r="F200" s="880"/>
      <c r="G200" s="297" t="s">
        <v>383</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384</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15">
      <c r="A201" s="878"/>
      <c r="B201" s="879"/>
      <c r="C201" s="879"/>
      <c r="D201" s="879"/>
      <c r="E201" s="879"/>
      <c r="F201" s="880"/>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15">
      <c r="A202" s="878"/>
      <c r="B202" s="879"/>
      <c r="C202" s="879"/>
      <c r="D202" s="879"/>
      <c r="E202" s="879"/>
      <c r="F202" s="880"/>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15">
      <c r="A203" s="878"/>
      <c r="B203" s="879"/>
      <c r="C203" s="879"/>
      <c r="D203" s="879"/>
      <c r="E203" s="879"/>
      <c r="F203" s="880"/>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878"/>
      <c r="B204" s="879"/>
      <c r="C204" s="879"/>
      <c r="D204" s="879"/>
      <c r="E204" s="879"/>
      <c r="F204" s="880"/>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878"/>
      <c r="B205" s="879"/>
      <c r="C205" s="879"/>
      <c r="D205" s="879"/>
      <c r="E205" s="879"/>
      <c r="F205" s="880"/>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878"/>
      <c r="B206" s="879"/>
      <c r="C206" s="879"/>
      <c r="D206" s="879"/>
      <c r="E206" s="879"/>
      <c r="F206" s="880"/>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878"/>
      <c r="B207" s="879"/>
      <c r="C207" s="879"/>
      <c r="D207" s="879"/>
      <c r="E207" s="879"/>
      <c r="F207" s="880"/>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878"/>
      <c r="B208" s="879"/>
      <c r="C208" s="879"/>
      <c r="D208" s="879"/>
      <c r="E208" s="879"/>
      <c r="F208" s="880"/>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878"/>
      <c r="B209" s="879"/>
      <c r="C209" s="879"/>
      <c r="D209" s="879"/>
      <c r="E209" s="879"/>
      <c r="F209" s="880"/>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878"/>
      <c r="B210" s="879"/>
      <c r="C210" s="879"/>
      <c r="D210" s="879"/>
      <c r="E210" s="879"/>
      <c r="F210" s="880"/>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15">
      <c r="A211" s="878"/>
      <c r="B211" s="879"/>
      <c r="C211" s="879"/>
      <c r="D211" s="879"/>
      <c r="E211" s="879"/>
      <c r="F211" s="880"/>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7" t="s">
        <v>385</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386</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15">
      <c r="A215" s="878"/>
      <c r="B215" s="879"/>
      <c r="C215" s="879"/>
      <c r="D215" s="879"/>
      <c r="E215" s="879"/>
      <c r="F215" s="880"/>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15">
      <c r="A216" s="878"/>
      <c r="B216" s="879"/>
      <c r="C216" s="879"/>
      <c r="D216" s="879"/>
      <c r="E216" s="879"/>
      <c r="F216" s="880"/>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878"/>
      <c r="B217" s="879"/>
      <c r="C217" s="879"/>
      <c r="D217" s="879"/>
      <c r="E217" s="879"/>
      <c r="F217" s="880"/>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15">
      <c r="A218" s="878"/>
      <c r="B218" s="879"/>
      <c r="C218" s="879"/>
      <c r="D218" s="879"/>
      <c r="E218" s="879"/>
      <c r="F218" s="880"/>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15">
      <c r="A219" s="878"/>
      <c r="B219" s="879"/>
      <c r="C219" s="879"/>
      <c r="D219" s="879"/>
      <c r="E219" s="879"/>
      <c r="F219" s="880"/>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15">
      <c r="A220" s="878"/>
      <c r="B220" s="879"/>
      <c r="C220" s="879"/>
      <c r="D220" s="879"/>
      <c r="E220" s="879"/>
      <c r="F220" s="880"/>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15">
      <c r="A221" s="878"/>
      <c r="B221" s="879"/>
      <c r="C221" s="879"/>
      <c r="D221" s="879"/>
      <c r="E221" s="879"/>
      <c r="F221" s="880"/>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15">
      <c r="A222" s="878"/>
      <c r="B222" s="879"/>
      <c r="C222" s="879"/>
      <c r="D222" s="879"/>
      <c r="E222" s="879"/>
      <c r="F222" s="880"/>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15">
      <c r="A223" s="878"/>
      <c r="B223" s="879"/>
      <c r="C223" s="879"/>
      <c r="D223" s="879"/>
      <c r="E223" s="879"/>
      <c r="F223" s="880"/>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15">
      <c r="A224" s="878"/>
      <c r="B224" s="879"/>
      <c r="C224" s="879"/>
      <c r="D224" s="879"/>
      <c r="E224" s="879"/>
      <c r="F224" s="880"/>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15">
      <c r="A225" s="878"/>
      <c r="B225" s="879"/>
      <c r="C225" s="879"/>
      <c r="D225" s="879"/>
      <c r="E225" s="879"/>
      <c r="F225" s="880"/>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
      <c r="A226" s="878"/>
      <c r="B226" s="879"/>
      <c r="C226" s="879"/>
      <c r="D226" s="879"/>
      <c r="E226" s="879"/>
      <c r="F226" s="880"/>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15">
      <c r="A227" s="878"/>
      <c r="B227" s="879"/>
      <c r="C227" s="879"/>
      <c r="D227" s="879"/>
      <c r="E227" s="879"/>
      <c r="F227" s="880"/>
      <c r="G227" s="297" t="s">
        <v>387</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388</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15">
      <c r="A228" s="878"/>
      <c r="B228" s="879"/>
      <c r="C228" s="879"/>
      <c r="D228" s="879"/>
      <c r="E228" s="879"/>
      <c r="F228" s="880"/>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15">
      <c r="A229" s="878"/>
      <c r="B229" s="879"/>
      <c r="C229" s="879"/>
      <c r="D229" s="879"/>
      <c r="E229" s="879"/>
      <c r="F229" s="880"/>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15">
      <c r="A230" s="878"/>
      <c r="B230" s="879"/>
      <c r="C230" s="879"/>
      <c r="D230" s="879"/>
      <c r="E230" s="879"/>
      <c r="F230" s="880"/>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15">
      <c r="A231" s="878"/>
      <c r="B231" s="879"/>
      <c r="C231" s="879"/>
      <c r="D231" s="879"/>
      <c r="E231" s="879"/>
      <c r="F231" s="880"/>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15">
      <c r="A232" s="878"/>
      <c r="B232" s="879"/>
      <c r="C232" s="879"/>
      <c r="D232" s="879"/>
      <c r="E232" s="879"/>
      <c r="F232" s="880"/>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15">
      <c r="A233" s="878"/>
      <c r="B233" s="879"/>
      <c r="C233" s="879"/>
      <c r="D233" s="879"/>
      <c r="E233" s="879"/>
      <c r="F233" s="880"/>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15">
      <c r="A234" s="878"/>
      <c r="B234" s="879"/>
      <c r="C234" s="879"/>
      <c r="D234" s="879"/>
      <c r="E234" s="879"/>
      <c r="F234" s="880"/>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15">
      <c r="A235" s="878"/>
      <c r="B235" s="879"/>
      <c r="C235" s="879"/>
      <c r="D235" s="879"/>
      <c r="E235" s="879"/>
      <c r="F235" s="880"/>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15">
      <c r="A236" s="878"/>
      <c r="B236" s="879"/>
      <c r="C236" s="879"/>
      <c r="D236" s="879"/>
      <c r="E236" s="879"/>
      <c r="F236" s="880"/>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15">
      <c r="A237" s="878"/>
      <c r="B237" s="879"/>
      <c r="C237" s="879"/>
      <c r="D237" s="879"/>
      <c r="E237" s="879"/>
      <c r="F237" s="880"/>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15">
      <c r="A238" s="878"/>
      <c r="B238" s="879"/>
      <c r="C238" s="879"/>
      <c r="D238" s="879"/>
      <c r="E238" s="879"/>
      <c r="F238" s="880"/>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
      <c r="A239" s="878"/>
      <c r="B239" s="879"/>
      <c r="C239" s="879"/>
      <c r="D239" s="879"/>
      <c r="E239" s="879"/>
      <c r="F239" s="880"/>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15">
      <c r="A240" s="878"/>
      <c r="B240" s="879"/>
      <c r="C240" s="879"/>
      <c r="D240" s="879"/>
      <c r="E240" s="879"/>
      <c r="F240" s="880"/>
      <c r="G240" s="297" t="s">
        <v>389</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390</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15">
      <c r="A241" s="878"/>
      <c r="B241" s="879"/>
      <c r="C241" s="879"/>
      <c r="D241" s="879"/>
      <c r="E241" s="879"/>
      <c r="F241" s="880"/>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15">
      <c r="A242" s="878"/>
      <c r="B242" s="879"/>
      <c r="C242" s="879"/>
      <c r="D242" s="879"/>
      <c r="E242" s="879"/>
      <c r="F242" s="880"/>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15">
      <c r="A243" s="878"/>
      <c r="B243" s="879"/>
      <c r="C243" s="879"/>
      <c r="D243" s="879"/>
      <c r="E243" s="879"/>
      <c r="F243" s="880"/>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15">
      <c r="A244" s="878"/>
      <c r="B244" s="879"/>
      <c r="C244" s="879"/>
      <c r="D244" s="879"/>
      <c r="E244" s="879"/>
      <c r="F244" s="880"/>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15">
      <c r="A245" s="878"/>
      <c r="B245" s="879"/>
      <c r="C245" s="879"/>
      <c r="D245" s="879"/>
      <c r="E245" s="879"/>
      <c r="F245" s="880"/>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15">
      <c r="A246" s="878"/>
      <c r="B246" s="879"/>
      <c r="C246" s="879"/>
      <c r="D246" s="879"/>
      <c r="E246" s="879"/>
      <c r="F246" s="880"/>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15">
      <c r="A247" s="878"/>
      <c r="B247" s="879"/>
      <c r="C247" s="879"/>
      <c r="D247" s="879"/>
      <c r="E247" s="879"/>
      <c r="F247" s="880"/>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15">
      <c r="A248" s="878"/>
      <c r="B248" s="879"/>
      <c r="C248" s="879"/>
      <c r="D248" s="879"/>
      <c r="E248" s="879"/>
      <c r="F248" s="880"/>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15">
      <c r="A249" s="878"/>
      <c r="B249" s="879"/>
      <c r="C249" s="879"/>
      <c r="D249" s="879"/>
      <c r="E249" s="879"/>
      <c r="F249" s="880"/>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15">
      <c r="A250" s="878"/>
      <c r="B250" s="879"/>
      <c r="C250" s="879"/>
      <c r="D250" s="879"/>
      <c r="E250" s="879"/>
      <c r="F250" s="880"/>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15">
      <c r="A251" s="878"/>
      <c r="B251" s="879"/>
      <c r="C251" s="879"/>
      <c r="D251" s="879"/>
      <c r="E251" s="879"/>
      <c r="F251" s="880"/>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
      <c r="A252" s="878"/>
      <c r="B252" s="879"/>
      <c r="C252" s="879"/>
      <c r="D252" s="879"/>
      <c r="E252" s="879"/>
      <c r="F252" s="880"/>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15">
      <c r="A253" s="878"/>
      <c r="B253" s="879"/>
      <c r="C253" s="879"/>
      <c r="D253" s="879"/>
      <c r="E253" s="879"/>
      <c r="F253" s="880"/>
      <c r="G253" s="297" t="s">
        <v>391</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392</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15">
      <c r="A254" s="878"/>
      <c r="B254" s="879"/>
      <c r="C254" s="879"/>
      <c r="D254" s="879"/>
      <c r="E254" s="879"/>
      <c r="F254" s="880"/>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15">
      <c r="A255" s="878"/>
      <c r="B255" s="879"/>
      <c r="C255" s="879"/>
      <c r="D255" s="879"/>
      <c r="E255" s="879"/>
      <c r="F255" s="880"/>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15">
      <c r="A256" s="878"/>
      <c r="B256" s="879"/>
      <c r="C256" s="879"/>
      <c r="D256" s="879"/>
      <c r="E256" s="879"/>
      <c r="F256" s="880"/>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15">
      <c r="A257" s="878"/>
      <c r="B257" s="879"/>
      <c r="C257" s="879"/>
      <c r="D257" s="879"/>
      <c r="E257" s="879"/>
      <c r="F257" s="880"/>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15">
      <c r="A258" s="878"/>
      <c r="B258" s="879"/>
      <c r="C258" s="879"/>
      <c r="D258" s="879"/>
      <c r="E258" s="879"/>
      <c r="F258" s="880"/>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15">
      <c r="A259" s="878"/>
      <c r="B259" s="879"/>
      <c r="C259" s="879"/>
      <c r="D259" s="879"/>
      <c r="E259" s="879"/>
      <c r="F259" s="880"/>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15">
      <c r="A260" s="878"/>
      <c r="B260" s="879"/>
      <c r="C260" s="879"/>
      <c r="D260" s="879"/>
      <c r="E260" s="879"/>
      <c r="F260" s="880"/>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15">
      <c r="A261" s="878"/>
      <c r="B261" s="879"/>
      <c r="C261" s="879"/>
      <c r="D261" s="879"/>
      <c r="E261" s="879"/>
      <c r="F261" s="880"/>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15">
      <c r="A262" s="878"/>
      <c r="B262" s="879"/>
      <c r="C262" s="879"/>
      <c r="D262" s="879"/>
      <c r="E262" s="879"/>
      <c r="F262" s="880"/>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15">
      <c r="A263" s="878"/>
      <c r="B263" s="879"/>
      <c r="C263" s="879"/>
      <c r="D263" s="879"/>
      <c r="E263" s="879"/>
      <c r="F263" s="880"/>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15">
      <c r="A264" s="878"/>
      <c r="B264" s="879"/>
      <c r="C264" s="879"/>
      <c r="D264" s="879"/>
      <c r="E264" s="879"/>
      <c r="F264" s="880"/>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394</v>
      </c>
      <c r="Z3" s="251"/>
      <c r="AA3" s="251"/>
      <c r="AB3" s="251"/>
      <c r="AC3" s="249" t="s">
        <v>347</v>
      </c>
      <c r="AD3" s="249"/>
      <c r="AE3" s="249"/>
      <c r="AF3" s="249"/>
      <c r="AG3" s="249"/>
      <c r="AH3" s="251" t="s">
        <v>66</v>
      </c>
      <c r="AI3" s="251"/>
      <c r="AJ3" s="251"/>
      <c r="AK3" s="251"/>
      <c r="AL3" s="251" t="s">
        <v>17</v>
      </c>
      <c r="AM3" s="251"/>
      <c r="AN3" s="251"/>
      <c r="AO3" s="260"/>
      <c r="AP3" s="253" t="s">
        <v>436</v>
      </c>
      <c r="AQ3" s="253"/>
      <c r="AR3" s="253"/>
      <c r="AS3" s="253"/>
      <c r="AT3" s="253"/>
      <c r="AU3" s="253"/>
      <c r="AV3" s="253"/>
      <c r="AW3" s="253"/>
      <c r="AX3" s="253"/>
    </row>
    <row r="4" spans="1:50" ht="24.75" customHeight="1" x14ac:dyDescent="0.15">
      <c r="A4" s="898">
        <v>1</v>
      </c>
      <c r="B4" s="89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347</v>
      </c>
      <c r="AD36" s="249"/>
      <c r="AE36" s="249"/>
      <c r="AF36" s="249"/>
      <c r="AG36" s="249"/>
      <c r="AH36" s="251" t="s">
        <v>66</v>
      </c>
      <c r="AI36" s="251"/>
      <c r="AJ36" s="251"/>
      <c r="AK36" s="251"/>
      <c r="AL36" s="251" t="s">
        <v>17</v>
      </c>
      <c r="AM36" s="251"/>
      <c r="AN36" s="251"/>
      <c r="AO36" s="260"/>
      <c r="AP36" s="253" t="s">
        <v>436</v>
      </c>
      <c r="AQ36" s="253"/>
      <c r="AR36" s="253"/>
      <c r="AS36" s="253"/>
      <c r="AT36" s="253"/>
      <c r="AU36" s="253"/>
      <c r="AV36" s="253"/>
      <c r="AW36" s="253"/>
      <c r="AX36" s="253"/>
    </row>
    <row r="37" spans="1:50" ht="24.75" customHeight="1" x14ac:dyDescent="0.15">
      <c r="A37" s="898">
        <v>1</v>
      </c>
      <c r="B37" s="89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347</v>
      </c>
      <c r="AD69" s="249"/>
      <c r="AE69" s="249"/>
      <c r="AF69" s="249"/>
      <c r="AG69" s="249"/>
      <c r="AH69" s="251" t="s">
        <v>66</v>
      </c>
      <c r="AI69" s="251"/>
      <c r="AJ69" s="251"/>
      <c r="AK69" s="251"/>
      <c r="AL69" s="251" t="s">
        <v>17</v>
      </c>
      <c r="AM69" s="251"/>
      <c r="AN69" s="251"/>
      <c r="AO69" s="260"/>
      <c r="AP69" s="253" t="s">
        <v>436</v>
      </c>
      <c r="AQ69" s="253"/>
      <c r="AR69" s="253"/>
      <c r="AS69" s="253"/>
      <c r="AT69" s="253"/>
      <c r="AU69" s="253"/>
      <c r="AV69" s="253"/>
      <c r="AW69" s="253"/>
      <c r="AX69" s="253"/>
    </row>
    <row r="70" spans="1:50" ht="24.75" customHeight="1" x14ac:dyDescent="0.15">
      <c r="A70" s="898">
        <v>1</v>
      </c>
      <c r="B70" s="89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347</v>
      </c>
      <c r="AD102" s="249"/>
      <c r="AE102" s="249"/>
      <c r="AF102" s="249"/>
      <c r="AG102" s="249"/>
      <c r="AH102" s="251" t="s">
        <v>66</v>
      </c>
      <c r="AI102" s="251"/>
      <c r="AJ102" s="251"/>
      <c r="AK102" s="251"/>
      <c r="AL102" s="251" t="s">
        <v>17</v>
      </c>
      <c r="AM102" s="251"/>
      <c r="AN102" s="251"/>
      <c r="AO102" s="260"/>
      <c r="AP102" s="253" t="s">
        <v>436</v>
      </c>
      <c r="AQ102" s="253"/>
      <c r="AR102" s="253"/>
      <c r="AS102" s="253"/>
      <c r="AT102" s="253"/>
      <c r="AU102" s="253"/>
      <c r="AV102" s="253"/>
      <c r="AW102" s="253"/>
      <c r="AX102" s="253"/>
    </row>
    <row r="103" spans="1:50" ht="24.75" customHeight="1" x14ac:dyDescent="0.15">
      <c r="A103" s="898">
        <v>1</v>
      </c>
      <c r="B103" s="89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347</v>
      </c>
      <c r="AD135" s="249"/>
      <c r="AE135" s="249"/>
      <c r="AF135" s="249"/>
      <c r="AG135" s="249"/>
      <c r="AH135" s="251" t="s">
        <v>66</v>
      </c>
      <c r="AI135" s="251"/>
      <c r="AJ135" s="251"/>
      <c r="AK135" s="251"/>
      <c r="AL135" s="251" t="s">
        <v>17</v>
      </c>
      <c r="AM135" s="251"/>
      <c r="AN135" s="251"/>
      <c r="AO135" s="260"/>
      <c r="AP135" s="253" t="s">
        <v>436</v>
      </c>
      <c r="AQ135" s="253"/>
      <c r="AR135" s="253"/>
      <c r="AS135" s="253"/>
      <c r="AT135" s="253"/>
      <c r="AU135" s="253"/>
      <c r="AV135" s="253"/>
      <c r="AW135" s="253"/>
      <c r="AX135" s="253"/>
    </row>
    <row r="136" spans="1:50" ht="24.75" customHeight="1" x14ac:dyDescent="0.15">
      <c r="A136" s="898">
        <v>1</v>
      </c>
      <c r="B136" s="89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347</v>
      </c>
      <c r="AD168" s="249"/>
      <c r="AE168" s="249"/>
      <c r="AF168" s="249"/>
      <c r="AG168" s="249"/>
      <c r="AH168" s="251" t="s">
        <v>66</v>
      </c>
      <c r="AI168" s="251"/>
      <c r="AJ168" s="251"/>
      <c r="AK168" s="251"/>
      <c r="AL168" s="251" t="s">
        <v>17</v>
      </c>
      <c r="AM168" s="251"/>
      <c r="AN168" s="251"/>
      <c r="AO168" s="260"/>
      <c r="AP168" s="253" t="s">
        <v>436</v>
      </c>
      <c r="AQ168" s="253"/>
      <c r="AR168" s="253"/>
      <c r="AS168" s="253"/>
      <c r="AT168" s="253"/>
      <c r="AU168" s="253"/>
      <c r="AV168" s="253"/>
      <c r="AW168" s="253"/>
      <c r="AX168" s="253"/>
    </row>
    <row r="169" spans="1:50" ht="24.75" customHeight="1" x14ac:dyDescent="0.15">
      <c r="A169" s="898">
        <v>1</v>
      </c>
      <c r="B169" s="89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347</v>
      </c>
      <c r="AD201" s="249"/>
      <c r="AE201" s="249"/>
      <c r="AF201" s="249"/>
      <c r="AG201" s="249"/>
      <c r="AH201" s="251" t="s">
        <v>66</v>
      </c>
      <c r="AI201" s="251"/>
      <c r="AJ201" s="251"/>
      <c r="AK201" s="251"/>
      <c r="AL201" s="251" t="s">
        <v>17</v>
      </c>
      <c r="AM201" s="251"/>
      <c r="AN201" s="251"/>
      <c r="AO201" s="260"/>
      <c r="AP201" s="253" t="s">
        <v>436</v>
      </c>
      <c r="AQ201" s="253"/>
      <c r="AR201" s="253"/>
      <c r="AS201" s="253"/>
      <c r="AT201" s="253"/>
      <c r="AU201" s="253"/>
      <c r="AV201" s="253"/>
      <c r="AW201" s="253"/>
      <c r="AX201" s="253"/>
    </row>
    <row r="202" spans="1:50" ht="24.75" customHeight="1" x14ac:dyDescent="0.15">
      <c r="A202" s="898">
        <v>1</v>
      </c>
      <c r="B202" s="89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347</v>
      </c>
      <c r="AD234" s="249"/>
      <c r="AE234" s="249"/>
      <c r="AF234" s="249"/>
      <c r="AG234" s="249"/>
      <c r="AH234" s="251" t="s">
        <v>66</v>
      </c>
      <c r="AI234" s="251"/>
      <c r="AJ234" s="251"/>
      <c r="AK234" s="251"/>
      <c r="AL234" s="251" t="s">
        <v>17</v>
      </c>
      <c r="AM234" s="251"/>
      <c r="AN234" s="251"/>
      <c r="AO234" s="260"/>
      <c r="AP234" s="253" t="s">
        <v>436</v>
      </c>
      <c r="AQ234" s="253"/>
      <c r="AR234" s="253"/>
      <c r="AS234" s="253"/>
      <c r="AT234" s="253"/>
      <c r="AU234" s="253"/>
      <c r="AV234" s="253"/>
      <c r="AW234" s="253"/>
      <c r="AX234" s="253"/>
    </row>
    <row r="235" spans="1:50" ht="24.75" customHeight="1" x14ac:dyDescent="0.15">
      <c r="A235" s="898">
        <v>1</v>
      </c>
      <c r="B235" s="89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347</v>
      </c>
      <c r="AD267" s="249"/>
      <c r="AE267" s="249"/>
      <c r="AF267" s="249"/>
      <c r="AG267" s="249"/>
      <c r="AH267" s="251" t="s">
        <v>66</v>
      </c>
      <c r="AI267" s="251"/>
      <c r="AJ267" s="251"/>
      <c r="AK267" s="251"/>
      <c r="AL267" s="251" t="s">
        <v>17</v>
      </c>
      <c r="AM267" s="251"/>
      <c r="AN267" s="251"/>
      <c r="AO267" s="260"/>
      <c r="AP267" s="253" t="s">
        <v>436</v>
      </c>
      <c r="AQ267" s="253"/>
      <c r="AR267" s="253"/>
      <c r="AS267" s="253"/>
      <c r="AT267" s="253"/>
      <c r="AU267" s="253"/>
      <c r="AV267" s="253"/>
      <c r="AW267" s="253"/>
      <c r="AX267" s="253"/>
    </row>
    <row r="268" spans="1:50" ht="24.75" customHeight="1" x14ac:dyDescent="0.15">
      <c r="A268" s="898">
        <v>1</v>
      </c>
      <c r="B268" s="89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347</v>
      </c>
      <c r="AD300" s="249"/>
      <c r="AE300" s="249"/>
      <c r="AF300" s="249"/>
      <c r="AG300" s="249"/>
      <c r="AH300" s="251" t="s">
        <v>66</v>
      </c>
      <c r="AI300" s="251"/>
      <c r="AJ300" s="251"/>
      <c r="AK300" s="251"/>
      <c r="AL300" s="251" t="s">
        <v>17</v>
      </c>
      <c r="AM300" s="251"/>
      <c r="AN300" s="251"/>
      <c r="AO300" s="260"/>
      <c r="AP300" s="253" t="s">
        <v>436</v>
      </c>
      <c r="AQ300" s="253"/>
      <c r="AR300" s="253"/>
      <c r="AS300" s="253"/>
      <c r="AT300" s="253"/>
      <c r="AU300" s="253"/>
      <c r="AV300" s="253"/>
      <c r="AW300" s="253"/>
      <c r="AX300" s="253"/>
    </row>
    <row r="301" spans="1:50" ht="24.75" customHeight="1" x14ac:dyDescent="0.15">
      <c r="A301" s="898">
        <v>1</v>
      </c>
      <c r="B301" s="89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347</v>
      </c>
      <c r="AD333" s="249"/>
      <c r="AE333" s="249"/>
      <c r="AF333" s="249"/>
      <c r="AG333" s="249"/>
      <c r="AH333" s="251" t="s">
        <v>66</v>
      </c>
      <c r="AI333" s="251"/>
      <c r="AJ333" s="251"/>
      <c r="AK333" s="251"/>
      <c r="AL333" s="251" t="s">
        <v>17</v>
      </c>
      <c r="AM333" s="251"/>
      <c r="AN333" s="251"/>
      <c r="AO333" s="260"/>
      <c r="AP333" s="253" t="s">
        <v>436</v>
      </c>
      <c r="AQ333" s="253"/>
      <c r="AR333" s="253"/>
      <c r="AS333" s="253"/>
      <c r="AT333" s="253"/>
      <c r="AU333" s="253"/>
      <c r="AV333" s="253"/>
      <c r="AW333" s="253"/>
      <c r="AX333" s="253"/>
    </row>
    <row r="334" spans="1:50" ht="24.75" customHeight="1" x14ac:dyDescent="0.15">
      <c r="A334" s="898">
        <v>1</v>
      </c>
      <c r="B334" s="89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347</v>
      </c>
      <c r="AD366" s="249"/>
      <c r="AE366" s="249"/>
      <c r="AF366" s="249"/>
      <c r="AG366" s="249"/>
      <c r="AH366" s="251" t="s">
        <v>66</v>
      </c>
      <c r="AI366" s="251"/>
      <c r="AJ366" s="251"/>
      <c r="AK366" s="251"/>
      <c r="AL366" s="251" t="s">
        <v>17</v>
      </c>
      <c r="AM366" s="251"/>
      <c r="AN366" s="251"/>
      <c r="AO366" s="260"/>
      <c r="AP366" s="253" t="s">
        <v>436</v>
      </c>
      <c r="AQ366" s="253"/>
      <c r="AR366" s="253"/>
      <c r="AS366" s="253"/>
      <c r="AT366" s="253"/>
      <c r="AU366" s="253"/>
      <c r="AV366" s="253"/>
      <c r="AW366" s="253"/>
      <c r="AX366" s="253"/>
    </row>
    <row r="367" spans="1:50" ht="24.75" customHeight="1" x14ac:dyDescent="0.15">
      <c r="A367" s="898">
        <v>1</v>
      </c>
      <c r="B367" s="89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347</v>
      </c>
      <c r="AD399" s="249"/>
      <c r="AE399" s="249"/>
      <c r="AF399" s="249"/>
      <c r="AG399" s="249"/>
      <c r="AH399" s="251" t="s">
        <v>66</v>
      </c>
      <c r="AI399" s="251"/>
      <c r="AJ399" s="251"/>
      <c r="AK399" s="251"/>
      <c r="AL399" s="251" t="s">
        <v>17</v>
      </c>
      <c r="AM399" s="251"/>
      <c r="AN399" s="251"/>
      <c r="AO399" s="260"/>
      <c r="AP399" s="253" t="s">
        <v>436</v>
      </c>
      <c r="AQ399" s="253"/>
      <c r="AR399" s="253"/>
      <c r="AS399" s="253"/>
      <c r="AT399" s="253"/>
      <c r="AU399" s="253"/>
      <c r="AV399" s="253"/>
      <c r="AW399" s="253"/>
      <c r="AX399" s="253"/>
    </row>
    <row r="400" spans="1:50" ht="24.75" customHeight="1" x14ac:dyDescent="0.15">
      <c r="A400" s="898">
        <v>1</v>
      </c>
      <c r="B400" s="89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347</v>
      </c>
      <c r="AD432" s="249"/>
      <c r="AE432" s="249"/>
      <c r="AF432" s="249"/>
      <c r="AG432" s="249"/>
      <c r="AH432" s="251" t="s">
        <v>66</v>
      </c>
      <c r="AI432" s="251"/>
      <c r="AJ432" s="251"/>
      <c r="AK432" s="251"/>
      <c r="AL432" s="251" t="s">
        <v>17</v>
      </c>
      <c r="AM432" s="251"/>
      <c r="AN432" s="251"/>
      <c r="AO432" s="260"/>
      <c r="AP432" s="253" t="s">
        <v>436</v>
      </c>
      <c r="AQ432" s="253"/>
      <c r="AR432" s="253"/>
      <c r="AS432" s="253"/>
      <c r="AT432" s="253"/>
      <c r="AU432" s="253"/>
      <c r="AV432" s="253"/>
      <c r="AW432" s="253"/>
      <c r="AX432" s="253"/>
    </row>
    <row r="433" spans="1:50" ht="24.75" customHeight="1" x14ac:dyDescent="0.15">
      <c r="A433" s="898">
        <v>1</v>
      </c>
      <c r="B433" s="89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347</v>
      </c>
      <c r="AD465" s="249"/>
      <c r="AE465" s="249"/>
      <c r="AF465" s="249"/>
      <c r="AG465" s="249"/>
      <c r="AH465" s="251" t="s">
        <v>66</v>
      </c>
      <c r="AI465" s="251"/>
      <c r="AJ465" s="251"/>
      <c r="AK465" s="251"/>
      <c r="AL465" s="251" t="s">
        <v>17</v>
      </c>
      <c r="AM465" s="251"/>
      <c r="AN465" s="251"/>
      <c r="AO465" s="260"/>
      <c r="AP465" s="253" t="s">
        <v>436</v>
      </c>
      <c r="AQ465" s="253"/>
      <c r="AR465" s="253"/>
      <c r="AS465" s="253"/>
      <c r="AT465" s="253"/>
      <c r="AU465" s="253"/>
      <c r="AV465" s="253"/>
      <c r="AW465" s="253"/>
      <c r="AX465" s="253"/>
    </row>
    <row r="466" spans="1:50" ht="24.75" customHeight="1" x14ac:dyDescent="0.15">
      <c r="A466" s="898">
        <v>1</v>
      </c>
      <c r="B466" s="89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347</v>
      </c>
      <c r="AD498" s="249"/>
      <c r="AE498" s="249"/>
      <c r="AF498" s="249"/>
      <c r="AG498" s="249"/>
      <c r="AH498" s="251" t="s">
        <v>66</v>
      </c>
      <c r="AI498" s="251"/>
      <c r="AJ498" s="251"/>
      <c r="AK498" s="251"/>
      <c r="AL498" s="251" t="s">
        <v>17</v>
      </c>
      <c r="AM498" s="251"/>
      <c r="AN498" s="251"/>
      <c r="AO498" s="260"/>
      <c r="AP498" s="253" t="s">
        <v>436</v>
      </c>
      <c r="AQ498" s="253"/>
      <c r="AR498" s="253"/>
      <c r="AS498" s="253"/>
      <c r="AT498" s="253"/>
      <c r="AU498" s="253"/>
      <c r="AV498" s="253"/>
      <c r="AW498" s="253"/>
      <c r="AX498" s="253"/>
    </row>
    <row r="499" spans="1:50" ht="24.75" customHeight="1" x14ac:dyDescent="0.15">
      <c r="A499" s="898">
        <v>1</v>
      </c>
      <c r="B499" s="89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347</v>
      </c>
      <c r="AD531" s="249"/>
      <c r="AE531" s="249"/>
      <c r="AF531" s="249"/>
      <c r="AG531" s="249"/>
      <c r="AH531" s="251" t="s">
        <v>66</v>
      </c>
      <c r="AI531" s="251"/>
      <c r="AJ531" s="251"/>
      <c r="AK531" s="251"/>
      <c r="AL531" s="251" t="s">
        <v>17</v>
      </c>
      <c r="AM531" s="251"/>
      <c r="AN531" s="251"/>
      <c r="AO531" s="260"/>
      <c r="AP531" s="253" t="s">
        <v>436</v>
      </c>
      <c r="AQ531" s="253"/>
      <c r="AR531" s="253"/>
      <c r="AS531" s="253"/>
      <c r="AT531" s="253"/>
      <c r="AU531" s="253"/>
      <c r="AV531" s="253"/>
      <c r="AW531" s="253"/>
      <c r="AX531" s="253"/>
    </row>
    <row r="532" spans="1:50" ht="24.75" customHeight="1" x14ac:dyDescent="0.15">
      <c r="A532" s="898">
        <v>1</v>
      </c>
      <c r="B532" s="89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347</v>
      </c>
      <c r="AD564" s="249"/>
      <c r="AE564" s="249"/>
      <c r="AF564" s="249"/>
      <c r="AG564" s="249"/>
      <c r="AH564" s="251" t="s">
        <v>66</v>
      </c>
      <c r="AI564" s="251"/>
      <c r="AJ564" s="251"/>
      <c r="AK564" s="251"/>
      <c r="AL564" s="251" t="s">
        <v>17</v>
      </c>
      <c r="AM564" s="251"/>
      <c r="AN564" s="251"/>
      <c r="AO564" s="260"/>
      <c r="AP564" s="253" t="s">
        <v>436</v>
      </c>
      <c r="AQ564" s="253"/>
      <c r="AR564" s="253"/>
      <c r="AS564" s="253"/>
      <c r="AT564" s="253"/>
      <c r="AU564" s="253"/>
      <c r="AV564" s="253"/>
      <c r="AW564" s="253"/>
      <c r="AX564" s="253"/>
    </row>
    <row r="565" spans="1:50" ht="24.75" customHeight="1" x14ac:dyDescent="0.15">
      <c r="A565" s="898">
        <v>1</v>
      </c>
      <c r="B565" s="89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347</v>
      </c>
      <c r="AD597" s="249"/>
      <c r="AE597" s="249"/>
      <c r="AF597" s="249"/>
      <c r="AG597" s="249"/>
      <c r="AH597" s="251" t="s">
        <v>66</v>
      </c>
      <c r="AI597" s="251"/>
      <c r="AJ597" s="251"/>
      <c r="AK597" s="251"/>
      <c r="AL597" s="251" t="s">
        <v>17</v>
      </c>
      <c r="AM597" s="251"/>
      <c r="AN597" s="251"/>
      <c r="AO597" s="260"/>
      <c r="AP597" s="253" t="s">
        <v>436</v>
      </c>
      <c r="AQ597" s="253"/>
      <c r="AR597" s="253"/>
      <c r="AS597" s="253"/>
      <c r="AT597" s="253"/>
      <c r="AU597" s="253"/>
      <c r="AV597" s="253"/>
      <c r="AW597" s="253"/>
      <c r="AX597" s="253"/>
    </row>
    <row r="598" spans="1:50" ht="24.75" customHeight="1" x14ac:dyDescent="0.15">
      <c r="A598" s="898">
        <v>1</v>
      </c>
      <c r="B598" s="89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347</v>
      </c>
      <c r="AD630" s="249"/>
      <c r="AE630" s="249"/>
      <c r="AF630" s="249"/>
      <c r="AG630" s="249"/>
      <c r="AH630" s="251" t="s">
        <v>66</v>
      </c>
      <c r="AI630" s="251"/>
      <c r="AJ630" s="251"/>
      <c r="AK630" s="251"/>
      <c r="AL630" s="251" t="s">
        <v>17</v>
      </c>
      <c r="AM630" s="251"/>
      <c r="AN630" s="251"/>
      <c r="AO630" s="260"/>
      <c r="AP630" s="253" t="s">
        <v>436</v>
      </c>
      <c r="AQ630" s="253"/>
      <c r="AR630" s="253"/>
      <c r="AS630" s="253"/>
      <c r="AT630" s="253"/>
      <c r="AU630" s="253"/>
      <c r="AV630" s="253"/>
      <c r="AW630" s="253"/>
      <c r="AX630" s="253"/>
    </row>
    <row r="631" spans="1:50" ht="24.75" customHeight="1" x14ac:dyDescent="0.15">
      <c r="A631" s="898">
        <v>1</v>
      </c>
      <c r="B631" s="89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347</v>
      </c>
      <c r="AD663" s="249"/>
      <c r="AE663" s="249"/>
      <c r="AF663" s="249"/>
      <c r="AG663" s="249"/>
      <c r="AH663" s="251" t="s">
        <v>66</v>
      </c>
      <c r="AI663" s="251"/>
      <c r="AJ663" s="251"/>
      <c r="AK663" s="251"/>
      <c r="AL663" s="251" t="s">
        <v>17</v>
      </c>
      <c r="AM663" s="251"/>
      <c r="AN663" s="251"/>
      <c r="AO663" s="260"/>
      <c r="AP663" s="253" t="s">
        <v>436</v>
      </c>
      <c r="AQ663" s="253"/>
      <c r="AR663" s="253"/>
      <c r="AS663" s="253"/>
      <c r="AT663" s="253"/>
      <c r="AU663" s="253"/>
      <c r="AV663" s="253"/>
      <c r="AW663" s="253"/>
      <c r="AX663" s="253"/>
    </row>
    <row r="664" spans="1:50" ht="24.75" customHeight="1" x14ac:dyDescent="0.15">
      <c r="A664" s="898">
        <v>1</v>
      </c>
      <c r="B664" s="89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347</v>
      </c>
      <c r="AD696" s="249"/>
      <c r="AE696" s="249"/>
      <c r="AF696" s="249"/>
      <c r="AG696" s="249"/>
      <c r="AH696" s="251" t="s">
        <v>66</v>
      </c>
      <c r="AI696" s="251"/>
      <c r="AJ696" s="251"/>
      <c r="AK696" s="251"/>
      <c r="AL696" s="251" t="s">
        <v>17</v>
      </c>
      <c r="AM696" s="251"/>
      <c r="AN696" s="251"/>
      <c r="AO696" s="260"/>
      <c r="AP696" s="253" t="s">
        <v>436</v>
      </c>
      <c r="AQ696" s="253"/>
      <c r="AR696" s="253"/>
      <c r="AS696" s="253"/>
      <c r="AT696" s="253"/>
      <c r="AU696" s="253"/>
      <c r="AV696" s="253"/>
      <c r="AW696" s="253"/>
      <c r="AX696" s="253"/>
    </row>
    <row r="697" spans="1:50" ht="24.75" customHeight="1" x14ac:dyDescent="0.15">
      <c r="A697" s="898">
        <v>1</v>
      </c>
      <c r="B697" s="89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347</v>
      </c>
      <c r="AD729" s="249"/>
      <c r="AE729" s="249"/>
      <c r="AF729" s="249"/>
      <c r="AG729" s="249"/>
      <c r="AH729" s="251" t="s">
        <v>66</v>
      </c>
      <c r="AI729" s="251"/>
      <c r="AJ729" s="251"/>
      <c r="AK729" s="251"/>
      <c r="AL729" s="251" t="s">
        <v>17</v>
      </c>
      <c r="AM729" s="251"/>
      <c r="AN729" s="251"/>
      <c r="AO729" s="260"/>
      <c r="AP729" s="253" t="s">
        <v>436</v>
      </c>
      <c r="AQ729" s="253"/>
      <c r="AR729" s="253"/>
      <c r="AS729" s="253"/>
      <c r="AT729" s="253"/>
      <c r="AU729" s="253"/>
      <c r="AV729" s="253"/>
      <c r="AW729" s="253"/>
      <c r="AX729" s="253"/>
    </row>
    <row r="730" spans="1:50" ht="24.75" customHeight="1" x14ac:dyDescent="0.15">
      <c r="A730" s="898">
        <v>1</v>
      </c>
      <c r="B730" s="89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347</v>
      </c>
      <c r="AD762" s="249"/>
      <c r="AE762" s="249"/>
      <c r="AF762" s="249"/>
      <c r="AG762" s="249"/>
      <c r="AH762" s="251" t="s">
        <v>66</v>
      </c>
      <c r="AI762" s="251"/>
      <c r="AJ762" s="251"/>
      <c r="AK762" s="251"/>
      <c r="AL762" s="251" t="s">
        <v>17</v>
      </c>
      <c r="AM762" s="251"/>
      <c r="AN762" s="251"/>
      <c r="AO762" s="260"/>
      <c r="AP762" s="253" t="s">
        <v>436</v>
      </c>
      <c r="AQ762" s="253"/>
      <c r="AR762" s="253"/>
      <c r="AS762" s="253"/>
      <c r="AT762" s="253"/>
      <c r="AU762" s="253"/>
      <c r="AV762" s="253"/>
      <c r="AW762" s="253"/>
      <c r="AX762" s="253"/>
    </row>
    <row r="763" spans="1:50" ht="24.75" customHeight="1" x14ac:dyDescent="0.15">
      <c r="A763" s="898">
        <v>1</v>
      </c>
      <c r="B763" s="89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347</v>
      </c>
      <c r="AD795" s="249"/>
      <c r="AE795" s="249"/>
      <c r="AF795" s="249"/>
      <c r="AG795" s="249"/>
      <c r="AH795" s="251" t="s">
        <v>66</v>
      </c>
      <c r="AI795" s="251"/>
      <c r="AJ795" s="251"/>
      <c r="AK795" s="251"/>
      <c r="AL795" s="251" t="s">
        <v>17</v>
      </c>
      <c r="AM795" s="251"/>
      <c r="AN795" s="251"/>
      <c r="AO795" s="260"/>
      <c r="AP795" s="253" t="s">
        <v>436</v>
      </c>
      <c r="AQ795" s="253"/>
      <c r="AR795" s="253"/>
      <c r="AS795" s="253"/>
      <c r="AT795" s="253"/>
      <c r="AU795" s="253"/>
      <c r="AV795" s="253"/>
      <c r="AW795" s="253"/>
      <c r="AX795" s="253"/>
    </row>
    <row r="796" spans="1:50" ht="24.75" customHeight="1" x14ac:dyDescent="0.15">
      <c r="A796" s="898">
        <v>1</v>
      </c>
      <c r="B796" s="89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347</v>
      </c>
      <c r="AD828" s="249"/>
      <c r="AE828" s="249"/>
      <c r="AF828" s="249"/>
      <c r="AG828" s="249"/>
      <c r="AH828" s="251" t="s">
        <v>66</v>
      </c>
      <c r="AI828" s="251"/>
      <c r="AJ828" s="251"/>
      <c r="AK828" s="251"/>
      <c r="AL828" s="251" t="s">
        <v>17</v>
      </c>
      <c r="AM828" s="251"/>
      <c r="AN828" s="251"/>
      <c r="AO828" s="260"/>
      <c r="AP828" s="253" t="s">
        <v>436</v>
      </c>
      <c r="AQ828" s="253"/>
      <c r="AR828" s="253"/>
      <c r="AS828" s="253"/>
      <c r="AT828" s="253"/>
      <c r="AU828" s="253"/>
      <c r="AV828" s="253"/>
      <c r="AW828" s="253"/>
      <c r="AX828" s="253"/>
    </row>
    <row r="829" spans="1:50" ht="24.75" customHeight="1" x14ac:dyDescent="0.15">
      <c r="A829" s="898">
        <v>1</v>
      </c>
      <c r="B829" s="89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347</v>
      </c>
      <c r="AD861" s="249"/>
      <c r="AE861" s="249"/>
      <c r="AF861" s="249"/>
      <c r="AG861" s="249"/>
      <c r="AH861" s="251" t="s">
        <v>66</v>
      </c>
      <c r="AI861" s="251"/>
      <c r="AJ861" s="251"/>
      <c r="AK861" s="251"/>
      <c r="AL861" s="251" t="s">
        <v>17</v>
      </c>
      <c r="AM861" s="251"/>
      <c r="AN861" s="251"/>
      <c r="AO861" s="260"/>
      <c r="AP861" s="253" t="s">
        <v>436</v>
      </c>
      <c r="AQ861" s="253"/>
      <c r="AR861" s="253"/>
      <c r="AS861" s="253"/>
      <c r="AT861" s="253"/>
      <c r="AU861" s="253"/>
      <c r="AV861" s="253"/>
      <c r="AW861" s="253"/>
      <c r="AX861" s="253"/>
    </row>
    <row r="862" spans="1:50" ht="24.75" customHeight="1" x14ac:dyDescent="0.15">
      <c r="A862" s="898">
        <v>1</v>
      </c>
      <c r="B862" s="89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347</v>
      </c>
      <c r="AD894" s="249"/>
      <c r="AE894" s="249"/>
      <c r="AF894" s="249"/>
      <c r="AG894" s="249"/>
      <c r="AH894" s="251" t="s">
        <v>66</v>
      </c>
      <c r="AI894" s="251"/>
      <c r="AJ894" s="251"/>
      <c r="AK894" s="251"/>
      <c r="AL894" s="251" t="s">
        <v>17</v>
      </c>
      <c r="AM894" s="251"/>
      <c r="AN894" s="251"/>
      <c r="AO894" s="260"/>
      <c r="AP894" s="253" t="s">
        <v>436</v>
      </c>
      <c r="AQ894" s="253"/>
      <c r="AR894" s="253"/>
      <c r="AS894" s="253"/>
      <c r="AT894" s="253"/>
      <c r="AU894" s="253"/>
      <c r="AV894" s="253"/>
      <c r="AW894" s="253"/>
      <c r="AX894" s="253"/>
    </row>
    <row r="895" spans="1:50" ht="24.75" customHeight="1" x14ac:dyDescent="0.15">
      <c r="A895" s="898">
        <v>1</v>
      </c>
      <c r="B895" s="89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347</v>
      </c>
      <c r="AD927" s="249"/>
      <c r="AE927" s="249"/>
      <c r="AF927" s="249"/>
      <c r="AG927" s="249"/>
      <c r="AH927" s="251" t="s">
        <v>66</v>
      </c>
      <c r="AI927" s="251"/>
      <c r="AJ927" s="251"/>
      <c r="AK927" s="251"/>
      <c r="AL927" s="251" t="s">
        <v>17</v>
      </c>
      <c r="AM927" s="251"/>
      <c r="AN927" s="251"/>
      <c r="AO927" s="260"/>
      <c r="AP927" s="253" t="s">
        <v>436</v>
      </c>
      <c r="AQ927" s="253"/>
      <c r="AR927" s="253"/>
      <c r="AS927" s="253"/>
      <c r="AT927" s="253"/>
      <c r="AU927" s="253"/>
      <c r="AV927" s="253"/>
      <c r="AW927" s="253"/>
      <c r="AX927" s="253"/>
    </row>
    <row r="928" spans="1:50" ht="24.75" customHeight="1" x14ac:dyDescent="0.15">
      <c r="A928" s="898">
        <v>1</v>
      </c>
      <c r="B928" s="89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347</v>
      </c>
      <c r="AD960" s="249"/>
      <c r="AE960" s="249"/>
      <c r="AF960" s="249"/>
      <c r="AG960" s="249"/>
      <c r="AH960" s="251" t="s">
        <v>66</v>
      </c>
      <c r="AI960" s="251"/>
      <c r="AJ960" s="251"/>
      <c r="AK960" s="251"/>
      <c r="AL960" s="251" t="s">
        <v>17</v>
      </c>
      <c r="AM960" s="251"/>
      <c r="AN960" s="251"/>
      <c r="AO960" s="260"/>
      <c r="AP960" s="253" t="s">
        <v>436</v>
      </c>
      <c r="AQ960" s="253"/>
      <c r="AR960" s="253"/>
      <c r="AS960" s="253"/>
      <c r="AT960" s="253"/>
      <c r="AU960" s="253"/>
      <c r="AV960" s="253"/>
      <c r="AW960" s="253"/>
      <c r="AX960" s="253"/>
    </row>
    <row r="961" spans="1:50" ht="24.75" customHeight="1" x14ac:dyDescent="0.15">
      <c r="A961" s="898">
        <v>1</v>
      </c>
      <c r="B961" s="89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347</v>
      </c>
      <c r="AD993" s="249"/>
      <c r="AE993" s="249"/>
      <c r="AF993" s="249"/>
      <c r="AG993" s="249"/>
      <c r="AH993" s="251" t="s">
        <v>66</v>
      </c>
      <c r="AI993" s="251"/>
      <c r="AJ993" s="251"/>
      <c r="AK993" s="251"/>
      <c r="AL993" s="251" t="s">
        <v>17</v>
      </c>
      <c r="AM993" s="251"/>
      <c r="AN993" s="251"/>
      <c r="AO993" s="260"/>
      <c r="AP993" s="253" t="s">
        <v>436</v>
      </c>
      <c r="AQ993" s="253"/>
      <c r="AR993" s="253"/>
      <c r="AS993" s="253"/>
      <c r="AT993" s="253"/>
      <c r="AU993" s="253"/>
      <c r="AV993" s="253"/>
      <c r="AW993" s="253"/>
      <c r="AX993" s="253"/>
    </row>
    <row r="994" spans="1:50" ht="24.75" customHeight="1" x14ac:dyDescent="0.15">
      <c r="A994" s="898">
        <v>1</v>
      </c>
      <c r="B994" s="89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347</v>
      </c>
      <c r="AD1026" s="249"/>
      <c r="AE1026" s="249"/>
      <c r="AF1026" s="249"/>
      <c r="AG1026" s="249"/>
      <c r="AH1026" s="251" t="s">
        <v>66</v>
      </c>
      <c r="AI1026" s="251"/>
      <c r="AJ1026" s="251"/>
      <c r="AK1026" s="251"/>
      <c r="AL1026" s="251" t="s">
        <v>17</v>
      </c>
      <c r="AM1026" s="251"/>
      <c r="AN1026" s="251"/>
      <c r="AO1026" s="260"/>
      <c r="AP1026" s="253" t="s">
        <v>436</v>
      </c>
      <c r="AQ1026" s="253"/>
      <c r="AR1026" s="253"/>
      <c r="AS1026" s="253"/>
      <c r="AT1026" s="253"/>
      <c r="AU1026" s="253"/>
      <c r="AV1026" s="253"/>
      <c r="AW1026" s="253"/>
      <c r="AX1026" s="253"/>
    </row>
    <row r="1027" spans="1:50" ht="24.75" customHeight="1" x14ac:dyDescent="0.15">
      <c r="A1027" s="898">
        <v>1</v>
      </c>
      <c r="B1027" s="89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347</v>
      </c>
      <c r="AD1059" s="249"/>
      <c r="AE1059" s="249"/>
      <c r="AF1059" s="249"/>
      <c r="AG1059" s="249"/>
      <c r="AH1059" s="251" t="s">
        <v>66</v>
      </c>
      <c r="AI1059" s="251"/>
      <c r="AJ1059" s="251"/>
      <c r="AK1059" s="251"/>
      <c r="AL1059" s="251" t="s">
        <v>17</v>
      </c>
      <c r="AM1059" s="251"/>
      <c r="AN1059" s="251"/>
      <c r="AO1059" s="260"/>
      <c r="AP1059" s="253" t="s">
        <v>436</v>
      </c>
      <c r="AQ1059" s="253"/>
      <c r="AR1059" s="253"/>
      <c r="AS1059" s="253"/>
      <c r="AT1059" s="253"/>
      <c r="AU1059" s="253"/>
      <c r="AV1059" s="253"/>
      <c r="AW1059" s="253"/>
      <c r="AX1059" s="253"/>
    </row>
    <row r="1060" spans="1:50" ht="24.75" customHeight="1" x14ac:dyDescent="0.15">
      <c r="A1060" s="898">
        <v>1</v>
      </c>
      <c r="B1060" s="89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347</v>
      </c>
      <c r="AD1092" s="249"/>
      <c r="AE1092" s="249"/>
      <c r="AF1092" s="249"/>
      <c r="AG1092" s="249"/>
      <c r="AH1092" s="251" t="s">
        <v>66</v>
      </c>
      <c r="AI1092" s="251"/>
      <c r="AJ1092" s="251"/>
      <c r="AK1092" s="251"/>
      <c r="AL1092" s="251" t="s">
        <v>17</v>
      </c>
      <c r="AM1092" s="251"/>
      <c r="AN1092" s="251"/>
      <c r="AO1092" s="260"/>
      <c r="AP1092" s="253" t="s">
        <v>436</v>
      </c>
      <c r="AQ1092" s="253"/>
      <c r="AR1092" s="253"/>
      <c r="AS1092" s="253"/>
      <c r="AT1092" s="253"/>
      <c r="AU1092" s="253"/>
      <c r="AV1092" s="253"/>
      <c r="AW1092" s="253"/>
      <c r="AX1092" s="253"/>
    </row>
    <row r="1093" spans="1:50" ht="24.75" customHeight="1" x14ac:dyDescent="0.15">
      <c r="A1093" s="898">
        <v>1</v>
      </c>
      <c r="B1093" s="89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347</v>
      </c>
      <c r="AD1125" s="249"/>
      <c r="AE1125" s="249"/>
      <c r="AF1125" s="249"/>
      <c r="AG1125" s="249"/>
      <c r="AH1125" s="251" t="s">
        <v>66</v>
      </c>
      <c r="AI1125" s="251"/>
      <c r="AJ1125" s="251"/>
      <c r="AK1125" s="251"/>
      <c r="AL1125" s="251" t="s">
        <v>17</v>
      </c>
      <c r="AM1125" s="251"/>
      <c r="AN1125" s="251"/>
      <c r="AO1125" s="260"/>
      <c r="AP1125" s="253" t="s">
        <v>436</v>
      </c>
      <c r="AQ1125" s="253"/>
      <c r="AR1125" s="253"/>
      <c r="AS1125" s="253"/>
      <c r="AT1125" s="253"/>
      <c r="AU1125" s="253"/>
      <c r="AV1125" s="253"/>
      <c r="AW1125" s="253"/>
      <c r="AX1125" s="253"/>
    </row>
    <row r="1126" spans="1:50" ht="24.75" customHeight="1" x14ac:dyDescent="0.15">
      <c r="A1126" s="898">
        <v>1</v>
      </c>
      <c r="B1126" s="89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347</v>
      </c>
      <c r="AD1158" s="249"/>
      <c r="AE1158" s="249"/>
      <c r="AF1158" s="249"/>
      <c r="AG1158" s="249"/>
      <c r="AH1158" s="251" t="s">
        <v>66</v>
      </c>
      <c r="AI1158" s="251"/>
      <c r="AJ1158" s="251"/>
      <c r="AK1158" s="251"/>
      <c r="AL1158" s="251" t="s">
        <v>17</v>
      </c>
      <c r="AM1158" s="251"/>
      <c r="AN1158" s="251"/>
      <c r="AO1158" s="260"/>
      <c r="AP1158" s="253" t="s">
        <v>436</v>
      </c>
      <c r="AQ1158" s="253"/>
      <c r="AR1158" s="253"/>
      <c r="AS1158" s="253"/>
      <c r="AT1158" s="253"/>
      <c r="AU1158" s="253"/>
      <c r="AV1158" s="253"/>
      <c r="AW1158" s="253"/>
      <c r="AX1158" s="253"/>
    </row>
    <row r="1159" spans="1:50" ht="24.75" customHeight="1" x14ac:dyDescent="0.15">
      <c r="A1159" s="898">
        <v>1</v>
      </c>
      <c r="B1159" s="89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347</v>
      </c>
      <c r="AD1191" s="249"/>
      <c r="AE1191" s="249"/>
      <c r="AF1191" s="249"/>
      <c r="AG1191" s="249"/>
      <c r="AH1191" s="251" t="s">
        <v>66</v>
      </c>
      <c r="AI1191" s="251"/>
      <c r="AJ1191" s="251"/>
      <c r="AK1191" s="251"/>
      <c r="AL1191" s="251" t="s">
        <v>17</v>
      </c>
      <c r="AM1191" s="251"/>
      <c r="AN1191" s="251"/>
      <c r="AO1191" s="260"/>
      <c r="AP1191" s="253" t="s">
        <v>436</v>
      </c>
      <c r="AQ1191" s="253"/>
      <c r="AR1191" s="253"/>
      <c r="AS1191" s="253"/>
      <c r="AT1191" s="253"/>
      <c r="AU1191" s="253"/>
      <c r="AV1191" s="253"/>
      <c r="AW1191" s="253"/>
      <c r="AX1191" s="253"/>
    </row>
    <row r="1192" spans="1:50" ht="24.75" customHeight="1" x14ac:dyDescent="0.15">
      <c r="A1192" s="898">
        <v>1</v>
      </c>
      <c r="B1192" s="89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347</v>
      </c>
      <c r="AD1224" s="249"/>
      <c r="AE1224" s="249"/>
      <c r="AF1224" s="249"/>
      <c r="AG1224" s="249"/>
      <c r="AH1224" s="251" t="s">
        <v>66</v>
      </c>
      <c r="AI1224" s="251"/>
      <c r="AJ1224" s="251"/>
      <c r="AK1224" s="251"/>
      <c r="AL1224" s="251" t="s">
        <v>17</v>
      </c>
      <c r="AM1224" s="251"/>
      <c r="AN1224" s="251"/>
      <c r="AO1224" s="260"/>
      <c r="AP1224" s="253" t="s">
        <v>436</v>
      </c>
      <c r="AQ1224" s="253"/>
      <c r="AR1224" s="253"/>
      <c r="AS1224" s="253"/>
      <c r="AT1224" s="253"/>
      <c r="AU1224" s="253"/>
      <c r="AV1224" s="253"/>
      <c r="AW1224" s="253"/>
      <c r="AX1224" s="253"/>
    </row>
    <row r="1225" spans="1:50" ht="24.75" customHeight="1" x14ac:dyDescent="0.15">
      <c r="A1225" s="898">
        <v>1</v>
      </c>
      <c r="B1225" s="89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347</v>
      </c>
      <c r="AD1257" s="249"/>
      <c r="AE1257" s="249"/>
      <c r="AF1257" s="249"/>
      <c r="AG1257" s="249"/>
      <c r="AH1257" s="251" t="s">
        <v>66</v>
      </c>
      <c r="AI1257" s="251"/>
      <c r="AJ1257" s="251"/>
      <c r="AK1257" s="251"/>
      <c r="AL1257" s="251" t="s">
        <v>17</v>
      </c>
      <c r="AM1257" s="251"/>
      <c r="AN1257" s="251"/>
      <c r="AO1257" s="260"/>
      <c r="AP1257" s="253" t="s">
        <v>436</v>
      </c>
      <c r="AQ1257" s="253"/>
      <c r="AR1257" s="253"/>
      <c r="AS1257" s="253"/>
      <c r="AT1257" s="253"/>
      <c r="AU1257" s="253"/>
      <c r="AV1257" s="253"/>
      <c r="AW1257" s="253"/>
      <c r="AX1257" s="253"/>
    </row>
    <row r="1258" spans="1:50" ht="24.75" customHeight="1" x14ac:dyDescent="0.15">
      <c r="A1258" s="898">
        <v>1</v>
      </c>
      <c r="B1258" s="89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347</v>
      </c>
      <c r="AD1290" s="249"/>
      <c r="AE1290" s="249"/>
      <c r="AF1290" s="249"/>
      <c r="AG1290" s="249"/>
      <c r="AH1290" s="251" t="s">
        <v>66</v>
      </c>
      <c r="AI1290" s="251"/>
      <c r="AJ1290" s="251"/>
      <c r="AK1290" s="251"/>
      <c r="AL1290" s="251" t="s">
        <v>17</v>
      </c>
      <c r="AM1290" s="251"/>
      <c r="AN1290" s="251"/>
      <c r="AO1290" s="260"/>
      <c r="AP1290" s="253" t="s">
        <v>436</v>
      </c>
      <c r="AQ1290" s="253"/>
      <c r="AR1290" s="253"/>
      <c r="AS1290" s="253"/>
      <c r="AT1290" s="253"/>
      <c r="AU1290" s="253"/>
      <c r="AV1290" s="253"/>
      <c r="AW1290" s="253"/>
      <c r="AX1290" s="253"/>
    </row>
    <row r="1291" spans="1:50" ht="24.75" customHeight="1" x14ac:dyDescent="0.15">
      <c r="A1291" s="898">
        <v>1</v>
      </c>
      <c r="B1291" s="89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2018-06-18T01:42:36Z</cp:lastPrinted>
  <dcterms:created xsi:type="dcterms:W3CDTF">2012-03-13T00:50:25Z</dcterms:created>
  <dcterms:modified xsi:type="dcterms:W3CDTF">2018-07-10T08:45:42Z</dcterms:modified>
</cp:coreProperties>
</file>