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30" windowWidth="105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<sst xmlns="http://schemas.openxmlformats.org/spreadsheetml/2006/main" count="2957" uniqueCount="643">
  <si>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</si>
  <si>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</si>
  <si>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</si>
  <si>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</si>
  <si>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</si>
  <si>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</si>
  <si>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</si>
  <si>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</si>
  <si>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</si>
  <si>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</si>
  <si>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</si>
  <si>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</si>
  <si>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</si>
  <si>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</si>
  <si>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</si>
  <si>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</si>
  <si>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</si>
  <si>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</si>
  <si>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</si>
  <si>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</si>
  <si>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</si>
  <si>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</si>
  <si>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</si>
  <si>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</si>
  <si>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</si>
  <si>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</si>
  <si>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</si>
  <si>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</si>
  <si>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</si>
  <si>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</si>
  <si>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</si>
  <si>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</si>
  <si>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</si>
  <si>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</si>
  <si>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</si>
  <si>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</si>
  <si>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</si>
  <si>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</si>
  <si>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</si>
  <si>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</si>
  <si>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</si>
  <si>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</si>
  <si>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</si>
  <si>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</si>
  <si>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</si>
  <si>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</si>
  <si>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</si>
  <si>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</si>
  <si>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</si>
  <si>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</si>
  <si>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</si>
  <si>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</si>
  <si>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</si>
  <si>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</si>
  <si>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</si>
  <si>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</si>
  <si>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</si>
  <si>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</si>
  <si>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</si>
  <si>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</si>
  <si>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</si>
  <si>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</si>
  <si>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</si>
  <si>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</si>
  <si>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</si>
  <si>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</si>
  <si>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</si>
  <si>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</si>
  <si>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</si>
  <si>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</si>
  <si>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</si>
  <si>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</si>
  <si>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</si>
  <si>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</si>
  <si>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</si>
  <si>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</si>
  <si>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</si>
  <si>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</si>
  <si>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</si>
  <si>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</si>
  <si>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</si>
  <si>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</si>
  <si>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</si>
  <si>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</si>
  <si>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</si>
  <si>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</si>
  <si>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</si>
  <si>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</si>
  <si>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</si>
  <si>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</si>
  <si>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</si>
  <si>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</si>
  <si>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</si>
  <si>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</si>
  <si>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</si>
  <si>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</si>
  <si>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</si>
  <si>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</si>
  <si>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</si>
  <si>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</si>
  <si>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</si>
  <si>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</si>
  <si>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</si>
  <si>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</si>
  <si>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</si>
  <si>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</si>
  <si>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</si>
  <si>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</si>
  <si>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</si>
  <si>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</si>
  <si>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</si>
  <si>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</si>
  <si>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</si>
  <si>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</si>
  <si>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</si>
  <si>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</si>
  <si>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</si>
  <si>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</si>
  <si>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</si>
  <si>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</si>
  <si>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</si>
  <si>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</si>
  <si>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</si>
  <si>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</si>
  <si>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</si>
  <si>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</si>
  <si>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</si>
  <si>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</si>
  <si>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</si>
  <si>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</si>
  <si>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</si>
  <si>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</si>
  <si>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</si>
  <si>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</si>
  <si>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</si>
  <si>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</si>
  <si>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</si>
  <si>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</si>
  <si>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</si>
  <si>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</si>
  <si>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</si>
  <si>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</si>
  <si>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</si>
  <si>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</si>
  <si>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</si>
  <si>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</si>
  <si>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</si>
  <si>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</si>
  <si>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</si>
  <si>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</si>
  <si>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</si>
  <si>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</si>
  <si>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</si>
  <si>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</si>
  <si>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</si>
  <si>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</si>
  <si>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</si>
  <si>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</si>
  <si>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</si>
  <si>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</si>
  <si>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</si>
  <si>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</si>
  <si>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</si>
  <si>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</si>
  <si>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</si>
  <si>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</si>
  <si>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</si>
  <si>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</si>
  <si>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</si>
  <si>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</si>
  <si>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</si>
  <si>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</si>
  <si>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</si>
  <si>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</si>
  <si>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</si>
  <si>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</si>
  <si>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</si>
  <si>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</si>
  <si>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</si>
  <si>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</si>
  <si>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</si>
  <si>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</si>
  <si>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</si>
  <si>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</si>
  <si>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</si>
  <si>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</si>
  <si>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</si>
  <si>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</si>
  <si>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</si>
  <si>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</si>
  <si>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</si>
  <si>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</si>
  <si>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</si>
  <si>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</si>
  <si>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</si>
  <si>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</si>
  <si>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</si>
  <si>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</si>
  <si>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</si>
  <si>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</si>
  <si>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</si>
  <si>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</si>
  <si>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</si>
  <si>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</si>
  <si>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</si>
  <si>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</si>
  <si>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</si>
  <si>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</si>
  <si>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</si>
  <si>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</si>
  <si>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</si>
  <si>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</si>
  <si>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</si>
  <si>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</si>
  <si>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</si>
  <si>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</si>
  <si>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</si>
  <si>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</si>
  <si>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</si>
  <si>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</si>
  <si>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</si>
  <si>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</si>
  <si>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</si>
  <si>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</si>
  <si>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</si>
  <si>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</si>
  <si>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</si>
  <si>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</si>
  <si>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</si>
  <si>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</si>
  <si>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</si>
  <si>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</si>
  <si>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</si>
  <si>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</si>
  <si>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</si>
  <si>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</si>
  <si>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</si>
  <si>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</si>
  <si>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</si>
  <si>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</si>
  <si>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</si>
  <si>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</si>
  <si>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</si>
  <si>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</si>
  <si>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</si>
  <si>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</si>
  <si>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</si>
  <si>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</si>
  <si>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</si>
  <si>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</si>
  <si>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</si>
  <si>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</si>
  <si>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</si>
  <si>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</si>
  <si>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</si>
  <si>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</si>
  <si>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</si>
  <si>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</si>
  <si>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</si>
  <si>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</si>
  <si>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</si>
  <si>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</si>
  <si>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</si>
  <si>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</si>
  <si>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</si>
  <si>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</si>
  <si>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</si>
  <si>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</si>
  <si>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</si>
  <si>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</si>
  <si>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</si>
  <si>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</si>
  <si>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</si>
  <si>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</si>
  <si>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</si>
  <si>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</si>
  <si>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</si>
  <si>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</si>
  <si>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</si>
  <si>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</si>
  <si>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</si>
  <si>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</si>
  <si>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</si>
  <si>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</si>
  <si>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</si>
  <si>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</si>
  <si>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</si>
  <si>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</si>
  <si>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</si>
  <si>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</si>
  <si>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</si>
  <si>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</si>
  <si>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</si>
  <si>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</si>
  <si>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</si>
  <si>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</si>
  <si>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</si>
  <si>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</si>
  <si>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</si>
  <si>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</si>
  <si>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</si>
  <si>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</si>
  <si>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</si>
  <si>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</si>
  <si>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</si>
  <si>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</si>
  <si>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</si>
  <si>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</si>
  <si>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</si>
  <si>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</si>
  <si>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</si>
  <si>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</si>
  <si>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</si>
  <si>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</si>
  <si>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</si>
  <si>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</si>
  <si>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</si>
  <si>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</si>
  <si>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</si>
  <si>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</si>
  <si>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</si>
  <si>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</si>
  <si>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</si>
  <si>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</si>
  <si>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</si>
  <si>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</si>
  <si>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</si>
  <si>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</si>
  <si>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</si>
  <si>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</si>
  <si>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</si>
  <si>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</si>
  <si>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</si>
  <si>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</si>
  <si>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</si>
  <si>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</si>
  <si>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</si>
  <si>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</si>
  <si>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</si>
  <si>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</si>
  <si>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</si>
  <si>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</si>
  <si>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</si>
  <si>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</si>
  <si>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</si>
  <si>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</si>
  <si>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</si>
  <si>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</si>
  <si>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</si>
  <si>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</si>
  <si>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</si>
  <si>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</si>
  <si>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</si>
  <si>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</si>
  <si>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</si>
  <si>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</si>
  <si>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</si>
  <si>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</si>
  <si>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</si>
  <si>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</si>
  <si>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</si>
  <si>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</si>
  <si>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</si>
  <si>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</si>
  <si>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</si>
  <si>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</si>
  <si>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</si>
  <si>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</si>
  <si>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</si>
  <si>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</si>
  <si>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</si>
  <si>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</si>
  <si>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</si>
  <si>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</si>
  <si>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</si>
  <si>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</si>
  <si>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</si>
  <si>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</si>
  <si>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</si>
  <si>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</si>
  <si>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</si>
  <si>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</si>
  <si>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</si>
  <si>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</si>
  <si>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</si>
  <si>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</si>
  <si>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</si>
  <si>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</si>
  <si>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</si>
  <si>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</si>
  <si>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</si>
  <si>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</si>
  <si>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</si>
  <si>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</si>
  <si>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</si>
  <si>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</si>
  <si>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</si>
  <si>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</si>
  <si>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</si>
  <si>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</si>
  <si>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</si>
  <si>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</si>
  <si>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</si>
  <si>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</si>
  <si>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</si>
  <si>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</si>
  <si>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</si>
  <si>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</si>
  <si>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</si>
  <si>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</si>
  <si>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</si>
  <si>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</si>
  <si>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</si>
  <si>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</si>
  <si>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</si>
  <si>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</si>
  <si>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</si>
  <si>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</si>
  <si>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</si>
  <si>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</si>
  <si>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</si>
  <si>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</si>
  <si>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</si>
  <si>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</si>
  <si>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</si>
  <si>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</si>
  <si>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</si>
  <si>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</si>
  <si>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</si>
  <si>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</si>
  <si>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</si>
  <si>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</si>
  <si>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</si>
  <si>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</si>
  <si>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</si>
  <si>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</si>
  <si>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</si>
  <si>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</si>
  <si>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</si>
  <si>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</si>
  <si>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</si>
  <si>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</si>
  <si>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</si>
  <si>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</si>
  <si>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</si>
  <si>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</si>
  <si>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</si>
  <si>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</si>
  <si>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</si>
  <si>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</si>
  <si>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</si>
  <si>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</si>
  <si>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</si>
  <si>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</si>
  <si>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</si>
  <si>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</si>
  <si>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</si>
  <si>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</si>
  <si>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</si>
  <si>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</si>
  <si>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</si>
  <si>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</si>
  <si>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</si>
  <si>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</si>
  <si>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</si>
  <si>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</si>
  <si>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</si>
  <si>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</si>
  <si>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</si>
  <si>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</si>
  <si>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</si>
  <si>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</si>
  <si>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</si>
  <si>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</si>
  <si>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</si>
  <si>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</si>
  <si>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</si>
  <si>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</si>
  <si>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</si>
  <si>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</si>
  <si>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</si>
  <si>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</si>
  <si>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</si>
  <si>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</si>
  <si>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</si>
  <si>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</si>
  <si>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</si>
  <si>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</si>
  <si>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</si>
  <si>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</si>
  <si>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</si>
  <si>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</si>
  <si>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</si>
  <si>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</si>
  <si>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</si>
  <si>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</si>
  <si>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</si>
  <si>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</si>
  <si>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</si>
  <si>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</si>
  <si>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</si>
  <si>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</si>
  <si>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</si>
  <si>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</si>
  <si>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</si>
  <si>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</si>
  <si>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</si>
  <si>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</si>
  <si>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</si>
  <si>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</si>
  <si>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</si>
  <si>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</si>
  <si>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</si>
  <si>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</si>
  <si>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</si>
  <si>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</si>
  <si>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</si>
  <si>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</si>
  <si>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</si>
  <si>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</si>
  <si>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</si>
  <si>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</si>
  <si>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</si>
  <si>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</si>
  <si>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</si>
  <si>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</si>
  <si>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</si>
  <si>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</si>
  <si>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</si>
  <si>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</si>
  <si>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</si>
  <si>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</si>
  <si>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</si>
  <si>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</si>
  <si>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</si>
  <si>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</si>
  <si>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</si>
  <si>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</si>
  <si>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</si>
  <si>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</si>
  <si>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</si>
  <si>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</si>
  <si>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</si>
  <si>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</si>
  <si>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</si>
  <si>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</si>
  <si>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</si>
  <si>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</si>
  <si>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終了予定なし</t>
    <rPh sb="0" eb="2">
      <t>シュウリョウ</t>
    </rPh>
    <rPh sb="2" eb="4">
      <t>ヨテイ</t>
    </rPh>
    <phoneticPr fontId="5"/>
  </si>
  <si>
    <t>大臣官房</t>
    <rPh sb="0" eb="2">
      <t>ダイジン</t>
    </rPh>
    <rPh sb="2" eb="4">
      <t>カンボウ</t>
    </rPh>
    <phoneticPr fontId="5"/>
  </si>
  <si>
    <t>厚生科学課健康危機管理対策室</t>
  </si>
  <si>
    <t>松崎　俊久</t>
    <rPh sb="0" eb="2">
      <t>マツザキ</t>
    </rPh>
    <rPh sb="3" eb="5">
      <t>トシヒサ</t>
    </rPh>
    <phoneticPr fontId="5"/>
  </si>
  <si>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</si>
  <si>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</si>
  <si>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</si>
  <si>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</si>
  <si>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</si>
  <si>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</si>
  <si>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</si>
  <si>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</si>
  <si>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</si>
  <si>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</si>
  <si>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</si>
  <si>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</si>
  <si>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</si>
  <si>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</si>
  <si>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</si>
  <si>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</si>
  <si>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</si>
  <si>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</si>
  <si>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</si>
  <si>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</si>
  <si>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</si>
  <si>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国立感染症研究所施設周辺安全対策等事業費補助金</t>
  </si>
  <si>
    <t>平成２７年度</t>
    <rPh sb="0" eb="2">
      <t>ヘイセイ</t>
    </rPh>
    <rPh sb="4" eb="5">
      <t>ネン</t>
    </rPh>
    <rPh sb="5" eb="6">
      <t>ド</t>
    </rPh>
    <phoneticPr fontId="5"/>
  </si>
  <si>
    <t>　感染症の予防及び感染症の患者に対する医療に関する法律（平成１０年法律第１１４号）により厳格な管理が求められている一種病原体等を取り扱う国立感染症研究所施設の周辺地域における安全対策施設等の整備を行うことにより、同施設周辺の安全対策や災害・事故対策及び避難対応の更なる強化を図ることを目的とする。</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30">
      <t>ヘイセイ</t>
    </rPh>
    <rPh sb="32" eb="33">
      <t>ネン</t>
    </rPh>
    <rPh sb="33" eb="35">
      <t>ホウリツ</t>
    </rPh>
    <rPh sb="35" eb="36">
      <t>ダイ</t>
    </rPh>
    <rPh sb="39" eb="40">
      <t>ゴウ</t>
    </rPh>
    <rPh sb="44" eb="46">
      <t>ゲンカク</t>
    </rPh>
    <rPh sb="47" eb="49">
      <t>カンリ</t>
    </rPh>
    <rPh sb="50" eb="51">
      <t>モト</t>
    </rPh>
    <rPh sb="57" eb="59">
      <t>イッシュ</t>
    </rPh>
    <rPh sb="59" eb="62">
      <t>ビョウゲンタイ</t>
    </rPh>
    <rPh sb="62" eb="63">
      <t>トウ</t>
    </rPh>
    <rPh sb="64" eb="65">
      <t>ト</t>
    </rPh>
    <rPh sb="66" eb="67">
      <t>アツカ</t>
    </rPh>
    <rPh sb="68" eb="70">
      <t>コクリツ</t>
    </rPh>
    <rPh sb="70" eb="73">
      <t>カンセンショウ</t>
    </rPh>
    <rPh sb="73" eb="76">
      <t>ケンキュウジョ</t>
    </rPh>
    <rPh sb="76" eb="78">
      <t>シセツ</t>
    </rPh>
    <rPh sb="79" eb="81">
      <t>シュウヘン</t>
    </rPh>
    <rPh sb="81" eb="83">
      <t>チイキ</t>
    </rPh>
    <rPh sb="87" eb="89">
      <t>アンゼン</t>
    </rPh>
    <rPh sb="89" eb="91">
      <t>タイサク</t>
    </rPh>
    <rPh sb="91" eb="93">
      <t>シセツ</t>
    </rPh>
    <rPh sb="93" eb="94">
      <t>トウ</t>
    </rPh>
    <rPh sb="95" eb="97">
      <t>セイビ</t>
    </rPh>
    <rPh sb="98" eb="99">
      <t>オコナ</t>
    </rPh>
    <rPh sb="106" eb="107">
      <t>ドウ</t>
    </rPh>
    <rPh sb="107" eb="109">
      <t>シセツ</t>
    </rPh>
    <rPh sb="109" eb="111">
      <t>シュウヘン</t>
    </rPh>
    <rPh sb="112" eb="114">
      <t>アンゼン</t>
    </rPh>
    <rPh sb="114" eb="116">
      <t>タイサク</t>
    </rPh>
    <rPh sb="117" eb="119">
      <t>サイガイ</t>
    </rPh>
    <rPh sb="120" eb="122">
      <t>ジコ</t>
    </rPh>
    <rPh sb="122" eb="124">
      <t>タイサク</t>
    </rPh>
    <rPh sb="124" eb="125">
      <t>オヨ</t>
    </rPh>
    <rPh sb="126" eb="128">
      <t>ヒナン</t>
    </rPh>
    <rPh sb="128" eb="130">
      <t>タイオウ</t>
    </rPh>
    <rPh sb="131" eb="132">
      <t>サラ</t>
    </rPh>
    <rPh sb="134" eb="136">
      <t>キョウカ</t>
    </rPh>
    <rPh sb="137" eb="138">
      <t>ハカ</t>
    </rPh>
    <rPh sb="142" eb="144">
      <t>モクテキ</t>
    </rPh>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</si>
  <si>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一種病原体棟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t>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</si>
  <si>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rPh sb="13" eb="15">
      <t>ジュウミン</t>
    </rPh>
    <rPh sb="16" eb="18">
      <t>アンゼン</t>
    </rPh>
    <rPh sb="19" eb="21">
      <t>アンシン</t>
    </rPh>
    <rPh sb="22" eb="24">
      <t>カクホ</t>
    </rPh>
    <rPh sb="29" eb="31">
      <t>アンゼン</t>
    </rPh>
    <rPh sb="31" eb="33">
      <t>タイサク</t>
    </rPh>
    <rPh sb="34" eb="37">
      <t>キンキュウジ</t>
    </rPh>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</si>
  <si>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</si>
  <si>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予算額に対する執行額</t>
    <rPh sb="0" eb="3">
      <t>ヨサンガク</t>
    </rPh>
    <rPh sb="4" eb="5">
      <t>タイ</t>
    </rPh>
    <rPh sb="7" eb="9">
      <t>シッコウ</t>
    </rPh>
    <rPh sb="9" eb="10">
      <t>ガク</t>
    </rPh>
    <phoneticPr fontId="5"/>
  </si>
  <si>
    <t>百万円</t>
    <rPh sb="0" eb="2">
      <t>ヒャクマン</t>
    </rPh>
    <rPh sb="2" eb="3">
      <t>エン</t>
    </rPh>
    <phoneticPr fontId="5"/>
  </si>
  <si>
    <t>国立感染症研究所施設周辺安全対策等に係る実施事業件数</t>
    <rPh sb="0" eb="2">
      <t>コクリツ</t>
    </rPh>
    <rPh sb="2" eb="5">
      <t>カンセンショウ</t>
    </rPh>
    <rPh sb="5" eb="8">
      <t>ケンキュウジョ</t>
    </rPh>
    <rPh sb="8" eb="10">
      <t>シセツ</t>
    </rPh>
    <rPh sb="10" eb="12">
      <t>シュウヘン</t>
    </rPh>
    <rPh sb="12" eb="14">
      <t>アンゼン</t>
    </rPh>
    <rPh sb="14" eb="16">
      <t>タイサク</t>
    </rPh>
    <rPh sb="16" eb="17">
      <t>トウ</t>
    </rPh>
    <rPh sb="18" eb="19">
      <t>カカ</t>
    </rPh>
    <rPh sb="20" eb="22">
      <t>ジッシ</t>
    </rPh>
    <rPh sb="22" eb="24">
      <t>ジギョウ</t>
    </rPh>
    <rPh sb="24" eb="26">
      <t>ケンスウ</t>
    </rPh>
    <phoneticPr fontId="5"/>
  </si>
  <si>
    <t>単位当たりコスト＝　X　／　Y
X：国立感染症研究所施設周辺安全対策等事業費補助金（執行額）
Y：国立感染症研究所施設周辺安全対策等に係る実施事業件数</t>
    <rPh sb="0" eb="2">
      <t>タンイ</t>
    </rPh>
    <rPh sb="2" eb="3">
      <t>ア</t>
    </rPh>
    <rPh sb="36" eb="39">
      <t>ジギョウヒ</t>
    </rPh>
    <rPh sb="39" eb="42">
      <t>ホジョキン</t>
    </rPh>
    <rPh sb="43" eb="45">
      <t>シッコウ</t>
    </rPh>
    <rPh sb="45" eb="46">
      <t>ガク</t>
    </rPh>
    <phoneticPr fontId="5"/>
  </si>
  <si>
    <t>　X　/　Y</t>
  </si>
  <si>
    <t>163/5</t>
    <phoneticPr fontId="5"/>
  </si>
  <si>
    <t>127/1</t>
    <phoneticPr fontId="5"/>
  </si>
  <si>
    <t>施策目標２　研究を支援する体制を整備すること</t>
    <rPh sb="0" eb="2">
      <t>セサク</t>
    </rPh>
    <rPh sb="2" eb="4">
      <t>モクヒョウ</t>
    </rPh>
    <phoneticPr fontId="5"/>
  </si>
  <si>
    <t>-</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</si>
  <si>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</si>
  <si>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国立感染症研究所周辺の安全対策や災害・事故対策及び避難対応の強化を図るため、国民のニーズがある。</t>
    <rPh sb="0" eb="2">
      <t>コクリツ</t>
    </rPh>
    <rPh sb="2" eb="5">
      <t>カンセンショウ</t>
    </rPh>
    <rPh sb="5" eb="8">
      <t>ケンキュウジョ</t>
    </rPh>
    <rPh sb="8" eb="10">
      <t>シュウヘン</t>
    </rPh>
    <rPh sb="11" eb="13">
      <t>アンゼン</t>
    </rPh>
    <rPh sb="13" eb="15">
      <t>タイサク</t>
    </rPh>
    <rPh sb="16" eb="18">
      <t>サイガイ</t>
    </rPh>
    <rPh sb="19" eb="21">
      <t>ジコ</t>
    </rPh>
    <rPh sb="21" eb="23">
      <t>タイサク</t>
    </rPh>
    <rPh sb="23" eb="24">
      <t>オヨ</t>
    </rPh>
    <rPh sb="25" eb="27">
      <t>ヒナン</t>
    </rPh>
    <rPh sb="27" eb="29">
      <t>タイオウ</t>
    </rPh>
    <rPh sb="30" eb="32">
      <t>キョウカ</t>
    </rPh>
    <rPh sb="33" eb="34">
      <t>ハカ</t>
    </rPh>
    <rPh sb="38" eb="40">
      <t>コクミン</t>
    </rPh>
    <phoneticPr fontId="5"/>
  </si>
  <si>
    <t>国の責任において管理運営する国立感染症研究所の施設に関する事業である。</t>
    <rPh sb="0" eb="1">
      <t>クニ</t>
    </rPh>
    <rPh sb="2" eb="4">
      <t>セキニン</t>
    </rPh>
    <rPh sb="8" eb="10">
      <t>カンリ</t>
    </rPh>
    <rPh sb="10" eb="12">
      <t>ウンエイ</t>
    </rPh>
    <rPh sb="14" eb="15">
      <t>コク</t>
    </rPh>
    <rPh sb="15" eb="16">
      <t>リツ</t>
    </rPh>
    <rPh sb="16" eb="19">
      <t>カンセンショウ</t>
    </rPh>
    <rPh sb="19" eb="22">
      <t>ケンキュウジョ</t>
    </rPh>
    <rPh sb="23" eb="25">
      <t>シセツ</t>
    </rPh>
    <rPh sb="26" eb="27">
      <t>カン</t>
    </rPh>
    <rPh sb="29" eb="31">
      <t>ジギョウ</t>
    </rPh>
    <phoneticPr fontId="5"/>
  </si>
  <si>
    <t>国立感染症研究所施設周辺の安全対策や災害・事故対策及び避難対応の更なる強化のため、優先度の高い事業である。</t>
    <rPh sb="0" eb="2">
      <t>コクリツ</t>
    </rPh>
    <rPh sb="2" eb="5">
      <t>カンセンショウ</t>
    </rPh>
    <rPh sb="5" eb="7">
      <t>ケンキュウ</t>
    </rPh>
    <rPh sb="7" eb="8">
      <t>ジョ</t>
    </rPh>
    <rPh sb="8" eb="10">
      <t>シセツ</t>
    </rPh>
    <rPh sb="10" eb="12">
      <t>シュウヘン</t>
    </rPh>
    <rPh sb="13" eb="15">
      <t>アンゼン</t>
    </rPh>
    <rPh sb="15" eb="17">
      <t>タイサク</t>
    </rPh>
    <rPh sb="18" eb="20">
      <t>サイガイ</t>
    </rPh>
    <rPh sb="21" eb="23">
      <t>ジコ</t>
    </rPh>
    <rPh sb="23" eb="25">
      <t>タイサク</t>
    </rPh>
    <rPh sb="25" eb="26">
      <t>オヨ</t>
    </rPh>
    <rPh sb="27" eb="29">
      <t>ヒナン</t>
    </rPh>
    <rPh sb="29" eb="31">
      <t>タイオウ</t>
    </rPh>
    <rPh sb="32" eb="33">
      <t>サラ</t>
    </rPh>
    <rPh sb="35" eb="37">
      <t>キョウカ</t>
    </rPh>
    <rPh sb="41" eb="44">
      <t>ユウセンド</t>
    </rPh>
    <rPh sb="45" eb="46">
      <t>タカ</t>
    </rPh>
    <rPh sb="47" eb="49">
      <t>ジギョウ</t>
    </rPh>
    <phoneticPr fontId="5"/>
  </si>
  <si>
    <t>施設の移転といった他の代替手段と比較し低コストに実施できている。</t>
    <rPh sb="0" eb="2">
      <t>シセツ</t>
    </rPh>
    <rPh sb="3" eb="5">
      <t>イテン</t>
    </rPh>
    <rPh sb="9" eb="10">
      <t>タ</t>
    </rPh>
    <rPh sb="11" eb="13">
      <t>ダイタイ</t>
    </rPh>
    <rPh sb="13" eb="15">
      <t>シュダン</t>
    </rPh>
    <rPh sb="16" eb="18">
      <t>ヒカク</t>
    </rPh>
    <rPh sb="19" eb="20">
      <t>テイ</t>
    </rPh>
    <rPh sb="24" eb="26">
      <t>ジッシ</t>
    </rPh>
    <phoneticPr fontId="5"/>
  </si>
  <si>
    <t>周辺住民の安全、安心の確保に活用されている。</t>
    <rPh sb="0" eb="2">
      <t>シュウヘン</t>
    </rPh>
    <rPh sb="2" eb="4">
      <t>ジュウミン</t>
    </rPh>
    <rPh sb="5" eb="7">
      <t>アンゼン</t>
    </rPh>
    <rPh sb="8" eb="10">
      <t>アンシン</t>
    </rPh>
    <rPh sb="11" eb="13">
      <t>カクホ</t>
    </rPh>
    <rPh sb="14" eb="16">
      <t>カツヨウ</t>
    </rPh>
    <phoneticPr fontId="5"/>
  </si>
  <si>
    <t>-</t>
    <phoneticPr fontId="5"/>
  </si>
  <si>
    <t>882</t>
    <phoneticPr fontId="5"/>
  </si>
  <si>
    <t>-</t>
    <phoneticPr fontId="5"/>
  </si>
  <si>
    <t>A.武蔵村山市</t>
    <rPh sb="2" eb="7">
      <t>ムサシムラヤマシ</t>
    </rPh>
    <phoneticPr fontId="5"/>
  </si>
  <si>
    <t>B.関建設工業株式会社</t>
    <phoneticPr fontId="5"/>
  </si>
  <si>
    <t>補助金</t>
    <rPh sb="0" eb="3">
      <t>ホジョキン</t>
    </rPh>
    <phoneticPr fontId="5"/>
  </si>
  <si>
    <t>武蔵村山市への補助金の交付</t>
    <rPh sb="0" eb="5">
      <t>ムサシムラヤマシ</t>
    </rPh>
    <rPh sb="7" eb="10">
      <t>ホジョキン</t>
    </rPh>
    <rPh sb="11" eb="13">
      <t>コウフ</t>
    </rPh>
    <phoneticPr fontId="5"/>
  </si>
  <si>
    <t>工事請負費</t>
    <rPh sb="0" eb="2">
      <t>コウジ</t>
    </rPh>
    <rPh sb="2" eb="4">
      <t>ウケオイ</t>
    </rPh>
    <rPh sb="4" eb="5">
      <t>ヒ</t>
    </rPh>
    <phoneticPr fontId="5"/>
  </si>
  <si>
    <t>感染症研究所村山庁舎に隣接する小学校の整備工事</t>
    <rPh sb="21" eb="23">
      <t>コウジ</t>
    </rPh>
    <phoneticPr fontId="5"/>
  </si>
  <si>
    <t>C.大誠建築設計事務所</t>
    <phoneticPr fontId="5"/>
  </si>
  <si>
    <t>D.株式会社雄建築事務所</t>
    <phoneticPr fontId="5"/>
  </si>
  <si>
    <t>委託料</t>
    <rPh sb="0" eb="2">
      <t>イタク</t>
    </rPh>
    <rPh sb="2" eb="3">
      <t>リョウ</t>
    </rPh>
    <phoneticPr fontId="5"/>
  </si>
  <si>
    <t>感染症研究所村山庁舎に隣接する小学校の整備工事に係る工事監理</t>
    <rPh sb="24" eb="25">
      <t>カカ</t>
    </rPh>
    <rPh sb="26" eb="28">
      <t>コウジ</t>
    </rPh>
    <rPh sb="28" eb="30">
      <t>カンリ</t>
    </rPh>
    <phoneticPr fontId="5"/>
  </si>
  <si>
    <t>感染症研究所村山庁舎に隣接する小学校の整備に係る実施設計</t>
    <phoneticPr fontId="5"/>
  </si>
  <si>
    <t>武蔵村山市</t>
    <rPh sb="0" eb="5">
      <t>ムサシムラヤマシ</t>
    </rPh>
    <phoneticPr fontId="5"/>
  </si>
  <si>
    <t>関建設工業株式会社</t>
    <phoneticPr fontId="5"/>
  </si>
  <si>
    <t>緊急時避難場所整備事業に係る工事</t>
    <phoneticPr fontId="5"/>
  </si>
  <si>
    <t>大誠建築設計事務所</t>
    <phoneticPr fontId="5"/>
  </si>
  <si>
    <t>緊急時避難場所整備事業に係る工事に伴う工事監理</t>
    <phoneticPr fontId="5"/>
  </si>
  <si>
    <t>株式会社雄建築事務所</t>
    <phoneticPr fontId="5"/>
  </si>
  <si>
    <t>緊急時避難場所整備事業に係る実施設計</t>
    <phoneticPr fontId="5"/>
  </si>
  <si>
    <t>-</t>
    <phoneticPr fontId="5"/>
  </si>
  <si>
    <t>-</t>
    <phoneticPr fontId="5"/>
  </si>
  <si>
    <t>-</t>
    <phoneticPr fontId="5"/>
  </si>
  <si>
    <t>-</t>
    <phoneticPr fontId="5"/>
  </si>
  <si>
    <t>-</t>
    <phoneticPr fontId="5"/>
  </si>
  <si>
    <t>平成29年度国立感染症研究所施設周辺安全対策等事業費補助金交付要綱</t>
    <phoneticPr fontId="5"/>
  </si>
  <si>
    <t>-</t>
    <phoneticPr fontId="5"/>
  </si>
  <si>
    <t>-</t>
    <phoneticPr fontId="5"/>
  </si>
  <si>
    <t>-</t>
    <phoneticPr fontId="5"/>
  </si>
  <si>
    <t>-</t>
    <phoneticPr fontId="5"/>
  </si>
  <si>
    <t>-</t>
    <phoneticPr fontId="5"/>
  </si>
  <si>
    <t>国立感染症研究所施設周辺安全対策等事業費補助金</t>
    <phoneticPr fontId="5"/>
  </si>
  <si>
    <t>国立感染症研究所村山庁舎周辺の安全対策施設等の事業に必要な補助を交付</t>
    <rPh sb="8" eb="10">
      <t>ムラヤマ</t>
    </rPh>
    <rPh sb="10" eb="12">
      <t>チョウシャ</t>
    </rPh>
    <rPh sb="12" eb="14">
      <t>シュウヘン</t>
    </rPh>
    <rPh sb="15" eb="17">
      <t>アンゼン</t>
    </rPh>
    <rPh sb="17" eb="19">
      <t>タイサク</t>
    </rPh>
    <rPh sb="19" eb="21">
      <t>シセツ</t>
    </rPh>
    <rPh sb="21" eb="22">
      <t>トウ</t>
    </rPh>
    <rPh sb="23" eb="25">
      <t>ジギョウ</t>
    </rPh>
    <rPh sb="26" eb="28">
      <t>ヒツヨウ</t>
    </rPh>
    <rPh sb="29" eb="31">
      <t>ホジョ</t>
    </rPh>
    <rPh sb="32" eb="34">
      <t>コウフ</t>
    </rPh>
    <phoneticPr fontId="5"/>
  </si>
  <si>
    <t>補助金等交付</t>
  </si>
  <si>
    <t>-</t>
    <phoneticPr fontId="5"/>
  </si>
  <si>
    <t>事業の適切な執行のために必要な経費に限定している。</t>
    <rPh sb="0" eb="2">
      <t>ジギョウ</t>
    </rPh>
    <rPh sb="3" eb="5">
      <t>テキセツ</t>
    </rPh>
    <rPh sb="6" eb="8">
      <t>シッコウ</t>
    </rPh>
    <rPh sb="12" eb="14">
      <t>ヒツヨウ</t>
    </rPh>
    <rPh sb="15" eb="17">
      <t>ケイヒ</t>
    </rPh>
    <rPh sb="18" eb="20">
      <t>ゲンテイ</t>
    </rPh>
    <phoneticPr fontId="5"/>
  </si>
  <si>
    <t>補助事業に対し、交付要綱に基づき支出している。</t>
    <rPh sb="0" eb="2">
      <t>ホジョ</t>
    </rPh>
    <rPh sb="2" eb="4">
      <t>ジギョウ</t>
    </rPh>
    <rPh sb="5" eb="6">
      <t>タイ</t>
    </rPh>
    <rPh sb="8" eb="10">
      <t>コウフ</t>
    </rPh>
    <rPh sb="10" eb="12">
      <t>ヨウコウ</t>
    </rPh>
    <rPh sb="13" eb="14">
      <t>モト</t>
    </rPh>
    <rPh sb="16" eb="18">
      <t>シシュツ</t>
    </rPh>
    <phoneticPr fontId="5"/>
  </si>
  <si>
    <t>交付要綱において補助対象、補助率等を定めており負担関係は妥当である。</t>
    <rPh sb="0" eb="2">
      <t>コウフ</t>
    </rPh>
    <rPh sb="2" eb="4">
      <t>ヨウコウ</t>
    </rPh>
    <rPh sb="8" eb="10">
      <t>ホジョ</t>
    </rPh>
    <rPh sb="10" eb="12">
      <t>タイショウ</t>
    </rPh>
    <rPh sb="13" eb="16">
      <t>ホジョリツ</t>
    </rPh>
    <rPh sb="16" eb="17">
      <t>トウ</t>
    </rPh>
    <rPh sb="18" eb="19">
      <t>サダ</t>
    </rPh>
    <rPh sb="23" eb="25">
      <t>フタン</t>
    </rPh>
    <rPh sb="25" eb="27">
      <t>カンケイ</t>
    </rPh>
    <rPh sb="28" eb="30">
      <t>ダトウ</t>
    </rPh>
    <phoneticPr fontId="5"/>
  </si>
  <si>
    <t>必要に応じて対象事業の見直しを行っている。</t>
    <rPh sb="0" eb="2">
      <t>ヒツヨウ</t>
    </rPh>
    <rPh sb="3" eb="4">
      <t>オウ</t>
    </rPh>
    <rPh sb="6" eb="8">
      <t>タイショウ</t>
    </rPh>
    <rPh sb="8" eb="10">
      <t>ジギョウ</t>
    </rPh>
    <rPh sb="11" eb="13">
      <t>ミナオ</t>
    </rPh>
    <rPh sb="15" eb="16">
      <t>オコナ</t>
    </rPh>
    <phoneticPr fontId="5"/>
  </si>
  <si>
    <t>-</t>
    <phoneticPr fontId="5"/>
  </si>
  <si>
    <t>厚生労働科学研究事業の適正かつ効果的な実施及び医薬品等の研究開発の促進並びに保健衛生分野の調査研究の充実を図ること（ⅩⅢ－２－１）</t>
    <phoneticPr fontId="5"/>
  </si>
  <si>
    <t>有</t>
  </si>
  <si>
    <t>-</t>
    <phoneticPr fontId="5"/>
  </si>
  <si>
    <t>-</t>
    <phoneticPr fontId="5"/>
  </si>
  <si>
    <t xml:space="preserve">
工事管理の業務継続性の観点から、改修工事の実施設計を行った事業者と契約している。</t>
    <rPh sb="3" eb="5">
      <t>コウジ</t>
    </rPh>
    <rPh sb="5" eb="7">
      <t>カンリ</t>
    </rPh>
    <rPh sb="8" eb="10">
      <t>ギョウム</t>
    </rPh>
    <rPh sb="10" eb="13">
      <t>ケイゾクセイ</t>
    </rPh>
    <rPh sb="14" eb="16">
      <t>カンテン</t>
    </rPh>
    <rPh sb="19" eb="21">
      <t>カイシュウ</t>
    </rPh>
    <rPh sb="21" eb="23">
      <t>コウジ</t>
    </rPh>
    <rPh sb="24" eb="26">
      <t>ジッシ</t>
    </rPh>
    <rPh sb="26" eb="28">
      <t>セッケイ</t>
    </rPh>
    <rPh sb="29" eb="30">
      <t>オコナ</t>
    </rPh>
    <rPh sb="32" eb="35">
      <t>ジギョウシャ</t>
    </rPh>
    <rPh sb="36" eb="38">
      <t>ケイヤク</t>
    </rPh>
    <phoneticPr fontId="5"/>
  </si>
  <si>
    <t>一般競争入札により入札額が低下したため。</t>
    <rPh sb="0" eb="2">
      <t>イッパン</t>
    </rPh>
    <rPh sb="2" eb="4">
      <t>キョウソウ</t>
    </rPh>
    <rPh sb="4" eb="6">
      <t>ニュウサツ</t>
    </rPh>
    <rPh sb="9" eb="11">
      <t>ニュウサツ</t>
    </rPh>
    <rPh sb="11" eb="12">
      <t>ガク</t>
    </rPh>
    <rPh sb="13" eb="15">
      <t>テイカ</t>
    </rPh>
    <phoneticPr fontId="5"/>
  </si>
  <si>
    <t>早期に武蔵村山市の国立感染症研究所施設周辺安全対策等の需要を満たすことができるよう、平成30年度に計上された予算を計画的に執行するため、武蔵村山市と緊密に連携し各事業を進めていく。</t>
    <rPh sb="42" eb="44">
      <t>ヘイセイ</t>
    </rPh>
    <rPh sb="46" eb="48">
      <t>ネンド</t>
    </rPh>
    <rPh sb="68" eb="73">
      <t>ムサシムラヤマシ</t>
    </rPh>
    <rPh sb="74" eb="76">
      <t>キンミツ</t>
    </rPh>
    <rPh sb="77" eb="79">
      <t>レンケイ</t>
    </rPh>
    <rPh sb="80" eb="83">
      <t>カクジギョウ</t>
    </rPh>
    <rPh sb="84" eb="85">
      <t>スス</t>
    </rPh>
    <phoneticPr fontId="5"/>
  </si>
  <si>
    <t>厳格な管理が求められている一種病原体棟を取り扱う施設である国立感染症研究所村山庁舎周辺の安全対策や災害・事故対策及び避難対応の更なる強化の補助となるよう調整している。不要率が大きい原因としては、一般競争入札による入札額の低下が考えられる。事業完了後は事業実績報告書の確認を行い、適切な予算執行が行われているかを判断しており、有効に活用されていると認識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</si>
</sst>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134470</xdr:colOff>
      <xdr:row>741</xdr:row>
      <xdr:rowOff>4</xdr:rowOff>
    </xdr:from>
    <xdr:to>
      <xdr:col>43</xdr:col>
      <xdr:colOff>121105</xdr:colOff>
      <xdr:row>755</xdr:row>
      <xdr:rowOff>44827</xdr:rowOff>
    </xdr:to>
    <xdr:grpSp>
      <xdr:nvGrpSpPr>
        <xdr:cNvPr id="21" name="グループ化 20"/>
        <xdr:cNvGrpSpPr/>
      </xdr:nvGrpSpPr>
      <xdr:grpSpPr>
        <a:xfrm>
          <a:off x="2334745" y="38700079"/>
          <a:ext cx="6387435" cy="4978773"/>
          <a:chOff x="2642687" y="41739910"/>
          <a:chExt cx="6587493" cy="4932919"/>
        </a:xfrm>
      </xdr:grpSpPr>
      <xdr:cxnSp macro="">
        <xdr:nvCxnSpPr>
          <xdr:cNvPr id="22" name="直線矢印コネクタ 21"/>
          <xdr:cNvCxnSpPr/>
        </xdr:nvCxnSpPr>
        <xdr:spPr>
          <a:xfrm flipH="1">
            <a:off x="5701393" y="44520304"/>
            <a:ext cx="1" cy="493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xdr:cNvCxnSpPr/>
        </xdr:nvCxnSpPr>
        <xdr:spPr>
          <a:xfrm flipH="1">
            <a:off x="3640363" y="44550240"/>
            <a:ext cx="1" cy="493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a:xfrm flipH="1">
            <a:off x="7756977" y="44539355"/>
            <a:ext cx="1" cy="493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25" name="グループ化 24"/>
          <xdr:cNvGrpSpPr/>
        </xdr:nvGrpSpPr>
        <xdr:grpSpPr>
          <a:xfrm>
            <a:off x="2642687" y="41739910"/>
            <a:ext cx="6587493" cy="4932919"/>
            <a:chOff x="2642687" y="41739910"/>
            <a:chExt cx="6587493" cy="4932919"/>
          </a:xfrm>
        </xdr:grpSpPr>
        <xdr:sp macro="" textlink="">
          <xdr:nvSpPr>
            <xdr:cNvPr id="26" name="正方形/長方形 25"/>
            <xdr:cNvSpPr/>
          </xdr:nvSpPr>
          <xdr:spPr>
            <a:xfrm>
              <a:off x="4524374" y="41739910"/>
              <a:ext cx="2293699" cy="7041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１２７百万円</a:t>
              </a:r>
              <a:endParaRPr kumimoji="1" lang="en-US" altLang="ja-JP" sz="1100"/>
            </a:p>
            <a:p>
              <a:pPr algn="ctr"/>
              <a:endParaRPr kumimoji="1" lang="ja-JP" altLang="en-US" sz="1100"/>
            </a:p>
          </xdr:txBody>
        </xdr:sp>
        <xdr:cxnSp macro="">
          <xdr:nvCxnSpPr>
            <xdr:cNvPr id="27" name="直線矢印コネクタ 26"/>
            <xdr:cNvCxnSpPr>
              <a:stCxn id="26" idx="2"/>
            </xdr:cNvCxnSpPr>
          </xdr:nvCxnSpPr>
          <xdr:spPr>
            <a:xfrm flipH="1">
              <a:off x="5667374" y="42444013"/>
              <a:ext cx="3850" cy="597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4479549" y="43054463"/>
              <a:ext cx="2431677" cy="6856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１２７百万円</a:t>
              </a:r>
              <a:endParaRPr lang="en-US" altLang="ja-JP">
                <a:solidFill>
                  <a:sysClr val="windowText" lastClr="000000"/>
                </a:solidFill>
              </a:endParaRPr>
            </a:p>
          </xdr:txBody>
        </xdr:sp>
        <xdr:sp macro="" textlink="">
          <xdr:nvSpPr>
            <xdr:cNvPr id="29" name="テキスト ボックス 28"/>
            <xdr:cNvSpPr txBox="1"/>
          </xdr:nvSpPr>
          <xdr:spPr>
            <a:xfrm>
              <a:off x="5977802" y="42625976"/>
              <a:ext cx="1226104" cy="262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30" name="正方形/長方形 29"/>
            <xdr:cNvSpPr/>
          </xdr:nvSpPr>
          <xdr:spPr>
            <a:xfrm>
              <a:off x="2642687" y="45034756"/>
              <a:ext cx="1863545"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関建設工業株式会社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１１７百万円</a:t>
              </a:r>
              <a:endParaRPr lang="en-US" altLang="ja-JP">
                <a:solidFill>
                  <a:sysClr val="windowText" lastClr="000000"/>
                </a:solidFill>
              </a:endParaRPr>
            </a:p>
          </xdr:txBody>
        </xdr:sp>
        <xdr:sp macro="" textlink="">
          <xdr:nvSpPr>
            <xdr:cNvPr id="31" name="正方形/長方形 30"/>
            <xdr:cNvSpPr/>
          </xdr:nvSpPr>
          <xdr:spPr>
            <a:xfrm>
              <a:off x="4762853" y="45051085"/>
              <a:ext cx="1902417"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大誠建築設計事務所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３百万円</a:t>
              </a:r>
              <a:endParaRPr lang="en-US" altLang="ja-JP">
                <a:solidFill>
                  <a:sysClr val="windowText" lastClr="000000"/>
                </a:solidFill>
              </a:endParaRPr>
            </a:p>
          </xdr:txBody>
        </xdr:sp>
        <xdr:sp macro="" textlink="">
          <xdr:nvSpPr>
            <xdr:cNvPr id="32" name="正方形/長方形 31"/>
            <xdr:cNvSpPr/>
          </xdr:nvSpPr>
          <xdr:spPr>
            <a:xfrm>
              <a:off x="6867525" y="45026593"/>
              <a:ext cx="1986672"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en-US" altLang="ja-JP" sz="1100">
                  <a:solidFill>
                    <a:sysClr val="windowText" lastClr="000000"/>
                  </a:solidFill>
                  <a:latin typeface="+mj-ea"/>
                  <a:ea typeface="+mj-ea"/>
                </a:rPr>
                <a:t>D </a:t>
              </a:r>
              <a:r>
                <a:rPr lang="ja-JP" altLang="en-US" sz="1100">
                  <a:solidFill>
                    <a:sysClr val="windowText" lastClr="000000"/>
                  </a:solidFill>
                  <a:latin typeface="+mj-ea"/>
                  <a:ea typeface="+mj-ea"/>
                </a:rPr>
                <a:t>株式会社雄建築事務所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７百万円</a:t>
              </a:r>
              <a:endParaRPr lang="en-US" altLang="ja-JP">
                <a:solidFill>
                  <a:sysClr val="windowText" lastClr="000000"/>
                </a:solidFill>
              </a:endParaRPr>
            </a:p>
          </xdr:txBody>
        </xdr:sp>
        <xdr:cxnSp macro="">
          <xdr:nvCxnSpPr>
            <xdr:cNvPr id="33" name="直線コネクタ 32"/>
            <xdr:cNvCxnSpPr/>
          </xdr:nvCxnSpPr>
          <xdr:spPr>
            <a:xfrm flipV="1">
              <a:off x="3637643" y="44513500"/>
              <a:ext cx="4141107" cy="20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xdr:cNvCxnSpPr>
              <a:stCxn id="28" idx="2"/>
            </xdr:cNvCxnSpPr>
          </xdr:nvCxnSpPr>
          <xdr:spPr>
            <a:xfrm flipH="1">
              <a:off x="5694589" y="43740161"/>
              <a:ext cx="799" cy="793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大かっこ 34"/>
            <xdr:cNvSpPr/>
          </xdr:nvSpPr>
          <xdr:spPr>
            <a:xfrm>
              <a:off x="7016751" y="43150518"/>
              <a:ext cx="2213429" cy="1010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sp macro="" textlink="">
          <xdr:nvSpPr>
            <xdr:cNvPr id="36" name="大かっこ 35"/>
            <xdr:cNvSpPr/>
          </xdr:nvSpPr>
          <xdr:spPr>
            <a:xfrm>
              <a:off x="2711450" y="45824774"/>
              <a:ext cx="1858735" cy="746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緊急時避難場所整備事業に係る工事</a:t>
              </a:r>
            </a:p>
          </xdr:txBody>
        </xdr:sp>
        <xdr:sp macro="" textlink="">
          <xdr:nvSpPr>
            <xdr:cNvPr id="37" name="テキスト ボックス 36"/>
            <xdr:cNvSpPr txBox="1"/>
          </xdr:nvSpPr>
          <xdr:spPr>
            <a:xfrm>
              <a:off x="3676650" y="44580175"/>
              <a:ext cx="1510235" cy="2975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指名競争契約</a:t>
              </a:r>
              <a:r>
                <a:rPr kumimoji="1" lang="en-US" altLang="ja-JP" sz="1100"/>
                <a:t>】</a:t>
              </a:r>
              <a:endParaRPr kumimoji="1" lang="ja-JP" altLang="en-US" sz="1100"/>
            </a:p>
          </xdr:txBody>
        </xdr:sp>
        <xdr:sp macro="" textlink="">
          <xdr:nvSpPr>
            <xdr:cNvPr id="38" name="大かっこ 37"/>
            <xdr:cNvSpPr/>
          </xdr:nvSpPr>
          <xdr:spPr>
            <a:xfrm>
              <a:off x="4784725" y="45834295"/>
              <a:ext cx="1858735" cy="83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緊急時避難場所整備事業に係る工事に伴う工事監理委託</a:t>
              </a:r>
            </a:p>
          </xdr:txBody>
        </xdr:sp>
        <xdr:sp macro="" textlink="">
          <xdr:nvSpPr>
            <xdr:cNvPr id="39" name="大かっこ 38"/>
            <xdr:cNvSpPr/>
          </xdr:nvSpPr>
          <xdr:spPr>
            <a:xfrm>
              <a:off x="6867525" y="45824775"/>
              <a:ext cx="1858735" cy="75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緊急時避難場所整備事業に係る実施設計委託</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885</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626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574</v>
      </c>
      <c r="H5" s="842"/>
      <c r="I5" s="842"/>
      <c r="J5" s="842"/>
      <c r="K5" s="842"/>
      <c r="L5" s="842"/>
      <c r="M5" s="843" t="s">
        <v>66</v>
      </c>
      <c r="N5" s="844"/>
      <c r="O5" s="844"/>
      <c r="P5" s="844"/>
      <c r="Q5" s="844"/>
      <c r="R5" s="845"/>
      <c r="S5" s="846" t="s">
        <v>548</v>
      </c>
      <c r="T5" s="842"/>
      <c r="U5" s="842"/>
      <c r="V5" s="842"/>
      <c r="W5" s="842"/>
      <c r="X5" s="847"/>
      <c r="Y5" s="698" t="s">
        <v>3</v>
      </c>
      <c r="Z5" s="539"/>
      <c r="AA5" s="539"/>
      <c r="AB5" s="539"/>
      <c r="AC5" s="539"/>
      <c r="AD5" s="540"/>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620</v>
      </c>
      <c r="AF7" s="914"/>
      <c r="AG7" s="914"/>
      <c r="AH7" s="914"/>
      <c r="AI7" s="914"/>
      <c r="AJ7" s="914"/>
      <c r="AK7" s="914"/>
      <c r="AL7" s="914"/>
      <c r="AM7" s="914"/>
      <c r="AN7" s="914"/>
      <c r="AO7" s="914"/>
      <c r="AP7" s="914"/>
      <c r="AQ7" s="914"/>
      <c r="AR7" s="914"/>
      <c r="AS7" s="914"/>
      <c r="AT7" s="914"/>
      <c r="AU7" s="914"/>
      <c r="AV7" s="914"/>
      <c r="AW7" s="914"/>
      <c r="AX7" s="915"/>
    </row>
    <row r="8" spans="1:50" ht="20.100000000000001" customHeight="1" x14ac:dyDescent="0.15">
      <c r="A8" s="491" t="s">
        <v>389</v>
      </c>
      <c r="B8" s="492"/>
      <c r="C8" s="492"/>
      <c r="D8" s="492"/>
      <c r="E8" s="492"/>
      <c r="F8" s="493"/>
      <c r="G8" s="942" t="str">
        <f>入力規則等!A26</f>
        <v>科学技術・イノベーション</v>
      </c>
      <c r="H8" s="720"/>
      <c r="I8" s="720"/>
      <c r="J8" s="720"/>
      <c r="K8" s="720"/>
      <c r="L8" s="720"/>
      <c r="M8" s="720"/>
      <c r="N8" s="720"/>
      <c r="O8" s="720"/>
      <c r="P8" s="720"/>
      <c r="Q8" s="720"/>
      <c r="R8" s="720"/>
      <c r="S8" s="720"/>
      <c r="T8" s="720"/>
      <c r="U8" s="720"/>
      <c r="V8" s="720"/>
      <c r="W8" s="720"/>
      <c r="X8" s="943"/>
      <c r="Y8" s="848" t="s">
        <v>390</v>
      </c>
      <c r="Z8" s="849"/>
      <c r="AA8" s="849"/>
      <c r="AB8" s="849"/>
      <c r="AC8" s="849"/>
      <c r="AD8" s="850"/>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576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0.100000000000001" customHeight="1" x14ac:dyDescent="0.15">
      <c r="A11" s="659" t="s">
        <v>5</v>
      </c>
      <c r="B11" s="660"/>
      <c r="C11" s="660"/>
      <c r="D11" s="660"/>
      <c r="E11" s="660"/>
      <c r="F11" s="661"/>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3"/>
      <c r="B13" s="614"/>
      <c r="C13" s="614"/>
      <c r="D13" s="614"/>
      <c r="E13" s="614"/>
      <c r="F13" s="615"/>
      <c r="G13" s="723" t="s">
        <v>6</v>
      </c>
      <c r="H13" s="724"/>
      <c r="I13" s="766" t="s">
        <v>7</v>
      </c>
      <c r="J13" s="767"/>
      <c r="K13" s="767"/>
      <c r="L13" s="767"/>
      <c r="M13" s="767"/>
      <c r="N13" s="767"/>
      <c r="O13" s="768"/>
      <c r="P13" s="656" t="s">
        <v>553</v>
      </c>
      <c r="Q13" s="657"/>
      <c r="R13" s="657"/>
      <c r="S13" s="657"/>
      <c r="T13" s="657"/>
      <c r="U13" s="657"/>
      <c r="V13" s="658"/>
      <c r="W13" s="656" t="s">
        <v>553</v>
      </c>
      <c r="X13" s="657"/>
      <c r="Y13" s="657"/>
      <c r="Z13" s="657"/>
      <c r="AA13" s="657"/>
      <c r="AB13" s="657"/>
      <c r="AC13" s="658"/>
      <c r="AD13" s="656">
        <v>150</v>
      </c>
      <c r="AE13" s="657"/>
      <c r="AF13" s="657"/>
      <c r="AG13" s="657"/>
      <c r="AH13" s="657"/>
      <c r="AI13" s="657"/>
      <c r="AJ13" s="658"/>
      <c r="AK13" s="656">
        <v>276</v>
      </c>
      <c r="AL13" s="657"/>
      <c r="AM13" s="657"/>
      <c r="AN13" s="657"/>
      <c r="AO13" s="657"/>
      <c r="AP13" s="657"/>
      <c r="AQ13" s="658"/>
      <c r="AR13" s="920" t="s">
        <v>621</v>
      </c>
      <c r="AS13" s="921"/>
      <c r="AT13" s="921"/>
      <c r="AU13" s="921"/>
      <c r="AV13" s="921"/>
      <c r="AW13" s="921"/>
      <c r="AX13" s="922"/>
    </row>
    <row r="14" spans="1:50" ht="21" customHeight="1" x14ac:dyDescent="0.15">
      <c r="A14" s="613"/>
      <c r="B14" s="614"/>
      <c r="C14" s="614"/>
      <c r="D14" s="614"/>
      <c r="E14" s="614"/>
      <c r="F14" s="615"/>
      <c r="G14" s="725"/>
      <c r="H14" s="726"/>
      <c r="I14" s="711" t="s">
        <v>8</v>
      </c>
      <c r="J14" s="764"/>
      <c r="K14" s="764"/>
      <c r="L14" s="764"/>
      <c r="M14" s="764"/>
      <c r="N14" s="764"/>
      <c r="O14" s="765"/>
      <c r="P14" s="656">
        <v>208</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621</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553</v>
      </c>
      <c r="Q15" s="657"/>
      <c r="R15" s="657"/>
      <c r="S15" s="657"/>
      <c r="T15" s="657"/>
      <c r="U15" s="657"/>
      <c r="V15" s="658"/>
      <c r="W15" s="656">
        <v>208</v>
      </c>
      <c r="X15" s="657"/>
      <c r="Y15" s="657"/>
      <c r="Z15" s="657"/>
      <c r="AA15" s="657"/>
      <c r="AB15" s="657"/>
      <c r="AC15" s="658"/>
      <c r="AD15" s="656" t="s">
        <v>553</v>
      </c>
      <c r="AE15" s="657"/>
      <c r="AF15" s="657"/>
      <c r="AG15" s="657"/>
      <c r="AH15" s="657"/>
      <c r="AI15" s="657"/>
      <c r="AJ15" s="658"/>
      <c r="AK15" s="656" t="s">
        <v>634</v>
      </c>
      <c r="AL15" s="657"/>
      <c r="AM15" s="657"/>
      <c r="AN15" s="657"/>
      <c r="AO15" s="657"/>
      <c r="AP15" s="657"/>
      <c r="AQ15" s="658"/>
      <c r="AR15" s="656" t="s">
        <v>621</v>
      </c>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v>-208</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621</v>
      </c>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5"/>
      <c r="H17" s="726"/>
      <c r="I17" s="711" t="s">
        <v>50</v>
      </c>
      <c r="J17" s="764"/>
      <c r="K17" s="764"/>
      <c r="L17" s="764"/>
      <c r="M17" s="764"/>
      <c r="N17" s="764"/>
      <c r="O17" s="765"/>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621</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7"/>
      <c r="H18" s="728"/>
      <c r="I18" s="716" t="s">
        <v>20</v>
      </c>
      <c r="J18" s="717"/>
      <c r="K18" s="717"/>
      <c r="L18" s="717"/>
      <c r="M18" s="717"/>
      <c r="N18" s="717"/>
      <c r="O18" s="718"/>
      <c r="P18" s="880">
        <f>SUM(P13:V17)</f>
        <v>0</v>
      </c>
      <c r="Q18" s="881"/>
      <c r="R18" s="881"/>
      <c r="S18" s="881"/>
      <c r="T18" s="881"/>
      <c r="U18" s="881"/>
      <c r="V18" s="882"/>
      <c r="W18" s="880">
        <f>SUM(W13:AC17)</f>
        <v>208</v>
      </c>
      <c r="X18" s="881"/>
      <c r="Y18" s="881"/>
      <c r="Z18" s="881"/>
      <c r="AA18" s="881"/>
      <c r="AB18" s="881"/>
      <c r="AC18" s="882"/>
      <c r="AD18" s="880">
        <f>SUM(AD13:AJ17)</f>
        <v>150</v>
      </c>
      <c r="AE18" s="881"/>
      <c r="AF18" s="881"/>
      <c r="AG18" s="881"/>
      <c r="AH18" s="881"/>
      <c r="AI18" s="881"/>
      <c r="AJ18" s="882"/>
      <c r="AK18" s="880">
        <f>SUM(AK13:AQ17)</f>
        <v>276</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0</v>
      </c>
      <c r="Q19" s="657"/>
      <c r="R19" s="657"/>
      <c r="S19" s="657"/>
      <c r="T19" s="657"/>
      <c r="U19" s="657"/>
      <c r="V19" s="658"/>
      <c r="W19" s="656">
        <v>163</v>
      </c>
      <c r="X19" s="657"/>
      <c r="Y19" s="657"/>
      <c r="Z19" s="657"/>
      <c r="AA19" s="657"/>
      <c r="AB19" s="657"/>
      <c r="AC19" s="658"/>
      <c r="AD19" s="656">
        <v>127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0.78365384615384615</v>
      </c>
      <c r="X20" s="311"/>
      <c r="Y20" s="311"/>
      <c r="Z20" s="311"/>
      <c r="AA20" s="311"/>
      <c r="AB20" s="311"/>
      <c r="AC20" s="311"/>
      <c r="AD20" s="311">
        <f t="shared" ref="AD20" si="1">IF(AD18=0, "-", SUM(AD19)/AD18)</f>
        <v>0.84666666666666668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495</v>
      </c>
      <c r="H21" s="310"/>
      <c r="I21" s="310"/>
      <c r="J21" s="310"/>
      <c r="K21" s="310"/>
      <c r="L21" s="310"/>
      <c r="M21" s="310"/>
      <c r="N21" s="310"/>
      <c r="O21" s="310"/>
      <c r="P21" s="311" t="str">
        <f>IF(P19=0, "-", SUM(P19)/SUM(P13,P14))</f>
        <v>-</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0.84666666666666668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472</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471</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45" customHeight="1" x14ac:dyDescent="0.15">
      <c r="A23" s="968"/>
      <c r="B23" s="969"/>
      <c r="C23" s="969"/>
      <c r="D23" s="969"/>
      <c r="E23" s="969"/>
      <c r="F23" s="970"/>
      <c r="G23" s="953" t="s">
        <v>573</v>
      </c>
      <c r="H23" s="954"/>
      <c r="I23" s="954"/>
      <c r="J23" s="954"/>
      <c r="K23" s="954"/>
      <c r="L23" s="954"/>
      <c r="M23" s="954"/>
      <c r="N23" s="954"/>
      <c r="O23" s="955"/>
      <c r="P23" s="920">
        <v>276</v>
      </c>
      <c r="Q23" s="921"/>
      <c r="R23" s="921"/>
      <c r="S23" s="921"/>
      <c r="T23" s="921"/>
      <c r="U23" s="921"/>
      <c r="V23" s="938"/>
      <c r="W23" s="920" t="s">
        <v>622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t="e">
        <f>W29-SUM(W23:W27)</f>
        <v>#VALUE!</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276</v>
      </c>
      <c r="Q29" s="935"/>
      <c r="R29" s="935"/>
      <c r="S29" s="935"/>
      <c r="T29" s="935"/>
      <c r="U29" s="935"/>
      <c r="V29" s="936"/>
      <c r="W29" s="934" t="str">
        <f>AR13</f>
        <v>-</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t="s">
        <v>556</v>
      </c>
      <c r="AV31" s="192"/>
      <c r="AW31" s="394" t="s">
        <v>300</v>
      </c>
      <c r="AX31" s="395"/>
    </row>
    <row r="32" spans="1:50" ht="23.25" hidden="1" customHeight="1" x14ac:dyDescent="0.15">
      <c r="A32" s="399"/>
      <c r="B32" s="397"/>
      <c r="C32" s="397"/>
      <c r="D32" s="397"/>
      <c r="E32" s="397"/>
      <c r="F32" s="398"/>
      <c r="G32" s="560" t="s">
        <v>555</v>
      </c>
      <c r="H32" s="561"/>
      <c r="I32" s="561"/>
      <c r="J32" s="561"/>
      <c r="K32" s="561"/>
      <c r="L32" s="561"/>
      <c r="M32" s="561"/>
      <c r="N32" s="561"/>
      <c r="O32" s="562"/>
      <c r="P32" s="98" t="s">
        <v>555</v>
      </c>
      <c r="Q32" s="98"/>
      <c r="R32" s="98"/>
      <c r="S32" s="98"/>
      <c r="T32" s="98"/>
      <c r="U32" s="98"/>
      <c r="V32" s="98"/>
      <c r="W32" s="98"/>
      <c r="X32" s="99"/>
      <c r="Y32" s="467" t="s">
        <v>12</v>
      </c>
      <c r="Z32" s="527"/>
      <c r="AA32" s="528"/>
      <c r="AB32" s="457" t="s">
        <v>555</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555</v>
      </c>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555</v>
      </c>
      <c r="AF33" s="212"/>
      <c r="AG33" s="212"/>
      <c r="AH33" s="212"/>
      <c r="AI33" s="211" t="s">
        <v>555</v>
      </c>
      <c r="AJ33" s="212"/>
      <c r="AK33" s="212"/>
      <c r="AL33" s="212"/>
      <c r="AM33" s="211" t="s">
        <v>558</v>
      </c>
      <c r="AN33" s="212"/>
      <c r="AO33" s="212"/>
      <c r="AP33" s="212"/>
      <c r="AQ33" s="333" t="s">
        <v>555</v>
      </c>
      <c r="AR33" s="200"/>
      <c r="AS33" s="200"/>
      <c r="AT33" s="334"/>
      <c r="AU33" s="212" t="s">
        <v>555</v>
      </c>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555</v>
      </c>
      <c r="AJ34" s="212"/>
      <c r="AK34" s="212"/>
      <c r="AL34" s="212"/>
      <c r="AM34" s="211" t="s">
        <v>555</v>
      </c>
      <c r="AN34" s="212"/>
      <c r="AO34" s="212"/>
      <c r="AP34" s="212"/>
      <c r="AQ34" s="333" t="s">
        <v>555</v>
      </c>
      <c r="AR34" s="200"/>
      <c r="AS34" s="200"/>
      <c r="AT34" s="334"/>
      <c r="AU34" s="212" t="s">
        <v>555</v>
      </c>
      <c r="AV34" s="212"/>
      <c r="AW34" s="212"/>
      <c r="AX34" s="214"/>
    </row>
    <row r="35" spans="1:50" ht="23.25" hidden="1"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489</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8"/>
    </row>
    <row r="80" spans="1:50" ht="18.75" customHeight="1" x14ac:dyDescent="0.15">
      <c r="A80" s="866"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5" t="s">
        <v>577</v>
      </c>
      <c r="H82" s="675"/>
      <c r="I82" s="675"/>
      <c r="J82" s="675"/>
      <c r="K82" s="675"/>
      <c r="L82" s="675"/>
      <c r="M82" s="675"/>
      <c r="N82" s="675"/>
      <c r="O82" s="675"/>
      <c r="P82" s="675"/>
      <c r="Q82" s="675"/>
      <c r="R82" s="675"/>
      <c r="S82" s="675"/>
      <c r="T82" s="675"/>
      <c r="U82" s="675"/>
      <c r="V82" s="675"/>
      <c r="W82" s="675"/>
      <c r="X82" s="675"/>
      <c r="Y82" s="675"/>
      <c r="Z82" s="675"/>
      <c r="AA82" s="676"/>
      <c r="AB82" s="886" t="s">
        <v>578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7"/>
      <c r="B87" s="424"/>
      <c r="C87" s="424"/>
      <c r="D87" s="424"/>
      <c r="E87" s="424"/>
      <c r="F87" s="425"/>
      <c r="G87" s="97" t="s">
        <v>578</v>
      </c>
      <c r="H87" s="98"/>
      <c r="I87" s="98"/>
      <c r="J87" s="98"/>
      <c r="K87" s="98"/>
      <c r="L87" s="98"/>
      <c r="M87" s="98"/>
      <c r="N87" s="98"/>
      <c r="O87" s="99"/>
      <c r="P87" s="98" t="s">
        <v>579</v>
      </c>
      <c r="Q87" s="510"/>
      <c r="R87" s="510"/>
      <c r="S87" s="510"/>
      <c r="T87" s="510"/>
      <c r="U87" s="510"/>
      <c r="V87" s="510"/>
      <c r="W87" s="510"/>
      <c r="X87" s="511"/>
      <c r="Y87" s="557" t="s">
        <v>62</v>
      </c>
      <c r="Z87" s="558"/>
      <c r="AA87" s="559"/>
      <c r="AB87" s="457" t="s">
        <v>580</v>
      </c>
      <c r="AC87" s="457"/>
      <c r="AD87" s="457"/>
      <c r="AE87" s="211" t="s">
        <v>553</v>
      </c>
      <c r="AF87" s="212"/>
      <c r="AG87" s="212"/>
      <c r="AH87" s="212"/>
      <c r="AI87" s="211">
        <v>163</v>
      </c>
      <c r="AJ87" s="212"/>
      <c r="AK87" s="212"/>
      <c r="AL87" s="212"/>
      <c r="AM87" s="211">
        <v>127</v>
      </c>
      <c r="AN87" s="212"/>
      <c r="AO87" s="212"/>
      <c r="AP87" s="212"/>
      <c r="AQ87" s="333" t="s">
        <v>464</v>
      </c>
      <c r="AR87" s="200"/>
      <c r="AS87" s="200"/>
      <c r="AT87" s="334"/>
      <c r="AU87" s="212" t="s">
        <v>623</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580</v>
      </c>
      <c r="AC88" s="519"/>
      <c r="AD88" s="519"/>
      <c r="AE88" s="211" t="s">
        <v>553</v>
      </c>
      <c r="AF88" s="212"/>
      <c r="AG88" s="212"/>
      <c r="AH88" s="212"/>
      <c r="AI88" s="211">
        <v>208</v>
      </c>
      <c r="AJ88" s="212"/>
      <c r="AK88" s="212"/>
      <c r="AL88" s="212"/>
      <c r="AM88" s="211">
        <v>150</v>
      </c>
      <c r="AN88" s="212"/>
      <c r="AO88" s="212"/>
      <c r="AP88" s="212"/>
      <c r="AQ88" s="333" t="s">
        <v>464</v>
      </c>
      <c r="AR88" s="200"/>
      <c r="AS88" s="200"/>
      <c r="AT88" s="334"/>
      <c r="AU88" s="212" t="s">
        <v>621</v>
      </c>
      <c r="AV88" s="212"/>
      <c r="AW88" s="212"/>
      <c r="AX88" s="214"/>
      <c r="AY88" s="10"/>
      <c r="AZ88" s="10"/>
      <c r="BA88" s="10"/>
      <c r="BB88" s="10"/>
      <c r="BC88" s="10"/>
    </row>
    <row r="89" spans="1:60" ht="23.25"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553</v>
      </c>
      <c r="AF89" s="212"/>
      <c r="AG89" s="212"/>
      <c r="AH89" s="212"/>
      <c r="AI89" s="211">
        <v>78.3</v>
      </c>
      <c r="AJ89" s="212"/>
      <c r="AK89" s="212"/>
      <c r="AL89" s="212"/>
      <c r="AM89" s="211">
        <v>84.7</v>
      </c>
      <c r="AN89" s="212"/>
      <c r="AO89" s="212"/>
      <c r="AP89" s="212"/>
      <c r="AQ89" s="333" t="s">
        <v>464</v>
      </c>
      <c r="AR89" s="200"/>
      <c r="AS89" s="200"/>
      <c r="AT89" s="334"/>
      <c r="AU89" s="212" t="s">
        <v>621</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t="s">
        <v>553</v>
      </c>
      <c r="AF101" s="212"/>
      <c r="AG101" s="212"/>
      <c r="AH101" s="213"/>
      <c r="AI101" s="211">
        <v>5</v>
      </c>
      <c r="AJ101" s="212"/>
      <c r="AK101" s="212"/>
      <c r="AL101" s="213"/>
      <c r="AM101" s="211">
        <v>1</v>
      </c>
      <c r="AN101" s="212"/>
      <c r="AO101" s="212"/>
      <c r="AP101" s="213"/>
      <c r="AQ101" s="211">
        <v>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553</v>
      </c>
      <c r="AF102" s="414"/>
      <c r="AG102" s="414"/>
      <c r="AH102" s="414"/>
      <c r="AI102" s="414">
        <v>5</v>
      </c>
      <c r="AJ102" s="414"/>
      <c r="AK102" s="414"/>
      <c r="AL102" s="414"/>
      <c r="AM102" s="266">
        <v>1</v>
      </c>
      <c r="AN102" s="267"/>
      <c r="AO102" s="267"/>
      <c r="AP102" s="312"/>
      <c r="AQ102" s="266" t="s">
        <v>621</v>
      </c>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45.7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580</v>
      </c>
      <c r="AC116" s="459"/>
      <c r="AD116" s="460"/>
      <c r="AE116" s="414" t="s">
        <v>553</v>
      </c>
      <c r="AF116" s="414"/>
      <c r="AG116" s="414"/>
      <c r="AH116" s="414"/>
      <c r="AI116" s="414">
        <v>33</v>
      </c>
      <c r="AJ116" s="414"/>
      <c r="AK116" s="414"/>
      <c r="AL116" s="414"/>
      <c r="AM116" s="414">
        <v>127</v>
      </c>
      <c r="AN116" s="414"/>
      <c r="AO116" s="414"/>
      <c r="AP116" s="414"/>
      <c r="AQ116" s="211" t="s">
        <v>623</v>
      </c>
      <c r="AR116" s="212"/>
      <c r="AS116" s="212"/>
      <c r="AT116" s="212"/>
      <c r="AU116" s="212"/>
      <c r="AV116" s="212"/>
      <c r="AW116" s="212"/>
      <c r="AX116" s="214"/>
    </row>
    <row r="117" spans="1:50" ht="54.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47" t="s">
        <v>553</v>
      </c>
      <c r="AF117" s="547"/>
      <c r="AG117" s="547"/>
      <c r="AH117" s="547"/>
      <c r="AI117" s="547" t="s">
        <v>584</v>
      </c>
      <c r="AJ117" s="547"/>
      <c r="AK117" s="547"/>
      <c r="AL117" s="547"/>
      <c r="AM117" s="547" t="s">
        <v>585</v>
      </c>
      <c r="AN117" s="547"/>
      <c r="AO117" s="547"/>
      <c r="AP117" s="547"/>
      <c r="AQ117" s="547"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30</v>
      </c>
      <c r="AV133" s="193"/>
      <c r="AW133" s="126" t="s">
        <v>300</v>
      </c>
      <c r="AX133" s="188"/>
    </row>
    <row r="134" spans="1:50" ht="24"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615</v>
      </c>
      <c r="AC134" s="198"/>
      <c r="AD134" s="198"/>
      <c r="AE134" s="199" t="s">
        <v>616</v>
      </c>
      <c r="AF134" s="200"/>
      <c r="AG134" s="200"/>
      <c r="AH134" s="200"/>
      <c r="AI134" s="199" t="s">
        <v>616</v>
      </c>
      <c r="AJ134" s="200"/>
      <c r="AK134" s="200"/>
      <c r="AL134" s="200"/>
      <c r="AM134" s="199" t="s">
        <v>617</v>
      </c>
      <c r="AN134" s="200"/>
      <c r="AO134" s="200"/>
      <c r="AP134" s="200"/>
      <c r="AQ134" s="199" t="s">
        <v>617</v>
      </c>
      <c r="AR134" s="200"/>
      <c r="AS134" s="200"/>
      <c r="AT134" s="200"/>
      <c r="AU134" s="199" t="s">
        <v>618</v>
      </c>
      <c r="AV134" s="200"/>
      <c r="AW134" s="200"/>
      <c r="AX134" s="201"/>
    </row>
    <row r="135" spans="1:50" ht="24"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1" t="s">
        <v>615</v>
      </c>
      <c r="AC135" s="206"/>
      <c r="AD135" s="206"/>
      <c r="AE135" s="199" t="s">
        <v>616</v>
      </c>
      <c r="AF135" s="200"/>
      <c r="AG135" s="200"/>
      <c r="AH135" s="200"/>
      <c r="AI135" s="199" t="s">
        <v>616</v>
      </c>
      <c r="AJ135" s="200"/>
      <c r="AK135" s="200"/>
      <c r="AL135" s="200"/>
      <c r="AM135" s="199" t="s">
        <v>616</v>
      </c>
      <c r="AN135" s="200"/>
      <c r="AO135" s="200"/>
      <c r="AP135" s="200"/>
      <c r="AQ135" s="199" t="s">
        <v>616</v>
      </c>
      <c r="AR135" s="200"/>
      <c r="AS135" s="200"/>
      <c r="AT135" s="200"/>
      <c r="AU135" s="199" t="s">
        <v>619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v>30</v>
      </c>
      <c r="AR137" s="192"/>
      <c r="AS137" s="126" t="s">
        <v>356</v>
      </c>
      <c r="AT137" s="127"/>
      <c r="AU137" s="193">
        <v>30</v>
      </c>
      <c r="AV137" s="193"/>
      <c r="AW137" s="126" t="s">
        <v>300</v>
      </c>
      <c r="AX137" s="188"/>
    </row>
    <row r="138" spans="1:50" ht="39.75" hidden="1" customHeight="1" x14ac:dyDescent="0.15">
      <c r="A138" s="182"/>
      <c r="B138" s="179"/>
      <c r="C138" s="173"/>
      <c r="D138" s="179"/>
      <c r="E138" s="173"/>
      <c r="F138" s="174"/>
      <c r="G138" s="97" t="s">
        <v>587</v>
      </c>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v>30</v>
      </c>
      <c r="AR141" s="192"/>
      <c r="AS141" s="126" t="s">
        <v>356</v>
      </c>
      <c r="AT141" s="127"/>
      <c r="AU141" s="193">
        <v>30</v>
      </c>
      <c r="AV141" s="193"/>
      <c r="AW141" s="126" t="s">
        <v>300</v>
      </c>
      <c r="AX141" s="188"/>
    </row>
    <row r="142" spans="1:50" ht="39.75" hidden="1" customHeight="1" x14ac:dyDescent="0.15">
      <c r="A142" s="182"/>
      <c r="B142" s="179"/>
      <c r="C142" s="173"/>
      <c r="D142" s="179"/>
      <c r="E142" s="173"/>
      <c r="F142" s="174"/>
      <c r="G142" s="97" t="s">
        <v>587</v>
      </c>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559</v>
      </c>
      <c r="H154" s="98"/>
      <c r="I154" s="98"/>
      <c r="J154" s="98"/>
      <c r="K154" s="98"/>
      <c r="L154" s="98"/>
      <c r="M154" s="98"/>
      <c r="N154" s="98"/>
      <c r="O154" s="98"/>
      <c r="P154" s="99"/>
      <c r="Q154" s="118" t="s">
        <v>561</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553</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557</v>
      </c>
      <c r="AF433" s="200"/>
      <c r="AG433" s="200"/>
      <c r="AH433" s="200"/>
      <c r="AI433" s="333" t="s">
        <v>563</v>
      </c>
      <c r="AJ433" s="200"/>
      <c r="AK433" s="200"/>
      <c r="AL433" s="200"/>
      <c r="AM433" s="333" t="s">
        <v>561</v>
      </c>
      <c r="AN433" s="200"/>
      <c r="AO433" s="200"/>
      <c r="AP433" s="334"/>
      <c r="AQ433" s="333" t="s">
        <v>562</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565</v>
      </c>
      <c r="AF434" s="200"/>
      <c r="AG434" s="200"/>
      <c r="AH434" s="334"/>
      <c r="AI434" s="333" t="s">
        <v>557</v>
      </c>
      <c r="AJ434" s="200"/>
      <c r="AK434" s="200"/>
      <c r="AL434" s="200"/>
      <c r="AM434" s="333" t="s">
        <v>563</v>
      </c>
      <c r="AN434" s="200"/>
      <c r="AO434" s="200"/>
      <c r="AP434" s="334"/>
      <c r="AQ434" s="333" t="s">
        <v>565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555</v>
      </c>
      <c r="AF437" s="193"/>
      <c r="AG437" s="126" t="s">
        <v>356</v>
      </c>
      <c r="AH437" s="127"/>
      <c r="AI437" s="149"/>
      <c r="AJ437" s="149"/>
      <c r="AK437" s="149"/>
      <c r="AL437" s="147"/>
      <c r="AM437" s="149"/>
      <c r="AN437" s="149"/>
      <c r="AO437" s="149"/>
      <c r="AP437" s="147"/>
      <c r="AQ437" s="589" t="s">
        <v>555</v>
      </c>
      <c r="AR437" s="193"/>
      <c r="AS437" s="126" t="s">
        <v>356</v>
      </c>
      <c r="AT437" s="127"/>
      <c r="AU437" s="193" t="s">
        <v>555</v>
      </c>
      <c r="AV437" s="193"/>
      <c r="AW437" s="126" t="s">
        <v>300</v>
      </c>
      <c r="AX437" s="188"/>
    </row>
    <row r="438" spans="1:50" ht="23.25" hidden="1" customHeight="1" x14ac:dyDescent="0.15">
      <c r="A438" s="182"/>
      <c r="B438" s="179"/>
      <c r="C438" s="173"/>
      <c r="D438" s="179"/>
      <c r="E438" s="335"/>
      <c r="F438" s="336"/>
      <c r="G438" s="97" t="s">
        <v>555</v>
      </c>
      <c r="H438" s="98"/>
      <c r="I438" s="98"/>
      <c r="J438" s="98"/>
      <c r="K438" s="98"/>
      <c r="L438" s="98"/>
      <c r="M438" s="98"/>
      <c r="N438" s="98"/>
      <c r="O438" s="98"/>
      <c r="P438" s="98"/>
      <c r="Q438" s="98"/>
      <c r="R438" s="98"/>
      <c r="S438" s="98"/>
      <c r="T438" s="98"/>
      <c r="U438" s="98"/>
      <c r="V438" s="98"/>
      <c r="W438" s="98"/>
      <c r="X438" s="99"/>
      <c r="Y438" s="194" t="s">
        <v>12</v>
      </c>
      <c r="Z438" s="195"/>
      <c r="AA438" s="196"/>
      <c r="AB438" s="206" t="s">
        <v>555</v>
      </c>
      <c r="AC438" s="206"/>
      <c r="AD438" s="206"/>
      <c r="AE438" s="333" t="s">
        <v>555</v>
      </c>
      <c r="AF438" s="200"/>
      <c r="AG438" s="200"/>
      <c r="AH438" s="200"/>
      <c r="AI438" s="333" t="s">
        <v>555</v>
      </c>
      <c r="AJ438" s="200"/>
      <c r="AK438" s="200"/>
      <c r="AL438" s="200"/>
      <c r="AM438" s="333" t="s">
        <v>566</v>
      </c>
      <c r="AN438" s="200"/>
      <c r="AO438" s="200"/>
      <c r="AP438" s="334"/>
      <c r="AQ438" s="333" t="s">
        <v>555</v>
      </c>
      <c r="AR438" s="200"/>
      <c r="AS438" s="200"/>
      <c r="AT438" s="334"/>
      <c r="AU438" s="200" t="s">
        <v>555</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555</v>
      </c>
      <c r="AC439" s="198"/>
      <c r="AD439" s="198"/>
      <c r="AE439" s="333" t="s">
        <v>555</v>
      </c>
      <c r="AF439" s="200"/>
      <c r="AG439" s="200"/>
      <c r="AH439" s="334"/>
      <c r="AI439" s="333" t="s">
        <v>555</v>
      </c>
      <c r="AJ439" s="200"/>
      <c r="AK439" s="200"/>
      <c r="AL439" s="200"/>
      <c r="AM439" s="333" t="s">
        <v>555</v>
      </c>
      <c r="AN439" s="200"/>
      <c r="AO439" s="200"/>
      <c r="AP439" s="334"/>
      <c r="AQ439" s="333" t="s">
        <v>555</v>
      </c>
      <c r="AR439" s="200"/>
      <c r="AS439" s="200"/>
      <c r="AT439" s="334"/>
      <c r="AU439" s="200" t="s">
        <v>557</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555</v>
      </c>
      <c r="AF440" s="200"/>
      <c r="AG440" s="200"/>
      <c r="AH440" s="334"/>
      <c r="AI440" s="333" t="s">
        <v>557</v>
      </c>
      <c r="AJ440" s="200"/>
      <c r="AK440" s="200"/>
      <c r="AL440" s="200"/>
      <c r="AM440" s="333" t="s">
        <v>555</v>
      </c>
      <c r="AN440" s="200"/>
      <c r="AO440" s="200"/>
      <c r="AP440" s="334"/>
      <c r="AQ440" s="333" t="s">
        <v>555</v>
      </c>
      <c r="AR440" s="200"/>
      <c r="AS440" s="200"/>
      <c r="AT440" s="334"/>
      <c r="AU440" s="200" t="s">
        <v>555</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569</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555</v>
      </c>
      <c r="AF458" s="200"/>
      <c r="AG458" s="200"/>
      <c r="AH458" s="200"/>
      <c r="AI458" s="333" t="s">
        <v>555</v>
      </c>
      <c r="AJ458" s="200"/>
      <c r="AK458" s="200"/>
      <c r="AL458" s="200"/>
      <c r="AM458" s="333" t="s">
        <v>557</v>
      </c>
      <c r="AN458" s="200"/>
      <c r="AO458" s="200"/>
      <c r="AP458" s="334"/>
      <c r="AQ458" s="333" t="s">
        <v>555</v>
      </c>
      <c r="AR458" s="200"/>
      <c r="AS458" s="200"/>
      <c r="AT458" s="334"/>
      <c r="AU458" s="200" t="s">
        <v>567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568</v>
      </c>
      <c r="AF459" s="200"/>
      <c r="AG459" s="200"/>
      <c r="AH459" s="334"/>
      <c r="AI459" s="333" t="s">
        <v>568</v>
      </c>
      <c r="AJ459" s="200"/>
      <c r="AK459" s="200"/>
      <c r="AL459" s="200"/>
      <c r="AM459" s="333" t="s">
        <v>569</v>
      </c>
      <c r="AN459" s="200"/>
      <c r="AO459" s="200"/>
      <c r="AP459" s="334"/>
      <c r="AQ459" s="333" t="s">
        <v>569</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569</v>
      </c>
      <c r="AJ460" s="200"/>
      <c r="AK460" s="200"/>
      <c r="AL460" s="200"/>
      <c r="AM460" s="333" t="s">
        <v>570</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0"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552</v>
      </c>
      <c r="AE704" s="838"/>
      <c r="AF704" s="838"/>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552</v>
      </c>
      <c r="AE705" s="715"/>
      <c r="AF705" s="715"/>
      <c r="AG705" s="118" t="s">
        <v>639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9.7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552</v>
      </c>
      <c r="AE708" s="604"/>
      <c r="AF708" s="604"/>
      <c r="AG708" s="742" t="s">
        <v>632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572</v>
      </c>
      <c r="AE709" s="322"/>
      <c r="AF709" s="322"/>
      <c r="AG709" s="94" t="s">
        <v>622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631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630</v>
      </c>
      <c r="AH711" s="745"/>
      <c r="AI711" s="745"/>
      <c r="AJ711" s="745"/>
      <c r="AK711" s="745"/>
      <c r="AL711" s="745"/>
      <c r="AM711" s="745"/>
      <c r="AN711" s="745"/>
      <c r="AO711" s="745"/>
      <c r="AP711" s="745"/>
      <c r="AQ711" s="745"/>
      <c r="AR711" s="745"/>
      <c r="AS711" s="745"/>
      <c r="AT711" s="745"/>
      <c r="AU711" s="745"/>
      <c r="AV711" s="745"/>
      <c r="AW711" s="745"/>
      <c r="AX711" s="746"/>
    </row>
    <row r="712" spans="1:50" ht="46.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552</v>
      </c>
      <c r="AE712" s="322"/>
      <c r="AF712" s="322"/>
      <c r="AG712" s="810" t="s">
        <v>640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572</v>
      </c>
      <c r="AE713" s="322"/>
      <c r="AF713" s="662"/>
      <c r="AG713" s="94" t="s">
        <v>621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552</v>
      </c>
      <c r="AE714" s="808"/>
      <c r="AF714" s="809"/>
      <c r="AG714" s="736" t="s">
        <v>633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572</v>
      </c>
      <c r="AE715" s="604"/>
      <c r="AF715" s="655"/>
      <c r="AG715" s="742" t="s">
        <v>553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572</v>
      </c>
      <c r="AE717" s="322"/>
      <c r="AF717" s="322"/>
      <c r="AG717" s="94" t="s">
        <v>621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t="s">
        <v>624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594</v>
      </c>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2"/>
      <c r="C726" s="815" t="s">
        <v>53</v>
      </c>
      <c r="D726" s="839"/>
      <c r="E726" s="839"/>
      <c r="F726" s="840"/>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803"/>
      <c r="B727" s="804"/>
      <c r="C727" s="750" t="s">
        <v>57</v>
      </c>
      <c r="D727" s="751"/>
      <c r="E727" s="751"/>
      <c r="F727" s="752"/>
      <c r="G727" s="571" t="s">
        <v>641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3.25" customHeight="1" thickBot="1" x14ac:dyDescent="0.2">
      <c r="A729" s="633" t="s">
        <v>621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0.100000000000001" customHeight="1" thickBot="1" x14ac:dyDescent="0.2">
      <c r="A731" s="799"/>
      <c r="B731" s="800"/>
      <c r="C731" s="800"/>
      <c r="D731" s="800"/>
      <c r="E731" s="801"/>
      <c r="F731" s="729" t="s">
        <v>621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0.100000000000001" customHeight="1" thickBot="1" x14ac:dyDescent="0.2">
      <c r="A733" s="672"/>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0.100000000000001" customHeight="1" thickBot="1" x14ac:dyDescent="0.2">
      <c r="A735" s="790" t="s">
        <v>621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587</v>
      </c>
      <c r="F737" s="989"/>
      <c r="G737" s="989"/>
      <c r="H737" s="989"/>
      <c r="I737" s="989"/>
      <c r="J737" s="989"/>
      <c r="K737" s="989"/>
      <c r="L737" s="989"/>
      <c r="M737" s="989"/>
      <c r="N737" s="358" t="s">
        <v>358</v>
      </c>
      <c r="O737" s="358"/>
      <c r="P737" s="358"/>
      <c r="Q737" s="358"/>
      <c r="R737" s="989" t="s">
        <v>587</v>
      </c>
      <c r="S737" s="989"/>
      <c r="T737" s="989"/>
      <c r="U737" s="989"/>
      <c r="V737" s="989"/>
      <c r="W737" s="989"/>
      <c r="X737" s="989"/>
      <c r="Y737" s="989"/>
      <c r="Z737" s="989"/>
      <c r="AA737" s="358" t="s">
        <v>359</v>
      </c>
      <c r="AB737" s="358"/>
      <c r="AC737" s="358"/>
      <c r="AD737" s="358"/>
      <c r="AE737" s="989" t="s">
        <v>587</v>
      </c>
      <c r="AF737" s="989"/>
      <c r="AG737" s="989"/>
      <c r="AH737" s="989"/>
      <c r="AI737" s="989"/>
      <c r="AJ737" s="989"/>
      <c r="AK737" s="989"/>
      <c r="AL737" s="989"/>
      <c r="AM737" s="989"/>
      <c r="AN737" s="358" t="s">
        <v>360</v>
      </c>
      <c r="AO737" s="358"/>
      <c r="AP737" s="358"/>
      <c r="AQ737" s="358"/>
      <c r="AR737" s="990" t="s">
        <v>596</v>
      </c>
      <c r="AS737" s="991"/>
      <c r="AT737" s="991"/>
      <c r="AU737" s="991"/>
      <c r="AV737" s="991"/>
      <c r="AW737" s="991"/>
      <c r="AX737" s="992"/>
      <c r="AY737" s="89"/>
      <c r="AZ737" s="89"/>
    </row>
    <row r="738" spans="1:52" ht="24.75" customHeight="1" x14ac:dyDescent="0.15">
      <c r="A738" s="993" t="s">
        <v>361</v>
      </c>
      <c r="B738" s="203"/>
      <c r="C738" s="203"/>
      <c r="D738" s="204"/>
      <c r="E738" s="989" t="s">
        <v>587</v>
      </c>
      <c r="F738" s="989"/>
      <c r="G738" s="989"/>
      <c r="H738" s="989"/>
      <c r="I738" s="989"/>
      <c r="J738" s="989"/>
      <c r="K738" s="989"/>
      <c r="L738" s="989"/>
      <c r="M738" s="989"/>
      <c r="N738" s="358" t="s">
        <v>362</v>
      </c>
      <c r="O738" s="358"/>
      <c r="P738" s="358"/>
      <c r="Q738" s="358"/>
      <c r="R738" s="989" t="s">
        <v>587</v>
      </c>
      <c r="S738" s="989"/>
      <c r="T738" s="989"/>
      <c r="U738" s="989"/>
      <c r="V738" s="989"/>
      <c r="W738" s="989"/>
      <c r="X738" s="989"/>
      <c r="Y738" s="989"/>
      <c r="Z738" s="989"/>
      <c r="AA738" s="358" t="s">
        <v>480</v>
      </c>
      <c r="AB738" s="358"/>
      <c r="AC738" s="358"/>
      <c r="AD738" s="358"/>
      <c r="AE738" s="989" t="s">
        <v>595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885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600</v>
      </c>
      <c r="M781" s="664"/>
      <c r="N781" s="664"/>
      <c r="O781" s="664"/>
      <c r="P781" s="664"/>
      <c r="Q781" s="664"/>
      <c r="R781" s="664"/>
      <c r="S781" s="664"/>
      <c r="T781" s="664"/>
      <c r="U781" s="664"/>
      <c r="V781" s="664"/>
      <c r="W781" s="664"/>
      <c r="X781" s="665"/>
      <c r="Y781" s="384">
        <v>127</v>
      </c>
      <c r="Z781" s="385"/>
      <c r="AA781" s="385"/>
      <c r="AB781" s="805"/>
      <c r="AC781" s="669" t="s">
        <v>601</v>
      </c>
      <c r="AD781" s="670"/>
      <c r="AE781" s="670"/>
      <c r="AF781" s="670"/>
      <c r="AG781" s="671"/>
      <c r="AH781" s="663" t="s">
        <v>602</v>
      </c>
      <c r="AI781" s="664"/>
      <c r="AJ781" s="664"/>
      <c r="AK781" s="664"/>
      <c r="AL781" s="664"/>
      <c r="AM781" s="664"/>
      <c r="AN781" s="664"/>
      <c r="AO781" s="664"/>
      <c r="AP781" s="664"/>
      <c r="AQ781" s="664"/>
      <c r="AR781" s="664"/>
      <c r="AS781" s="664"/>
      <c r="AT781" s="665"/>
      <c r="AU781" s="384">
        <v>117</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127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117</v>
      </c>
      <c r="AV791" s="832"/>
      <c r="AW791" s="832"/>
      <c r="AX791" s="834"/>
    </row>
    <row r="792" spans="1:50" ht="24.75" customHeight="1" x14ac:dyDescent="0.15">
      <c r="A792" s="630"/>
      <c r="B792" s="631"/>
      <c r="C792" s="631"/>
      <c r="D792" s="631"/>
      <c r="E792" s="631"/>
      <c r="F792" s="632"/>
      <c r="G792" s="594" t="s">
        <v>603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605</v>
      </c>
      <c r="H794" s="670"/>
      <c r="I794" s="670"/>
      <c r="J794" s="670"/>
      <c r="K794" s="671"/>
      <c r="L794" s="663" t="s">
        <v>606</v>
      </c>
      <c r="M794" s="664"/>
      <c r="N794" s="664"/>
      <c r="O794" s="664"/>
      <c r="P794" s="664"/>
      <c r="Q794" s="664"/>
      <c r="R794" s="664"/>
      <c r="S794" s="664"/>
      <c r="T794" s="664"/>
      <c r="U794" s="664"/>
      <c r="V794" s="664"/>
      <c r="W794" s="664"/>
      <c r="X794" s="665"/>
      <c r="Y794" s="384">
        <v>3</v>
      </c>
      <c r="Z794" s="385"/>
      <c r="AA794" s="385"/>
      <c r="AB794" s="805"/>
      <c r="AC794" s="669" t="s">
        <v>605</v>
      </c>
      <c r="AD794" s="670"/>
      <c r="AE794" s="670"/>
      <c r="AF794" s="670"/>
      <c r="AG794" s="671"/>
      <c r="AH794" s="663" t="s">
        <v>607</v>
      </c>
      <c r="AI794" s="664"/>
      <c r="AJ794" s="664"/>
      <c r="AK794" s="664"/>
      <c r="AL794" s="664"/>
      <c r="AM794" s="664"/>
      <c r="AN794" s="664"/>
      <c r="AO794" s="664"/>
      <c r="AP794" s="664"/>
      <c r="AQ794" s="664"/>
      <c r="AR794" s="664"/>
      <c r="AS794" s="664"/>
      <c r="AT794" s="665"/>
      <c r="AU794" s="384">
        <v>7</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7</v>
      </c>
      <c r="AV804" s="832"/>
      <c r="AW804" s="832"/>
      <c r="AX804" s="834"/>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9.25" customHeight="1" x14ac:dyDescent="0.15">
      <c r="A837" s="372">
        <v>1</v>
      </c>
      <c r="B837" s="372">
        <v>1</v>
      </c>
      <c r="C837" s="354" t="s">
        <v>608</v>
      </c>
      <c r="D837" s="340"/>
      <c r="E837" s="340"/>
      <c r="F837" s="340"/>
      <c r="G837" s="340"/>
      <c r="H837" s="340"/>
      <c r="I837" s="340"/>
      <c r="J837" s="341">
        <v>3000020132233</v>
      </c>
      <c r="K837" s="342"/>
      <c r="L837" s="342"/>
      <c r="M837" s="342"/>
      <c r="N837" s="342"/>
      <c r="O837" s="342"/>
      <c r="P837" s="355" t="s">
        <v>627</v>
      </c>
      <c r="Q837" s="343"/>
      <c r="R837" s="343"/>
      <c r="S837" s="343"/>
      <c r="T837" s="343"/>
      <c r="U837" s="343"/>
      <c r="V837" s="343"/>
      <c r="W837" s="343"/>
      <c r="X837" s="343"/>
      <c r="Y837" s="344">
        <v>127</v>
      </c>
      <c r="Z837" s="345"/>
      <c r="AA837" s="345"/>
      <c r="AB837" s="346"/>
      <c r="AC837" s="356" t="s">
        <v>628</v>
      </c>
      <c r="AD837" s="364"/>
      <c r="AE837" s="364"/>
      <c r="AF837" s="364"/>
      <c r="AG837" s="364"/>
      <c r="AH837" s="365" t="s">
        <v>622</v>
      </c>
      <c r="AI837" s="366"/>
      <c r="AJ837" s="366"/>
      <c r="AK837" s="366"/>
      <c r="AL837" s="350" t="s">
        <v>629</v>
      </c>
      <c r="AM837" s="351"/>
      <c r="AN837" s="351"/>
      <c r="AO837" s="352"/>
      <c r="AP837" s="353" t="s">
        <v>621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609</v>
      </c>
      <c r="D870" s="340"/>
      <c r="E870" s="340"/>
      <c r="F870" s="340"/>
      <c r="G870" s="340"/>
      <c r="H870" s="340"/>
      <c r="I870" s="340"/>
      <c r="J870" s="341">
        <v>1012401003075</v>
      </c>
      <c r="K870" s="342"/>
      <c r="L870" s="342"/>
      <c r="M870" s="342"/>
      <c r="N870" s="342"/>
      <c r="O870" s="342"/>
      <c r="P870" s="355" t="s">
        <v>610</v>
      </c>
      <c r="Q870" s="343"/>
      <c r="R870" s="343"/>
      <c r="S870" s="343"/>
      <c r="T870" s="343"/>
      <c r="U870" s="343"/>
      <c r="V870" s="343"/>
      <c r="W870" s="343"/>
      <c r="X870" s="343"/>
      <c r="Y870" s="344">
        <v>117</v>
      </c>
      <c r="Z870" s="345"/>
      <c r="AA870" s="345"/>
      <c r="AB870" s="346"/>
      <c r="AC870" s="356" t="s">
        <v>517</v>
      </c>
      <c r="AD870" s="364"/>
      <c r="AE870" s="364"/>
      <c r="AF870" s="364"/>
      <c r="AG870" s="364"/>
      <c r="AH870" s="365">
        <v>9</v>
      </c>
      <c r="AI870" s="366"/>
      <c r="AJ870" s="366"/>
      <c r="AK870" s="366"/>
      <c r="AL870" s="350">
        <v>88.1</v>
      </c>
      <c r="AM870" s="351"/>
      <c r="AN870" s="351"/>
      <c r="AO870" s="352"/>
      <c r="AP870" s="353" t="s">
        <v>625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611</v>
      </c>
      <c r="D903" s="340"/>
      <c r="E903" s="340"/>
      <c r="F903" s="340"/>
      <c r="G903" s="340"/>
      <c r="H903" s="340"/>
      <c r="I903" s="340"/>
      <c r="J903" s="341">
        <v>7011201003016</v>
      </c>
      <c r="K903" s="342"/>
      <c r="L903" s="342"/>
      <c r="M903" s="342"/>
      <c r="N903" s="342"/>
      <c r="O903" s="342"/>
      <c r="P903" s="355" t="s">
        <v>612</v>
      </c>
      <c r="Q903" s="343"/>
      <c r="R903" s="343"/>
      <c r="S903" s="343"/>
      <c r="T903" s="343"/>
      <c r="U903" s="343"/>
      <c r="V903" s="343"/>
      <c r="W903" s="343"/>
      <c r="X903" s="343"/>
      <c r="Y903" s="344">
        <v>3</v>
      </c>
      <c r="Z903" s="345"/>
      <c r="AA903" s="345"/>
      <c r="AB903" s="346"/>
      <c r="AC903" s="356" t="s">
        <v>524</v>
      </c>
      <c r="AD903" s="364"/>
      <c r="AE903" s="364"/>
      <c r="AF903" s="364"/>
      <c r="AG903" s="364"/>
      <c r="AH903" s="365">
        <v>1</v>
      </c>
      <c r="AI903" s="366"/>
      <c r="AJ903" s="366"/>
      <c r="AK903" s="366"/>
      <c r="AL903" s="350">
        <v>99.5</v>
      </c>
      <c r="AM903" s="351"/>
      <c r="AN903" s="351"/>
      <c r="AO903" s="352"/>
      <c r="AP903" s="353" t="s">
        <v>622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613</v>
      </c>
      <c r="D936" s="340"/>
      <c r="E936" s="340"/>
      <c r="F936" s="340"/>
      <c r="G936" s="340"/>
      <c r="H936" s="340"/>
      <c r="I936" s="340"/>
      <c r="J936" s="341">
        <v>4012401003436</v>
      </c>
      <c r="K936" s="342"/>
      <c r="L936" s="342"/>
      <c r="M936" s="342"/>
      <c r="N936" s="342"/>
      <c r="O936" s="342"/>
      <c r="P936" s="355" t="s">
        <v>614</v>
      </c>
      <c r="Q936" s="343"/>
      <c r="R936" s="343"/>
      <c r="S936" s="343"/>
      <c r="T936" s="343"/>
      <c r="U936" s="343"/>
      <c r="V936" s="343"/>
      <c r="W936" s="343"/>
      <c r="X936" s="343"/>
      <c r="Y936" s="344">
        <v>7</v>
      </c>
      <c r="Z936" s="345"/>
      <c r="AA936" s="345"/>
      <c r="AB936" s="346"/>
      <c r="AC936" s="356" t="s">
        <v>519</v>
      </c>
      <c r="AD936" s="364"/>
      <c r="AE936" s="364"/>
      <c r="AF936" s="364"/>
      <c r="AG936" s="364"/>
      <c r="AH936" s="365">
        <v>8</v>
      </c>
      <c r="AI936" s="366"/>
      <c r="AJ936" s="366"/>
      <c r="AK936" s="366"/>
      <c r="AL936" s="350">
        <v>49.2</v>
      </c>
      <c r="AM936" s="351"/>
      <c r="AN936" s="351"/>
      <c r="AO936" s="352"/>
      <c r="AP936" s="353" t="s">
        <v>622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638</v>
      </c>
      <c r="K1102" s="342"/>
      <c r="L1102" s="342"/>
      <c r="M1102" s="342"/>
      <c r="N1102" s="342"/>
      <c r="O1102" s="342"/>
      <c r="P1102" s="355" t="s">
        <v>638</v>
      </c>
      <c r="Q1102" s="343"/>
      <c r="R1102" s="343"/>
      <c r="S1102" s="343"/>
      <c r="T1102" s="343"/>
      <c r="U1102" s="343"/>
      <c r="V1102" s="343"/>
      <c r="W1102" s="343"/>
      <c r="X1102" s="343"/>
      <c r="Y1102" s="344" t="s">
        <v>638</v>
      </c>
      <c r="Z1102" s="345"/>
      <c r="AA1102" s="345"/>
      <c r="AB1102" s="346"/>
      <c r="AC1102" s="347"/>
      <c r="AD1102" s="347"/>
      <c r="AE1102" s="347"/>
      <c r="AF1102" s="347"/>
      <c r="AG1102" s="347"/>
      <c r="AH1102" s="348" t="s">
        <v>638</v>
      </c>
      <c r="AI1102" s="349"/>
      <c r="AJ1102" s="349"/>
      <c r="AK1102" s="349"/>
      <c r="AL1102" s="350" t="s">
        <v>637</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41" priority="14077">
      <formula>IF(RIGHT(TEXT(W14,"0.#"),1)=".",FALSE,TRUE)</formula>
    </cfRule>
    <cfRule type="expression" dxfId="2840" priority="14078">
      <formula>IF(RIGHT(TEXT(W14,"0.#"),1)=".",TRUE,FALSE)</formula>
    </cfRule>
  </conditionalFormatting>
  <conditionalFormatting sqref="AE32">
    <cfRule type="expression" dxfId="2839" priority="14067">
      <formula>IF(RIGHT(TEXT(AE32,"0.#"),1)=".",FALSE,TRUE)</formula>
    </cfRule>
    <cfRule type="expression" dxfId="2838" priority="14068">
      <formula>IF(RIGHT(TEXT(AE32,"0.#"),1)=".",TRUE,FALSE)</formula>
    </cfRule>
  </conditionalFormatting>
  <conditionalFormatting sqref="P18:AX18">
    <cfRule type="expression" dxfId="2837" priority="13953">
      <formula>IF(RIGHT(TEXT(P18,"0.#"),1)=".",FALSE,TRUE)</formula>
    </cfRule>
    <cfRule type="expression" dxfId="2836" priority="13954">
      <formula>IF(RIGHT(TEXT(P18,"0.#"),1)=".",TRUE,FALSE)</formula>
    </cfRule>
  </conditionalFormatting>
  <conditionalFormatting sqref="Y782">
    <cfRule type="expression" dxfId="2835" priority="13949">
      <formula>IF(RIGHT(TEXT(Y782,"0.#"),1)=".",FALSE,TRUE)</formula>
    </cfRule>
    <cfRule type="expression" dxfId="2834" priority="13950">
      <formula>IF(RIGHT(TEXT(Y782,"0.#"),1)=".",TRUE,FALSE)</formula>
    </cfRule>
  </conditionalFormatting>
  <conditionalFormatting sqref="Y791">
    <cfRule type="expression" dxfId="2833" priority="13945">
      <formula>IF(RIGHT(TEXT(Y791,"0.#"),1)=".",FALSE,TRUE)</formula>
    </cfRule>
    <cfRule type="expression" dxfId="2832" priority="13946">
      <formula>IF(RIGHT(TEXT(Y791,"0.#"),1)=".",TRUE,FALSE)</formula>
    </cfRule>
  </conditionalFormatting>
  <conditionalFormatting sqref="Y822:Y829 Y820 Y809:Y816 Y807 Y796:Y803">
    <cfRule type="expression" dxfId="2831" priority="13727">
      <formula>IF(RIGHT(TEXT(Y796,"0.#"),1)=".",FALSE,TRUE)</formula>
    </cfRule>
    <cfRule type="expression" dxfId="2830" priority="13728">
      <formula>IF(RIGHT(TEXT(Y796,"0.#"),1)=".",TRUE,FALSE)</formula>
    </cfRule>
  </conditionalFormatting>
  <conditionalFormatting sqref="P17:AQ17 P15:AX15 AR13:AX13 W16:AQ16">
    <cfRule type="expression" dxfId="2829" priority="13775">
      <formula>IF(RIGHT(TEXT(P13,"0.#"),1)=".",FALSE,TRUE)</formula>
    </cfRule>
    <cfRule type="expression" dxfId="2828" priority="13776">
      <formula>IF(RIGHT(TEXT(P13,"0.#"),1)=".",TRUE,FALSE)</formula>
    </cfRule>
  </conditionalFormatting>
  <conditionalFormatting sqref="P19:AJ19">
    <cfRule type="expression" dxfId="2827" priority="13773">
      <formula>IF(RIGHT(TEXT(P19,"0.#"),1)=".",FALSE,TRUE)</formula>
    </cfRule>
    <cfRule type="expression" dxfId="2826" priority="13774">
      <formula>IF(RIGHT(TEXT(P19,"0.#"),1)=".",TRUE,FALSE)</formula>
    </cfRule>
  </conditionalFormatting>
  <conditionalFormatting sqref="AQ101">
    <cfRule type="expression" dxfId="2825" priority="13765">
      <formula>IF(RIGHT(TEXT(AQ101,"0.#"),1)=".",FALSE,TRUE)</formula>
    </cfRule>
    <cfRule type="expression" dxfId="2824" priority="13766">
      <formula>IF(RIGHT(TEXT(AQ101,"0.#"),1)=".",TRUE,FALSE)</formula>
    </cfRule>
  </conditionalFormatting>
  <conditionalFormatting sqref="Y783:Y790">
    <cfRule type="expression" dxfId="2823" priority="13751">
      <formula>IF(RIGHT(TEXT(Y783,"0.#"),1)=".",FALSE,TRUE)</formula>
    </cfRule>
    <cfRule type="expression" dxfId="2822" priority="13752">
      <formula>IF(RIGHT(TEXT(Y783,"0.#"),1)=".",TRUE,FALSE)</formula>
    </cfRule>
  </conditionalFormatting>
  <conditionalFormatting sqref="AU782">
    <cfRule type="expression" dxfId="2821" priority="13749">
      <formula>IF(RIGHT(TEXT(AU782,"0.#"),1)=".",FALSE,TRUE)</formula>
    </cfRule>
    <cfRule type="expression" dxfId="2820" priority="13750">
      <formula>IF(RIGHT(TEXT(AU782,"0.#"),1)=".",TRUE,FALSE)</formula>
    </cfRule>
  </conditionalFormatting>
  <conditionalFormatting sqref="AU791">
    <cfRule type="expression" dxfId="2819" priority="13747">
      <formula>IF(RIGHT(TEXT(AU791,"0.#"),1)=".",FALSE,TRUE)</formula>
    </cfRule>
    <cfRule type="expression" dxfId="2818" priority="13748">
      <formula>IF(RIGHT(TEXT(AU791,"0.#"),1)=".",TRUE,FALSE)</formula>
    </cfRule>
  </conditionalFormatting>
  <conditionalFormatting sqref="AU783:AU790">
    <cfRule type="expression" dxfId="2817" priority="13745">
      <formula>IF(RIGHT(TEXT(AU783,"0.#"),1)=".",FALSE,TRUE)</formula>
    </cfRule>
    <cfRule type="expression" dxfId="2816" priority="13746">
      <formula>IF(RIGHT(TEXT(AU783,"0.#"),1)=".",TRUE,FALSE)</formula>
    </cfRule>
  </conditionalFormatting>
  <conditionalFormatting sqref="Y821 Y808 Y795">
    <cfRule type="expression" dxfId="2815" priority="13731">
      <formula>IF(RIGHT(TEXT(Y795,"0.#"),1)=".",FALSE,TRUE)</formula>
    </cfRule>
    <cfRule type="expression" dxfId="2814" priority="13732">
      <formula>IF(RIGHT(TEXT(Y795,"0.#"),1)=".",TRUE,FALSE)</formula>
    </cfRule>
  </conditionalFormatting>
  <conditionalFormatting sqref="Y830 Y817 Y804">
    <cfRule type="expression" dxfId="2813" priority="13729">
      <formula>IF(RIGHT(TEXT(Y804,"0.#"),1)=".",FALSE,TRUE)</formula>
    </cfRule>
    <cfRule type="expression" dxfId="2812" priority="13730">
      <formula>IF(RIGHT(TEXT(Y804,"0.#"),1)=".",TRUE,FALSE)</formula>
    </cfRule>
  </conditionalFormatting>
  <conditionalFormatting sqref="AU821 AU808 AU795">
    <cfRule type="expression" dxfId="2811" priority="13725">
      <formula>IF(RIGHT(TEXT(AU795,"0.#"),1)=".",FALSE,TRUE)</formula>
    </cfRule>
    <cfRule type="expression" dxfId="2810" priority="13726">
      <formula>IF(RIGHT(TEXT(AU795,"0.#"),1)=".",TRUE,FALSE)</formula>
    </cfRule>
  </conditionalFormatting>
  <conditionalFormatting sqref="AU830 AU817 AU804">
    <cfRule type="expression" dxfId="2809" priority="13723">
      <formula>IF(RIGHT(TEXT(AU804,"0.#"),1)=".",FALSE,TRUE)</formula>
    </cfRule>
    <cfRule type="expression" dxfId="2808" priority="13724">
      <formula>IF(RIGHT(TEXT(AU804,"0.#"),1)=".",TRUE,FALSE)</formula>
    </cfRule>
  </conditionalFormatting>
  <conditionalFormatting sqref="AU822:AU829 AU820 AU809:AU816 AU807 AU796:AU803">
    <cfRule type="expression" dxfId="2807" priority="13721">
      <formula>IF(RIGHT(TEXT(AU796,"0.#"),1)=".",FALSE,TRUE)</formula>
    </cfRule>
    <cfRule type="expression" dxfId="2806" priority="13722">
      <formula>IF(RIGHT(TEXT(AU796,"0.#"),1)=".",TRUE,FALSE)</formula>
    </cfRule>
  </conditionalFormatting>
  <conditionalFormatting sqref="AM87">
    <cfRule type="expression" dxfId="2805" priority="13375">
      <formula>IF(RIGHT(TEXT(AM87,"0.#"),1)=".",FALSE,TRUE)</formula>
    </cfRule>
    <cfRule type="expression" dxfId="2804" priority="13376">
      <formula>IF(RIGHT(TEXT(AM87,"0.#"),1)=".",TRUE,FALSE)</formula>
    </cfRule>
  </conditionalFormatting>
  <conditionalFormatting sqref="AE55">
    <cfRule type="expression" dxfId="2803" priority="13443">
      <formula>IF(RIGHT(TEXT(AE55,"0.#"),1)=".",FALSE,TRUE)</formula>
    </cfRule>
    <cfRule type="expression" dxfId="2802" priority="13444">
      <formula>IF(RIGHT(TEXT(AE55,"0.#"),1)=".",TRUE,FALSE)</formula>
    </cfRule>
  </conditionalFormatting>
  <conditionalFormatting sqref="AI55">
    <cfRule type="expression" dxfId="2801" priority="13441">
      <formula>IF(RIGHT(TEXT(AI55,"0.#"),1)=".",FALSE,TRUE)</formula>
    </cfRule>
    <cfRule type="expression" dxfId="2800" priority="13442">
      <formula>IF(RIGHT(TEXT(AI55,"0.#"),1)=".",TRUE,FALSE)</formula>
    </cfRule>
  </conditionalFormatting>
  <conditionalFormatting sqref="AM34">
    <cfRule type="expression" dxfId="2799" priority="13521">
      <formula>IF(RIGHT(TEXT(AM34,"0.#"),1)=".",FALSE,TRUE)</formula>
    </cfRule>
    <cfRule type="expression" dxfId="2798" priority="13522">
      <formula>IF(RIGHT(TEXT(AM34,"0.#"),1)=".",TRUE,FALSE)</formula>
    </cfRule>
  </conditionalFormatting>
  <conditionalFormatting sqref="AE33">
    <cfRule type="expression" dxfId="2797" priority="13535">
      <formula>IF(RIGHT(TEXT(AE33,"0.#"),1)=".",FALSE,TRUE)</formula>
    </cfRule>
    <cfRule type="expression" dxfId="2796" priority="13536">
      <formula>IF(RIGHT(TEXT(AE33,"0.#"),1)=".",TRUE,FALSE)</formula>
    </cfRule>
  </conditionalFormatting>
  <conditionalFormatting sqref="AE34">
    <cfRule type="expression" dxfId="2795" priority="13533">
      <formula>IF(RIGHT(TEXT(AE34,"0.#"),1)=".",FALSE,TRUE)</formula>
    </cfRule>
    <cfRule type="expression" dxfId="2794" priority="13534">
      <formula>IF(RIGHT(TEXT(AE34,"0.#"),1)=".",TRUE,FALSE)</formula>
    </cfRule>
  </conditionalFormatting>
  <conditionalFormatting sqref="AI34">
    <cfRule type="expression" dxfId="2793" priority="13531">
      <formula>IF(RIGHT(TEXT(AI34,"0.#"),1)=".",FALSE,TRUE)</formula>
    </cfRule>
    <cfRule type="expression" dxfId="2792" priority="13532">
      <formula>IF(RIGHT(TEXT(AI34,"0.#"),1)=".",TRUE,FALSE)</formula>
    </cfRule>
  </conditionalFormatting>
  <conditionalFormatting sqref="AI33">
    <cfRule type="expression" dxfId="2791" priority="13529">
      <formula>IF(RIGHT(TEXT(AI33,"0.#"),1)=".",FALSE,TRUE)</formula>
    </cfRule>
    <cfRule type="expression" dxfId="2790" priority="13530">
      <formula>IF(RIGHT(TEXT(AI33,"0.#"),1)=".",TRUE,FALSE)</formula>
    </cfRule>
  </conditionalFormatting>
  <conditionalFormatting sqref="AI32">
    <cfRule type="expression" dxfId="2789" priority="13527">
      <formula>IF(RIGHT(TEXT(AI32,"0.#"),1)=".",FALSE,TRUE)</formula>
    </cfRule>
    <cfRule type="expression" dxfId="2788" priority="13528">
      <formula>IF(RIGHT(TEXT(AI32,"0.#"),1)=".",TRUE,FALSE)</formula>
    </cfRule>
  </conditionalFormatting>
  <conditionalFormatting sqref="AM32">
    <cfRule type="expression" dxfId="2787" priority="13525">
      <formula>IF(RIGHT(TEXT(AM32,"0.#"),1)=".",FALSE,TRUE)</formula>
    </cfRule>
    <cfRule type="expression" dxfId="2786" priority="13526">
      <formula>IF(RIGHT(TEXT(AM32,"0.#"),1)=".",TRUE,FALSE)</formula>
    </cfRule>
  </conditionalFormatting>
  <conditionalFormatting sqref="AM33">
    <cfRule type="expression" dxfId="2785" priority="13523">
      <formula>IF(RIGHT(TEXT(AM33,"0.#"),1)=".",FALSE,TRUE)</formula>
    </cfRule>
    <cfRule type="expression" dxfId="2784" priority="13524">
      <formula>IF(RIGHT(TEXT(AM33,"0.#"),1)=".",TRUE,FALSE)</formula>
    </cfRule>
  </conditionalFormatting>
  <conditionalFormatting sqref="AQ32:AQ34">
    <cfRule type="expression" dxfId="2783" priority="13515">
      <formula>IF(RIGHT(TEXT(AQ32,"0.#"),1)=".",FALSE,TRUE)</formula>
    </cfRule>
    <cfRule type="expression" dxfId="2782" priority="13516">
      <formula>IF(RIGHT(TEXT(AQ32,"0.#"),1)=".",TRUE,FALSE)</formula>
    </cfRule>
  </conditionalFormatting>
  <conditionalFormatting sqref="AU32:AU34">
    <cfRule type="expression" dxfId="2781" priority="13513">
      <formula>IF(RIGHT(TEXT(AU32,"0.#"),1)=".",FALSE,TRUE)</formula>
    </cfRule>
    <cfRule type="expression" dxfId="2780" priority="13514">
      <formula>IF(RIGHT(TEXT(AU32,"0.#"),1)=".",TRUE,FALSE)</formula>
    </cfRule>
  </conditionalFormatting>
  <conditionalFormatting sqref="AE53">
    <cfRule type="expression" dxfId="2779" priority="13447">
      <formula>IF(RIGHT(TEXT(AE53,"0.#"),1)=".",FALSE,TRUE)</formula>
    </cfRule>
    <cfRule type="expression" dxfId="2778" priority="13448">
      <formula>IF(RIGHT(TEXT(AE53,"0.#"),1)=".",TRUE,FALSE)</formula>
    </cfRule>
  </conditionalFormatting>
  <conditionalFormatting sqref="AE54">
    <cfRule type="expression" dxfId="2777" priority="13445">
      <formula>IF(RIGHT(TEXT(AE54,"0.#"),1)=".",FALSE,TRUE)</formula>
    </cfRule>
    <cfRule type="expression" dxfId="2776" priority="13446">
      <formula>IF(RIGHT(TEXT(AE54,"0.#"),1)=".",TRUE,FALSE)</formula>
    </cfRule>
  </conditionalFormatting>
  <conditionalFormatting sqref="AI54">
    <cfRule type="expression" dxfId="2775" priority="13439">
      <formula>IF(RIGHT(TEXT(AI54,"0.#"),1)=".",FALSE,TRUE)</formula>
    </cfRule>
    <cfRule type="expression" dxfId="2774" priority="13440">
      <formula>IF(RIGHT(TEXT(AI54,"0.#"),1)=".",TRUE,FALSE)</formula>
    </cfRule>
  </conditionalFormatting>
  <conditionalFormatting sqref="AI53">
    <cfRule type="expression" dxfId="2773" priority="13437">
      <formula>IF(RIGHT(TEXT(AI53,"0.#"),1)=".",FALSE,TRUE)</formula>
    </cfRule>
    <cfRule type="expression" dxfId="2772" priority="13438">
      <formula>IF(RIGHT(TEXT(AI53,"0.#"),1)=".",TRUE,FALSE)</formula>
    </cfRule>
  </conditionalFormatting>
  <conditionalFormatting sqref="AM53">
    <cfRule type="expression" dxfId="2771" priority="13435">
      <formula>IF(RIGHT(TEXT(AM53,"0.#"),1)=".",FALSE,TRUE)</formula>
    </cfRule>
    <cfRule type="expression" dxfId="2770" priority="13436">
      <formula>IF(RIGHT(TEXT(AM53,"0.#"),1)=".",TRUE,FALSE)</formula>
    </cfRule>
  </conditionalFormatting>
  <conditionalFormatting sqref="AM54">
    <cfRule type="expression" dxfId="2769" priority="13433">
      <formula>IF(RIGHT(TEXT(AM54,"0.#"),1)=".",FALSE,TRUE)</formula>
    </cfRule>
    <cfRule type="expression" dxfId="2768" priority="13434">
      <formula>IF(RIGHT(TEXT(AM54,"0.#"),1)=".",TRUE,FALSE)</formula>
    </cfRule>
  </conditionalFormatting>
  <conditionalFormatting sqref="AM55">
    <cfRule type="expression" dxfId="2767" priority="13431">
      <formula>IF(RIGHT(TEXT(AM55,"0.#"),1)=".",FALSE,TRUE)</formula>
    </cfRule>
    <cfRule type="expression" dxfId="2766" priority="13432">
      <formula>IF(RIGHT(TEXT(AM55,"0.#"),1)=".",TRUE,FALSE)</formula>
    </cfRule>
  </conditionalFormatting>
  <conditionalFormatting sqref="AE60">
    <cfRule type="expression" dxfId="2765" priority="13417">
      <formula>IF(RIGHT(TEXT(AE60,"0.#"),1)=".",FALSE,TRUE)</formula>
    </cfRule>
    <cfRule type="expression" dxfId="2764" priority="13418">
      <formula>IF(RIGHT(TEXT(AE60,"0.#"),1)=".",TRUE,FALSE)</formula>
    </cfRule>
  </conditionalFormatting>
  <conditionalFormatting sqref="AE61">
    <cfRule type="expression" dxfId="2763" priority="13415">
      <formula>IF(RIGHT(TEXT(AE61,"0.#"),1)=".",FALSE,TRUE)</formula>
    </cfRule>
    <cfRule type="expression" dxfId="2762" priority="13416">
      <formula>IF(RIGHT(TEXT(AE61,"0.#"),1)=".",TRUE,FALSE)</formula>
    </cfRule>
  </conditionalFormatting>
  <conditionalFormatting sqref="AE62">
    <cfRule type="expression" dxfId="2761" priority="13413">
      <formula>IF(RIGHT(TEXT(AE62,"0.#"),1)=".",FALSE,TRUE)</formula>
    </cfRule>
    <cfRule type="expression" dxfId="2760" priority="13414">
      <formula>IF(RIGHT(TEXT(AE62,"0.#"),1)=".",TRUE,FALSE)</formula>
    </cfRule>
  </conditionalFormatting>
  <conditionalFormatting sqref="AI62">
    <cfRule type="expression" dxfId="2759" priority="13411">
      <formula>IF(RIGHT(TEXT(AI62,"0.#"),1)=".",FALSE,TRUE)</formula>
    </cfRule>
    <cfRule type="expression" dxfId="2758" priority="13412">
      <formula>IF(RIGHT(TEXT(AI62,"0.#"),1)=".",TRUE,FALSE)</formula>
    </cfRule>
  </conditionalFormatting>
  <conditionalFormatting sqref="AI61">
    <cfRule type="expression" dxfId="2757" priority="13409">
      <formula>IF(RIGHT(TEXT(AI61,"0.#"),1)=".",FALSE,TRUE)</formula>
    </cfRule>
    <cfRule type="expression" dxfId="2756" priority="13410">
      <formula>IF(RIGHT(TEXT(AI61,"0.#"),1)=".",TRUE,FALSE)</formula>
    </cfRule>
  </conditionalFormatting>
  <conditionalFormatting sqref="AI60">
    <cfRule type="expression" dxfId="2755" priority="13407">
      <formula>IF(RIGHT(TEXT(AI60,"0.#"),1)=".",FALSE,TRUE)</formula>
    </cfRule>
    <cfRule type="expression" dxfId="2754" priority="13408">
      <formula>IF(RIGHT(TEXT(AI60,"0.#"),1)=".",TRUE,FALSE)</formula>
    </cfRule>
  </conditionalFormatting>
  <conditionalFormatting sqref="AM60">
    <cfRule type="expression" dxfId="2753" priority="13405">
      <formula>IF(RIGHT(TEXT(AM60,"0.#"),1)=".",FALSE,TRUE)</formula>
    </cfRule>
    <cfRule type="expression" dxfId="2752" priority="13406">
      <formula>IF(RIGHT(TEXT(AM60,"0.#"),1)=".",TRUE,FALSE)</formula>
    </cfRule>
  </conditionalFormatting>
  <conditionalFormatting sqref="AM61">
    <cfRule type="expression" dxfId="2751" priority="13403">
      <formula>IF(RIGHT(TEXT(AM61,"0.#"),1)=".",FALSE,TRUE)</formula>
    </cfRule>
    <cfRule type="expression" dxfId="2750" priority="13404">
      <formula>IF(RIGHT(TEXT(AM61,"0.#"),1)=".",TRUE,FALSE)</formula>
    </cfRule>
  </conditionalFormatting>
  <conditionalFormatting sqref="AM62">
    <cfRule type="expression" dxfId="2749" priority="13401">
      <formula>IF(RIGHT(TEXT(AM62,"0.#"),1)=".",FALSE,TRUE)</formula>
    </cfRule>
    <cfRule type="expression" dxfId="2748" priority="13402">
      <formula>IF(RIGHT(TEXT(AM62,"0.#"),1)=".",TRUE,FALSE)</formula>
    </cfRule>
  </conditionalFormatting>
  <conditionalFormatting sqref="AM88">
    <cfRule type="expression" dxfId="2747" priority="13373">
      <formula>IF(RIGHT(TEXT(AM88,"0.#"),1)=".",FALSE,TRUE)</formula>
    </cfRule>
    <cfRule type="expression" dxfId="2746" priority="13374">
      <formula>IF(RIGHT(TEXT(AM88,"0.#"),1)=".",TRUE,FALSE)</formula>
    </cfRule>
  </conditionalFormatting>
  <conditionalFormatting sqref="AM89">
    <cfRule type="expression" dxfId="2745" priority="13371">
      <formula>IF(RIGHT(TEXT(AM89,"0.#"),1)=".",FALSE,TRUE)</formula>
    </cfRule>
    <cfRule type="expression" dxfId="2744" priority="13372">
      <formula>IF(RIGHT(TEXT(AM89,"0.#"),1)=".",TRUE,FALSE)</formula>
    </cfRule>
  </conditionalFormatting>
  <conditionalFormatting sqref="AE92">
    <cfRule type="expression" dxfId="2743" priority="13357">
      <formula>IF(RIGHT(TEXT(AE92,"0.#"),1)=".",FALSE,TRUE)</formula>
    </cfRule>
    <cfRule type="expression" dxfId="2742" priority="13358">
      <formula>IF(RIGHT(TEXT(AE92,"0.#"),1)=".",TRUE,FALSE)</formula>
    </cfRule>
  </conditionalFormatting>
  <conditionalFormatting sqref="AE93">
    <cfRule type="expression" dxfId="2741" priority="13355">
      <formula>IF(RIGHT(TEXT(AE93,"0.#"),1)=".",FALSE,TRUE)</formula>
    </cfRule>
    <cfRule type="expression" dxfId="2740" priority="13356">
      <formula>IF(RIGHT(TEXT(AE93,"0.#"),1)=".",TRUE,FALSE)</formula>
    </cfRule>
  </conditionalFormatting>
  <conditionalFormatting sqref="AE94">
    <cfRule type="expression" dxfId="2739" priority="13353">
      <formula>IF(RIGHT(TEXT(AE94,"0.#"),1)=".",FALSE,TRUE)</formula>
    </cfRule>
    <cfRule type="expression" dxfId="2738" priority="13354">
      <formula>IF(RIGHT(TEXT(AE94,"0.#"),1)=".",TRUE,FALSE)</formula>
    </cfRule>
  </conditionalFormatting>
  <conditionalFormatting sqref="AI94">
    <cfRule type="expression" dxfId="2737" priority="13351">
      <formula>IF(RIGHT(TEXT(AI94,"0.#"),1)=".",FALSE,TRUE)</formula>
    </cfRule>
    <cfRule type="expression" dxfId="2736" priority="13352">
      <formula>IF(RIGHT(TEXT(AI94,"0.#"),1)=".",TRUE,FALSE)</formula>
    </cfRule>
  </conditionalFormatting>
  <conditionalFormatting sqref="AI93">
    <cfRule type="expression" dxfId="2735" priority="13349">
      <formula>IF(RIGHT(TEXT(AI93,"0.#"),1)=".",FALSE,TRUE)</formula>
    </cfRule>
    <cfRule type="expression" dxfId="2734" priority="13350">
      <formula>IF(RIGHT(TEXT(AI93,"0.#"),1)=".",TRUE,FALSE)</formula>
    </cfRule>
  </conditionalFormatting>
  <conditionalFormatting sqref="AI92">
    <cfRule type="expression" dxfId="2733" priority="13347">
      <formula>IF(RIGHT(TEXT(AI92,"0.#"),1)=".",FALSE,TRUE)</formula>
    </cfRule>
    <cfRule type="expression" dxfId="2732" priority="13348">
      <formula>IF(RIGHT(TEXT(AI92,"0.#"),1)=".",TRUE,FALSE)</formula>
    </cfRule>
  </conditionalFormatting>
  <conditionalFormatting sqref="AM92">
    <cfRule type="expression" dxfId="2731" priority="13345">
      <formula>IF(RIGHT(TEXT(AM92,"0.#"),1)=".",FALSE,TRUE)</formula>
    </cfRule>
    <cfRule type="expression" dxfId="2730" priority="13346">
      <formula>IF(RIGHT(TEXT(AM92,"0.#"),1)=".",TRUE,FALSE)</formula>
    </cfRule>
  </conditionalFormatting>
  <conditionalFormatting sqref="AM93">
    <cfRule type="expression" dxfId="2729" priority="13343">
      <formula>IF(RIGHT(TEXT(AM93,"0.#"),1)=".",FALSE,TRUE)</formula>
    </cfRule>
    <cfRule type="expression" dxfId="2728" priority="13344">
      <formula>IF(RIGHT(TEXT(AM93,"0.#"),1)=".",TRUE,FALSE)</formula>
    </cfRule>
  </conditionalFormatting>
  <conditionalFormatting sqref="AM94">
    <cfRule type="expression" dxfId="2727" priority="13341">
      <formula>IF(RIGHT(TEXT(AM94,"0.#"),1)=".",FALSE,TRUE)</formula>
    </cfRule>
    <cfRule type="expression" dxfId="2726" priority="13342">
      <formula>IF(RIGHT(TEXT(AM94,"0.#"),1)=".",TRUE,FALSE)</formula>
    </cfRule>
  </conditionalFormatting>
  <conditionalFormatting sqref="AE97">
    <cfRule type="expression" dxfId="2725" priority="13327">
      <formula>IF(RIGHT(TEXT(AE97,"0.#"),1)=".",FALSE,TRUE)</formula>
    </cfRule>
    <cfRule type="expression" dxfId="2724" priority="13328">
      <formula>IF(RIGHT(TEXT(AE97,"0.#"),1)=".",TRUE,FALSE)</formula>
    </cfRule>
  </conditionalFormatting>
  <conditionalFormatting sqref="AE98">
    <cfRule type="expression" dxfId="2723" priority="13325">
      <formula>IF(RIGHT(TEXT(AE98,"0.#"),1)=".",FALSE,TRUE)</formula>
    </cfRule>
    <cfRule type="expression" dxfId="2722" priority="13326">
      <formula>IF(RIGHT(TEXT(AE98,"0.#"),1)=".",TRUE,FALSE)</formula>
    </cfRule>
  </conditionalFormatting>
  <conditionalFormatting sqref="AE99">
    <cfRule type="expression" dxfId="2721" priority="13323">
      <formula>IF(RIGHT(TEXT(AE99,"0.#"),1)=".",FALSE,TRUE)</formula>
    </cfRule>
    <cfRule type="expression" dxfId="2720" priority="13324">
      <formula>IF(RIGHT(TEXT(AE99,"0.#"),1)=".",TRUE,FALSE)</formula>
    </cfRule>
  </conditionalFormatting>
  <conditionalFormatting sqref="AI99">
    <cfRule type="expression" dxfId="2719" priority="13321">
      <formula>IF(RIGHT(TEXT(AI99,"0.#"),1)=".",FALSE,TRUE)</formula>
    </cfRule>
    <cfRule type="expression" dxfId="2718" priority="13322">
      <formula>IF(RIGHT(TEXT(AI99,"0.#"),1)=".",TRUE,FALSE)</formula>
    </cfRule>
  </conditionalFormatting>
  <conditionalFormatting sqref="AI98">
    <cfRule type="expression" dxfId="2717" priority="13319">
      <formula>IF(RIGHT(TEXT(AI98,"0.#"),1)=".",FALSE,TRUE)</formula>
    </cfRule>
    <cfRule type="expression" dxfId="2716" priority="13320">
      <formula>IF(RIGHT(TEXT(AI98,"0.#"),1)=".",TRUE,FALSE)</formula>
    </cfRule>
  </conditionalFormatting>
  <conditionalFormatting sqref="AI97">
    <cfRule type="expression" dxfId="2715" priority="13317">
      <formula>IF(RIGHT(TEXT(AI97,"0.#"),1)=".",FALSE,TRUE)</formula>
    </cfRule>
    <cfRule type="expression" dxfId="2714" priority="13318">
      <formula>IF(RIGHT(TEXT(AI97,"0.#"),1)=".",TRUE,FALSE)</formula>
    </cfRule>
  </conditionalFormatting>
  <conditionalFormatting sqref="AM97">
    <cfRule type="expression" dxfId="2713" priority="13315">
      <formula>IF(RIGHT(TEXT(AM97,"0.#"),1)=".",FALSE,TRUE)</formula>
    </cfRule>
    <cfRule type="expression" dxfId="2712" priority="13316">
      <formula>IF(RIGHT(TEXT(AM97,"0.#"),1)=".",TRUE,FALSE)</formula>
    </cfRule>
  </conditionalFormatting>
  <conditionalFormatting sqref="AM98">
    <cfRule type="expression" dxfId="2711" priority="13313">
      <formula>IF(RIGHT(TEXT(AM98,"0.#"),1)=".",FALSE,TRUE)</formula>
    </cfRule>
    <cfRule type="expression" dxfId="2710" priority="13314">
      <formula>IF(RIGHT(TEXT(AM98,"0.#"),1)=".",TRUE,FALSE)</formula>
    </cfRule>
  </conditionalFormatting>
  <conditionalFormatting sqref="AM99">
    <cfRule type="expression" dxfId="2709" priority="13311">
      <formula>IF(RIGHT(TEXT(AM99,"0.#"),1)=".",FALSE,TRUE)</formula>
    </cfRule>
    <cfRule type="expression" dxfId="2708" priority="13312">
      <formula>IF(RIGHT(TEXT(AM99,"0.#"),1)=".",TRUE,FALSE)</formula>
    </cfRule>
  </conditionalFormatting>
  <conditionalFormatting sqref="AQ102">
    <cfRule type="expression" dxfId="2707" priority="13287">
      <formula>IF(RIGHT(TEXT(AQ102,"0.#"),1)=".",FALSE,TRUE)</formula>
    </cfRule>
    <cfRule type="expression" dxfId="2706" priority="13288">
      <formula>IF(RIGHT(TEXT(AQ102,"0.#"),1)=".",TRUE,FALSE)</formula>
    </cfRule>
  </conditionalFormatting>
  <conditionalFormatting sqref="AE104">
    <cfRule type="expression" dxfId="2705" priority="13285">
      <formula>IF(RIGHT(TEXT(AE104,"0.#"),1)=".",FALSE,TRUE)</formula>
    </cfRule>
    <cfRule type="expression" dxfId="2704" priority="13286">
      <formula>IF(RIGHT(TEXT(AE104,"0.#"),1)=".",TRUE,FALSE)</formula>
    </cfRule>
  </conditionalFormatting>
  <conditionalFormatting sqref="AI104">
    <cfRule type="expression" dxfId="2703" priority="13283">
      <formula>IF(RIGHT(TEXT(AI104,"0.#"),1)=".",FALSE,TRUE)</formula>
    </cfRule>
    <cfRule type="expression" dxfId="2702" priority="13284">
      <formula>IF(RIGHT(TEXT(AI104,"0.#"),1)=".",TRUE,FALSE)</formula>
    </cfRule>
  </conditionalFormatting>
  <conditionalFormatting sqref="AM104">
    <cfRule type="expression" dxfId="2701" priority="13281">
      <formula>IF(RIGHT(TEXT(AM104,"0.#"),1)=".",FALSE,TRUE)</formula>
    </cfRule>
    <cfRule type="expression" dxfId="2700" priority="13282">
      <formula>IF(RIGHT(TEXT(AM104,"0.#"),1)=".",TRUE,FALSE)</formula>
    </cfRule>
  </conditionalFormatting>
  <conditionalFormatting sqref="AE105">
    <cfRule type="expression" dxfId="2699" priority="13279">
      <formula>IF(RIGHT(TEXT(AE105,"0.#"),1)=".",FALSE,TRUE)</formula>
    </cfRule>
    <cfRule type="expression" dxfId="2698" priority="13280">
      <formula>IF(RIGHT(TEXT(AE105,"0.#"),1)=".",TRUE,FALSE)</formula>
    </cfRule>
  </conditionalFormatting>
  <conditionalFormatting sqref="AI105">
    <cfRule type="expression" dxfId="2697" priority="13277">
      <formula>IF(RIGHT(TEXT(AI105,"0.#"),1)=".",FALSE,TRUE)</formula>
    </cfRule>
    <cfRule type="expression" dxfId="2696" priority="13278">
      <formula>IF(RIGHT(TEXT(AI105,"0.#"),1)=".",TRUE,FALSE)</formula>
    </cfRule>
  </conditionalFormatting>
  <conditionalFormatting sqref="AM105">
    <cfRule type="expression" dxfId="2695" priority="13275">
      <formula>IF(RIGHT(TEXT(AM105,"0.#"),1)=".",FALSE,TRUE)</formula>
    </cfRule>
    <cfRule type="expression" dxfId="2694" priority="13276">
      <formula>IF(RIGHT(TEXT(AM105,"0.#"),1)=".",TRUE,FALSE)</formula>
    </cfRule>
  </conditionalFormatting>
  <conditionalFormatting sqref="AE107">
    <cfRule type="expression" dxfId="2693" priority="13271">
      <formula>IF(RIGHT(TEXT(AE107,"0.#"),1)=".",FALSE,TRUE)</formula>
    </cfRule>
    <cfRule type="expression" dxfId="2692" priority="13272">
      <formula>IF(RIGHT(TEXT(AE107,"0.#"),1)=".",TRUE,FALSE)</formula>
    </cfRule>
  </conditionalFormatting>
  <conditionalFormatting sqref="AI107">
    <cfRule type="expression" dxfId="2691" priority="13269">
      <formula>IF(RIGHT(TEXT(AI107,"0.#"),1)=".",FALSE,TRUE)</formula>
    </cfRule>
    <cfRule type="expression" dxfId="2690" priority="13270">
      <formula>IF(RIGHT(TEXT(AI107,"0.#"),1)=".",TRUE,FALSE)</formula>
    </cfRule>
  </conditionalFormatting>
  <conditionalFormatting sqref="AM107">
    <cfRule type="expression" dxfId="2689" priority="13267">
      <formula>IF(RIGHT(TEXT(AM107,"0.#"),1)=".",FALSE,TRUE)</formula>
    </cfRule>
    <cfRule type="expression" dxfId="2688" priority="13268">
      <formula>IF(RIGHT(TEXT(AM107,"0.#"),1)=".",TRUE,FALSE)</formula>
    </cfRule>
  </conditionalFormatting>
  <conditionalFormatting sqref="AE108">
    <cfRule type="expression" dxfId="2687" priority="13265">
      <formula>IF(RIGHT(TEXT(AE108,"0.#"),1)=".",FALSE,TRUE)</formula>
    </cfRule>
    <cfRule type="expression" dxfId="2686" priority="13266">
      <formula>IF(RIGHT(TEXT(AE108,"0.#"),1)=".",TRUE,FALSE)</formula>
    </cfRule>
  </conditionalFormatting>
  <conditionalFormatting sqref="AI108">
    <cfRule type="expression" dxfId="2685" priority="13263">
      <formula>IF(RIGHT(TEXT(AI108,"0.#"),1)=".",FALSE,TRUE)</formula>
    </cfRule>
    <cfRule type="expression" dxfId="2684" priority="13264">
      <formula>IF(RIGHT(TEXT(AI108,"0.#"),1)=".",TRUE,FALSE)</formula>
    </cfRule>
  </conditionalFormatting>
  <conditionalFormatting sqref="AM108">
    <cfRule type="expression" dxfId="2683" priority="13261">
      <formula>IF(RIGHT(TEXT(AM108,"0.#"),1)=".",FALSE,TRUE)</formula>
    </cfRule>
    <cfRule type="expression" dxfId="2682" priority="13262">
      <formula>IF(RIGHT(TEXT(AM108,"0.#"),1)=".",TRUE,FALSE)</formula>
    </cfRule>
  </conditionalFormatting>
  <conditionalFormatting sqref="AE110">
    <cfRule type="expression" dxfId="2681" priority="13257">
      <formula>IF(RIGHT(TEXT(AE110,"0.#"),1)=".",FALSE,TRUE)</formula>
    </cfRule>
    <cfRule type="expression" dxfId="2680" priority="13258">
      <formula>IF(RIGHT(TEXT(AE110,"0.#"),1)=".",TRUE,FALSE)</formula>
    </cfRule>
  </conditionalFormatting>
  <conditionalFormatting sqref="AI110">
    <cfRule type="expression" dxfId="2679" priority="13255">
      <formula>IF(RIGHT(TEXT(AI110,"0.#"),1)=".",FALSE,TRUE)</formula>
    </cfRule>
    <cfRule type="expression" dxfId="2678" priority="13256">
      <formula>IF(RIGHT(TEXT(AI110,"0.#"),1)=".",TRUE,FALSE)</formula>
    </cfRule>
  </conditionalFormatting>
  <conditionalFormatting sqref="AM110">
    <cfRule type="expression" dxfId="2677" priority="13253">
      <formula>IF(RIGHT(TEXT(AM110,"0.#"),1)=".",FALSE,TRUE)</formula>
    </cfRule>
    <cfRule type="expression" dxfId="2676" priority="13254">
      <formula>IF(RIGHT(TEXT(AM110,"0.#"),1)=".",TRUE,FALSE)</formula>
    </cfRule>
  </conditionalFormatting>
  <conditionalFormatting sqref="AE111">
    <cfRule type="expression" dxfId="2675" priority="13251">
      <formula>IF(RIGHT(TEXT(AE111,"0.#"),1)=".",FALSE,TRUE)</formula>
    </cfRule>
    <cfRule type="expression" dxfId="2674" priority="13252">
      <formula>IF(RIGHT(TEXT(AE111,"0.#"),1)=".",TRUE,FALSE)</formula>
    </cfRule>
  </conditionalFormatting>
  <conditionalFormatting sqref="AI111">
    <cfRule type="expression" dxfId="2673" priority="13249">
      <formula>IF(RIGHT(TEXT(AI111,"0.#"),1)=".",FALSE,TRUE)</formula>
    </cfRule>
    <cfRule type="expression" dxfId="2672" priority="13250">
      <formula>IF(RIGHT(TEXT(AI111,"0.#"),1)=".",TRUE,FALSE)</formula>
    </cfRule>
  </conditionalFormatting>
  <conditionalFormatting sqref="AM111">
    <cfRule type="expression" dxfId="2671" priority="13247">
      <formula>IF(RIGHT(TEXT(AM111,"0.#"),1)=".",FALSE,TRUE)</formula>
    </cfRule>
    <cfRule type="expression" dxfId="2670" priority="13248">
      <formula>IF(RIGHT(TEXT(AM111,"0.#"),1)=".",TRUE,FALSE)</formula>
    </cfRule>
  </conditionalFormatting>
  <conditionalFormatting sqref="AE113">
    <cfRule type="expression" dxfId="2669" priority="13243">
      <formula>IF(RIGHT(TEXT(AE113,"0.#"),1)=".",FALSE,TRUE)</formula>
    </cfRule>
    <cfRule type="expression" dxfId="2668" priority="13244">
      <formula>IF(RIGHT(TEXT(AE113,"0.#"),1)=".",TRUE,FALSE)</formula>
    </cfRule>
  </conditionalFormatting>
  <conditionalFormatting sqref="AI113">
    <cfRule type="expression" dxfId="2667" priority="13241">
      <formula>IF(RIGHT(TEXT(AI113,"0.#"),1)=".",FALSE,TRUE)</formula>
    </cfRule>
    <cfRule type="expression" dxfId="2666" priority="13242">
      <formula>IF(RIGHT(TEXT(AI113,"0.#"),1)=".",TRUE,FALSE)</formula>
    </cfRule>
  </conditionalFormatting>
  <conditionalFormatting sqref="AM113">
    <cfRule type="expression" dxfId="2665" priority="13239">
      <formula>IF(RIGHT(TEXT(AM113,"0.#"),1)=".",FALSE,TRUE)</formula>
    </cfRule>
    <cfRule type="expression" dxfId="2664" priority="13240">
      <formula>IF(RIGHT(TEXT(AM113,"0.#"),1)=".",TRUE,FALSE)</formula>
    </cfRule>
  </conditionalFormatting>
  <conditionalFormatting sqref="AE114">
    <cfRule type="expression" dxfId="2663" priority="13237">
      <formula>IF(RIGHT(TEXT(AE114,"0.#"),1)=".",FALSE,TRUE)</formula>
    </cfRule>
    <cfRule type="expression" dxfId="2662" priority="13238">
      <formula>IF(RIGHT(TEXT(AE114,"0.#"),1)=".",TRUE,FALSE)</formula>
    </cfRule>
  </conditionalFormatting>
  <conditionalFormatting sqref="AI114">
    <cfRule type="expression" dxfId="2661" priority="13235">
      <formula>IF(RIGHT(TEXT(AI114,"0.#"),1)=".",FALSE,TRUE)</formula>
    </cfRule>
    <cfRule type="expression" dxfId="2660" priority="13236">
      <formula>IF(RIGHT(TEXT(AI114,"0.#"),1)=".",TRUE,FALSE)</formula>
    </cfRule>
  </conditionalFormatting>
  <conditionalFormatting sqref="AM114">
    <cfRule type="expression" dxfId="2659" priority="13233">
      <formula>IF(RIGHT(TEXT(AM114,"0.#"),1)=".",FALSE,TRUE)</formula>
    </cfRule>
    <cfRule type="expression" dxfId="2658" priority="13234">
      <formula>IF(RIGHT(TEXT(AM114,"0.#"),1)=".",TRUE,FALSE)</formula>
    </cfRule>
  </conditionalFormatting>
  <conditionalFormatting sqref="AQ116">
    <cfRule type="expression" dxfId="2657" priority="13229">
      <formula>IF(RIGHT(TEXT(AQ116,"0.#"),1)=".",FALSE,TRUE)</formula>
    </cfRule>
    <cfRule type="expression" dxfId="2656" priority="13230">
      <formula>IF(RIGHT(TEXT(AQ116,"0.#"),1)=".",TRUE,FALSE)</formula>
    </cfRule>
  </conditionalFormatting>
  <conditionalFormatting sqref="AM116">
    <cfRule type="expression" dxfId="2655" priority="13225">
      <formula>IF(RIGHT(TEXT(AM116,"0.#"),1)=".",FALSE,TRUE)</formula>
    </cfRule>
    <cfRule type="expression" dxfId="2654" priority="13226">
      <formula>IF(RIGHT(TEXT(AM116,"0.#"),1)=".",TRUE,FALSE)</formula>
    </cfRule>
  </conditionalFormatting>
  <conditionalFormatting sqref="AM117">
    <cfRule type="expression" dxfId="2653" priority="13223">
      <formula>IF(RIGHT(TEXT(AM117,"0.#"),1)=".",FALSE,TRUE)</formula>
    </cfRule>
    <cfRule type="expression" dxfId="2652" priority="13224">
      <formula>IF(RIGHT(TEXT(AM117,"0.#"),1)=".",TRUE,FALSE)</formula>
    </cfRule>
  </conditionalFormatting>
  <conditionalFormatting sqref="AQ117">
    <cfRule type="expression" dxfId="2651" priority="13217">
      <formula>IF(RIGHT(TEXT(AQ117,"0.#"),1)=".",FALSE,TRUE)</formula>
    </cfRule>
    <cfRule type="expression" dxfId="2650" priority="13218">
      <formula>IF(RIGHT(TEXT(AQ117,"0.#"),1)=".",TRUE,FALSE)</formula>
    </cfRule>
  </conditionalFormatting>
  <conditionalFormatting sqref="AE119 AQ119">
    <cfRule type="expression" dxfId="2649" priority="13215">
      <formula>IF(RIGHT(TEXT(AE119,"0.#"),1)=".",FALSE,TRUE)</formula>
    </cfRule>
    <cfRule type="expression" dxfId="2648" priority="13216">
      <formula>IF(RIGHT(TEXT(AE119,"0.#"),1)=".",TRUE,FALSE)</formula>
    </cfRule>
  </conditionalFormatting>
  <conditionalFormatting sqref="AI119">
    <cfRule type="expression" dxfId="2647" priority="13213">
      <formula>IF(RIGHT(TEXT(AI119,"0.#"),1)=".",FALSE,TRUE)</formula>
    </cfRule>
    <cfRule type="expression" dxfId="2646" priority="13214">
      <formula>IF(RIGHT(TEXT(AI119,"0.#"),1)=".",TRUE,FALSE)</formula>
    </cfRule>
  </conditionalFormatting>
  <conditionalFormatting sqref="AM119">
    <cfRule type="expression" dxfId="2645" priority="13211">
      <formula>IF(RIGHT(TEXT(AM119,"0.#"),1)=".",FALSE,TRUE)</formula>
    </cfRule>
    <cfRule type="expression" dxfId="2644" priority="13212">
      <formula>IF(RIGHT(TEXT(AM119,"0.#"),1)=".",TRUE,FALSE)</formula>
    </cfRule>
  </conditionalFormatting>
  <conditionalFormatting sqref="AQ120">
    <cfRule type="expression" dxfId="2643" priority="13203">
      <formula>IF(RIGHT(TEXT(AQ120,"0.#"),1)=".",FALSE,TRUE)</formula>
    </cfRule>
    <cfRule type="expression" dxfId="2642" priority="13204">
      <formula>IF(RIGHT(TEXT(AQ120,"0.#"),1)=".",TRUE,FALSE)</formula>
    </cfRule>
  </conditionalFormatting>
  <conditionalFormatting sqref="AE122 AQ122">
    <cfRule type="expression" dxfId="2641" priority="13201">
      <formula>IF(RIGHT(TEXT(AE122,"0.#"),1)=".",FALSE,TRUE)</formula>
    </cfRule>
    <cfRule type="expression" dxfId="2640" priority="13202">
      <formula>IF(RIGHT(TEXT(AE122,"0.#"),1)=".",TRUE,FALSE)</formula>
    </cfRule>
  </conditionalFormatting>
  <conditionalFormatting sqref="AI122">
    <cfRule type="expression" dxfId="2639" priority="13199">
      <formula>IF(RIGHT(TEXT(AI122,"0.#"),1)=".",FALSE,TRUE)</formula>
    </cfRule>
    <cfRule type="expression" dxfId="2638" priority="13200">
      <formula>IF(RIGHT(TEXT(AI122,"0.#"),1)=".",TRUE,FALSE)</formula>
    </cfRule>
  </conditionalFormatting>
  <conditionalFormatting sqref="AM122">
    <cfRule type="expression" dxfId="2637" priority="13197">
      <formula>IF(RIGHT(TEXT(AM122,"0.#"),1)=".",FALSE,TRUE)</formula>
    </cfRule>
    <cfRule type="expression" dxfId="2636" priority="13198">
      <formula>IF(RIGHT(TEXT(AM122,"0.#"),1)=".",TRUE,FALSE)</formula>
    </cfRule>
  </conditionalFormatting>
  <conditionalFormatting sqref="AQ123">
    <cfRule type="expression" dxfId="2635" priority="13189">
      <formula>IF(RIGHT(TEXT(AQ123,"0.#"),1)=".",FALSE,TRUE)</formula>
    </cfRule>
    <cfRule type="expression" dxfId="2634" priority="13190">
      <formula>IF(RIGHT(TEXT(AQ123,"0.#"),1)=".",TRUE,FALSE)</formula>
    </cfRule>
  </conditionalFormatting>
  <conditionalFormatting sqref="AE125 AQ125">
    <cfRule type="expression" dxfId="2633" priority="13187">
      <formula>IF(RIGHT(TEXT(AE125,"0.#"),1)=".",FALSE,TRUE)</formula>
    </cfRule>
    <cfRule type="expression" dxfId="2632" priority="13188">
      <formula>IF(RIGHT(TEXT(AE125,"0.#"),1)=".",TRUE,FALSE)</formula>
    </cfRule>
  </conditionalFormatting>
  <conditionalFormatting sqref="AI125">
    <cfRule type="expression" dxfId="2631" priority="13185">
      <formula>IF(RIGHT(TEXT(AI125,"0.#"),1)=".",FALSE,TRUE)</formula>
    </cfRule>
    <cfRule type="expression" dxfId="2630" priority="13186">
      <formula>IF(RIGHT(TEXT(AI125,"0.#"),1)=".",TRUE,FALSE)</formula>
    </cfRule>
  </conditionalFormatting>
  <conditionalFormatting sqref="AM125">
    <cfRule type="expression" dxfId="2629" priority="13183">
      <formula>IF(RIGHT(TEXT(AM125,"0.#"),1)=".",FALSE,TRUE)</formula>
    </cfRule>
    <cfRule type="expression" dxfId="2628" priority="13184">
      <formula>IF(RIGHT(TEXT(AM125,"0.#"),1)=".",TRUE,FALSE)</formula>
    </cfRule>
  </conditionalFormatting>
  <conditionalFormatting sqref="AQ126">
    <cfRule type="expression" dxfId="2627" priority="13175">
      <formula>IF(RIGHT(TEXT(AQ126,"0.#"),1)=".",FALSE,TRUE)</formula>
    </cfRule>
    <cfRule type="expression" dxfId="2626" priority="13176">
      <formula>IF(RIGHT(TEXT(AQ126,"0.#"),1)=".",TRUE,FALSE)</formula>
    </cfRule>
  </conditionalFormatting>
  <conditionalFormatting sqref="AE128 AQ128">
    <cfRule type="expression" dxfId="2625" priority="13173">
      <formula>IF(RIGHT(TEXT(AE128,"0.#"),1)=".",FALSE,TRUE)</formula>
    </cfRule>
    <cfRule type="expression" dxfId="2624" priority="13174">
      <formula>IF(RIGHT(TEXT(AE128,"0.#"),1)=".",TRUE,FALSE)</formula>
    </cfRule>
  </conditionalFormatting>
  <conditionalFormatting sqref="AI128">
    <cfRule type="expression" dxfId="2623" priority="13171">
      <formula>IF(RIGHT(TEXT(AI128,"0.#"),1)=".",FALSE,TRUE)</formula>
    </cfRule>
    <cfRule type="expression" dxfId="2622" priority="13172">
      <formula>IF(RIGHT(TEXT(AI128,"0.#"),1)=".",TRUE,FALSE)</formula>
    </cfRule>
  </conditionalFormatting>
  <conditionalFormatting sqref="AM128">
    <cfRule type="expression" dxfId="2621" priority="13169">
      <formula>IF(RIGHT(TEXT(AM128,"0.#"),1)=".",FALSE,TRUE)</formula>
    </cfRule>
    <cfRule type="expression" dxfId="2620" priority="13170">
      <formula>IF(RIGHT(TEXT(AM128,"0.#"),1)=".",TRUE,FALSE)</formula>
    </cfRule>
  </conditionalFormatting>
  <conditionalFormatting sqref="AQ129">
    <cfRule type="expression" dxfId="2619" priority="13161">
      <formula>IF(RIGHT(TEXT(AQ129,"0.#"),1)=".",FALSE,TRUE)</formula>
    </cfRule>
    <cfRule type="expression" dxfId="2618" priority="13162">
      <formula>IF(RIGHT(TEXT(AQ129,"0.#"),1)=".",TRUE,FALSE)</formula>
    </cfRule>
  </conditionalFormatting>
  <conditionalFormatting sqref="AE75">
    <cfRule type="expression" dxfId="2617" priority="13159">
      <formula>IF(RIGHT(TEXT(AE75,"0.#"),1)=".",FALSE,TRUE)</formula>
    </cfRule>
    <cfRule type="expression" dxfId="2616" priority="13160">
      <formula>IF(RIGHT(TEXT(AE75,"0.#"),1)=".",TRUE,FALSE)</formula>
    </cfRule>
  </conditionalFormatting>
  <conditionalFormatting sqref="AE76">
    <cfRule type="expression" dxfId="2615" priority="13157">
      <formula>IF(RIGHT(TEXT(AE76,"0.#"),1)=".",FALSE,TRUE)</formula>
    </cfRule>
    <cfRule type="expression" dxfId="2614" priority="13158">
      <formula>IF(RIGHT(TEXT(AE76,"0.#"),1)=".",TRUE,FALSE)</formula>
    </cfRule>
  </conditionalFormatting>
  <conditionalFormatting sqref="AE77">
    <cfRule type="expression" dxfId="2613" priority="13155">
      <formula>IF(RIGHT(TEXT(AE77,"0.#"),1)=".",FALSE,TRUE)</formula>
    </cfRule>
    <cfRule type="expression" dxfId="2612" priority="13156">
      <formula>IF(RIGHT(TEXT(AE77,"0.#"),1)=".",TRUE,FALSE)</formula>
    </cfRule>
  </conditionalFormatting>
  <conditionalFormatting sqref="AI77">
    <cfRule type="expression" dxfId="2611" priority="13153">
      <formula>IF(RIGHT(TEXT(AI77,"0.#"),1)=".",FALSE,TRUE)</formula>
    </cfRule>
    <cfRule type="expression" dxfId="2610" priority="13154">
      <formula>IF(RIGHT(TEXT(AI77,"0.#"),1)=".",TRUE,FALSE)</formula>
    </cfRule>
  </conditionalFormatting>
  <conditionalFormatting sqref="AI76">
    <cfRule type="expression" dxfId="2609" priority="13151">
      <formula>IF(RIGHT(TEXT(AI76,"0.#"),1)=".",FALSE,TRUE)</formula>
    </cfRule>
    <cfRule type="expression" dxfId="2608" priority="13152">
      <formula>IF(RIGHT(TEXT(AI76,"0.#"),1)=".",TRUE,FALSE)</formula>
    </cfRule>
  </conditionalFormatting>
  <conditionalFormatting sqref="AI75">
    <cfRule type="expression" dxfId="2607" priority="13149">
      <formula>IF(RIGHT(TEXT(AI75,"0.#"),1)=".",FALSE,TRUE)</formula>
    </cfRule>
    <cfRule type="expression" dxfId="2606" priority="13150">
      <formula>IF(RIGHT(TEXT(AI75,"0.#"),1)=".",TRUE,FALSE)</formula>
    </cfRule>
  </conditionalFormatting>
  <conditionalFormatting sqref="AM75">
    <cfRule type="expression" dxfId="2605" priority="13147">
      <formula>IF(RIGHT(TEXT(AM75,"0.#"),1)=".",FALSE,TRUE)</formula>
    </cfRule>
    <cfRule type="expression" dxfId="2604" priority="13148">
      <formula>IF(RIGHT(TEXT(AM75,"0.#"),1)=".",TRUE,FALSE)</formula>
    </cfRule>
  </conditionalFormatting>
  <conditionalFormatting sqref="AM76">
    <cfRule type="expression" dxfId="2603" priority="13145">
      <formula>IF(RIGHT(TEXT(AM76,"0.#"),1)=".",FALSE,TRUE)</formula>
    </cfRule>
    <cfRule type="expression" dxfId="2602" priority="13146">
      <formula>IF(RIGHT(TEXT(AM76,"0.#"),1)=".",TRUE,FALSE)</formula>
    </cfRule>
  </conditionalFormatting>
  <conditionalFormatting sqref="AM77">
    <cfRule type="expression" dxfId="2601" priority="13143">
      <formula>IF(RIGHT(TEXT(AM77,"0.#"),1)=".",FALSE,TRUE)</formula>
    </cfRule>
    <cfRule type="expression" dxfId="2600" priority="13144">
      <formula>IF(RIGHT(TEXT(AM77,"0.#"),1)=".",TRUE,FALSE)</formula>
    </cfRule>
  </conditionalFormatting>
  <conditionalFormatting sqref="AE134:AE135 AI134:AI135 AM134:AM135 AQ134:AQ135 AU134:AU135">
    <cfRule type="expression" dxfId="2599" priority="13129">
      <formula>IF(RIGHT(TEXT(AE134,"0.#"),1)=".",FALSE,TRUE)</formula>
    </cfRule>
    <cfRule type="expression" dxfId="2598" priority="13130">
      <formula>IF(RIGHT(TEXT(AE134,"0.#"),1)=".",TRUE,FALSE)</formula>
    </cfRule>
  </conditionalFormatting>
  <conditionalFormatting sqref="AE433">
    <cfRule type="expression" dxfId="2597" priority="13099">
      <formula>IF(RIGHT(TEXT(AE433,"0.#"),1)=".",FALSE,TRUE)</formula>
    </cfRule>
    <cfRule type="expression" dxfId="2596" priority="13100">
      <formula>IF(RIGHT(TEXT(AE433,"0.#"),1)=".",TRUE,FALSE)</formula>
    </cfRule>
  </conditionalFormatting>
  <conditionalFormatting sqref="AM435">
    <cfRule type="expression" dxfId="2595" priority="13083">
      <formula>IF(RIGHT(TEXT(AM435,"0.#"),1)=".",FALSE,TRUE)</formula>
    </cfRule>
    <cfRule type="expression" dxfId="2594" priority="13084">
      <formula>IF(RIGHT(TEXT(AM435,"0.#"),1)=".",TRUE,FALSE)</formula>
    </cfRule>
  </conditionalFormatting>
  <conditionalFormatting sqref="AE434">
    <cfRule type="expression" dxfId="2593" priority="13097">
      <formula>IF(RIGHT(TEXT(AE434,"0.#"),1)=".",FALSE,TRUE)</formula>
    </cfRule>
    <cfRule type="expression" dxfId="2592" priority="13098">
      <formula>IF(RIGHT(TEXT(AE434,"0.#"),1)=".",TRUE,FALSE)</formula>
    </cfRule>
  </conditionalFormatting>
  <conditionalFormatting sqref="AE435">
    <cfRule type="expression" dxfId="2591" priority="13095">
      <formula>IF(RIGHT(TEXT(AE435,"0.#"),1)=".",FALSE,TRUE)</formula>
    </cfRule>
    <cfRule type="expression" dxfId="2590" priority="13096">
      <formula>IF(RIGHT(TEXT(AE435,"0.#"),1)=".",TRUE,FALSE)</formula>
    </cfRule>
  </conditionalFormatting>
  <conditionalFormatting sqref="AM433">
    <cfRule type="expression" dxfId="2589" priority="13087">
      <formula>IF(RIGHT(TEXT(AM433,"0.#"),1)=".",FALSE,TRUE)</formula>
    </cfRule>
    <cfRule type="expression" dxfId="2588" priority="13088">
      <formula>IF(RIGHT(TEXT(AM433,"0.#"),1)=".",TRUE,FALSE)</formula>
    </cfRule>
  </conditionalFormatting>
  <conditionalFormatting sqref="AM434">
    <cfRule type="expression" dxfId="2587" priority="13085">
      <formula>IF(RIGHT(TEXT(AM434,"0.#"),1)=".",FALSE,TRUE)</formula>
    </cfRule>
    <cfRule type="expression" dxfId="2586" priority="13086">
      <formula>IF(RIGHT(TEXT(AM434,"0.#"),1)=".",TRUE,FALSE)</formula>
    </cfRule>
  </conditionalFormatting>
  <conditionalFormatting sqref="AU433">
    <cfRule type="expression" dxfId="2585" priority="13075">
      <formula>IF(RIGHT(TEXT(AU433,"0.#"),1)=".",FALSE,TRUE)</formula>
    </cfRule>
    <cfRule type="expression" dxfId="2584" priority="13076">
      <formula>IF(RIGHT(TEXT(AU433,"0.#"),1)=".",TRUE,FALSE)</formula>
    </cfRule>
  </conditionalFormatting>
  <conditionalFormatting sqref="AU434">
    <cfRule type="expression" dxfId="2583" priority="13073">
      <formula>IF(RIGHT(TEXT(AU434,"0.#"),1)=".",FALSE,TRUE)</formula>
    </cfRule>
    <cfRule type="expression" dxfId="2582" priority="13074">
      <formula>IF(RIGHT(TEXT(AU434,"0.#"),1)=".",TRUE,FALSE)</formula>
    </cfRule>
  </conditionalFormatting>
  <conditionalFormatting sqref="AU435">
    <cfRule type="expression" dxfId="2581" priority="13071">
      <formula>IF(RIGHT(TEXT(AU435,"0.#"),1)=".",FALSE,TRUE)</formula>
    </cfRule>
    <cfRule type="expression" dxfId="2580" priority="13072">
      <formula>IF(RIGHT(TEXT(AU435,"0.#"),1)=".",TRUE,FALSE)</formula>
    </cfRule>
  </conditionalFormatting>
  <conditionalFormatting sqref="AI435">
    <cfRule type="expression" dxfId="2579" priority="13005">
      <formula>IF(RIGHT(TEXT(AI435,"0.#"),1)=".",FALSE,TRUE)</formula>
    </cfRule>
    <cfRule type="expression" dxfId="2578" priority="13006">
      <formula>IF(RIGHT(TEXT(AI435,"0.#"),1)=".",TRUE,FALSE)</formula>
    </cfRule>
  </conditionalFormatting>
  <conditionalFormatting sqref="AI433">
    <cfRule type="expression" dxfId="2577" priority="13009">
      <formula>IF(RIGHT(TEXT(AI433,"0.#"),1)=".",FALSE,TRUE)</formula>
    </cfRule>
    <cfRule type="expression" dxfId="2576" priority="13010">
      <formula>IF(RIGHT(TEXT(AI433,"0.#"),1)=".",TRUE,FALSE)</formula>
    </cfRule>
  </conditionalFormatting>
  <conditionalFormatting sqref="AI434">
    <cfRule type="expression" dxfId="2575" priority="13007">
      <formula>IF(RIGHT(TEXT(AI434,"0.#"),1)=".",FALSE,TRUE)</formula>
    </cfRule>
    <cfRule type="expression" dxfId="2574" priority="13008">
      <formula>IF(RIGHT(TEXT(AI434,"0.#"),1)=".",TRUE,FALSE)</formula>
    </cfRule>
  </conditionalFormatting>
  <conditionalFormatting sqref="AQ434">
    <cfRule type="expression" dxfId="2573" priority="12991">
      <formula>IF(RIGHT(TEXT(AQ434,"0.#"),1)=".",FALSE,TRUE)</formula>
    </cfRule>
    <cfRule type="expression" dxfId="2572" priority="12992">
      <formula>IF(RIGHT(TEXT(AQ434,"0.#"),1)=".",TRUE,FALSE)</formula>
    </cfRule>
  </conditionalFormatting>
  <conditionalFormatting sqref="AQ435">
    <cfRule type="expression" dxfId="2571" priority="12977">
      <formula>IF(RIGHT(TEXT(AQ435,"0.#"),1)=".",FALSE,TRUE)</formula>
    </cfRule>
    <cfRule type="expression" dxfId="2570" priority="12978">
      <formula>IF(RIGHT(TEXT(AQ435,"0.#"),1)=".",TRUE,FALSE)</formula>
    </cfRule>
  </conditionalFormatting>
  <conditionalFormatting sqref="AQ433">
    <cfRule type="expression" dxfId="2569" priority="12975">
      <formula>IF(RIGHT(TEXT(AQ433,"0.#"),1)=".",FALSE,TRUE)</formula>
    </cfRule>
    <cfRule type="expression" dxfId="2568" priority="12976">
      <formula>IF(RIGHT(TEXT(AQ433,"0.#"),1)=".",TRUE,FALSE)</formula>
    </cfRule>
  </conditionalFormatting>
  <conditionalFormatting sqref="AL839:AO866">
    <cfRule type="expression" dxfId="2567" priority="6699">
      <formula>IF(AND(AL839&gt;=0, RIGHT(TEXT(AL839,"0.#"),1)&lt;&gt;"."),TRUE,FALSE)</formula>
    </cfRule>
    <cfRule type="expression" dxfId="2566" priority="6700">
      <formula>IF(AND(AL839&gt;=0, RIGHT(TEXT(AL839,"0.#"),1)="."),TRUE,FALSE)</formula>
    </cfRule>
    <cfRule type="expression" dxfId="2565" priority="6701">
      <formula>IF(AND(AL839&lt;0, RIGHT(TEXT(AL839,"0.#"),1)&lt;&gt;"."),TRUE,FALSE)</formula>
    </cfRule>
    <cfRule type="expression" dxfId="2564" priority="6702">
      <formula>IF(AND(AL839&lt;0, RIGHT(TEXT(AL839,"0.#"),1)="."),TRUE,FALSE)</formula>
    </cfRule>
  </conditionalFormatting>
  <conditionalFormatting sqref="AQ53:AQ55">
    <cfRule type="expression" dxfId="2563" priority="4721">
      <formula>IF(RIGHT(TEXT(AQ53,"0.#"),1)=".",FALSE,TRUE)</formula>
    </cfRule>
    <cfRule type="expression" dxfId="2562" priority="4722">
      <formula>IF(RIGHT(TEXT(AQ53,"0.#"),1)=".",TRUE,FALSE)</formula>
    </cfRule>
  </conditionalFormatting>
  <conditionalFormatting sqref="AU53:AU55">
    <cfRule type="expression" dxfId="2561" priority="4719">
      <formula>IF(RIGHT(TEXT(AU53,"0.#"),1)=".",FALSE,TRUE)</formula>
    </cfRule>
    <cfRule type="expression" dxfId="2560" priority="4720">
      <formula>IF(RIGHT(TEXT(AU53,"0.#"),1)=".",TRUE,FALSE)</formula>
    </cfRule>
  </conditionalFormatting>
  <conditionalFormatting sqref="AQ60:AQ62">
    <cfRule type="expression" dxfId="2559" priority="4717">
      <formula>IF(RIGHT(TEXT(AQ60,"0.#"),1)=".",FALSE,TRUE)</formula>
    </cfRule>
    <cfRule type="expression" dxfId="2558" priority="4718">
      <formula>IF(RIGHT(TEXT(AQ60,"0.#"),1)=".",TRUE,FALSE)</formula>
    </cfRule>
  </conditionalFormatting>
  <conditionalFormatting sqref="AU60:AU62">
    <cfRule type="expression" dxfId="2557" priority="4715">
      <formula>IF(RIGHT(TEXT(AU60,"0.#"),1)=".",FALSE,TRUE)</formula>
    </cfRule>
    <cfRule type="expression" dxfId="2556" priority="4716">
      <formula>IF(RIGHT(TEXT(AU60,"0.#"),1)=".",TRUE,FALSE)</formula>
    </cfRule>
  </conditionalFormatting>
  <conditionalFormatting sqref="AQ75:AQ77">
    <cfRule type="expression" dxfId="2555" priority="4713">
      <formula>IF(RIGHT(TEXT(AQ75,"0.#"),1)=".",FALSE,TRUE)</formula>
    </cfRule>
    <cfRule type="expression" dxfId="2554" priority="4714">
      <formula>IF(RIGHT(TEXT(AQ75,"0.#"),1)=".",TRUE,FALSE)</formula>
    </cfRule>
  </conditionalFormatting>
  <conditionalFormatting sqref="AU75:AU77">
    <cfRule type="expression" dxfId="2553" priority="4711">
      <formula>IF(RIGHT(TEXT(AU75,"0.#"),1)=".",FALSE,TRUE)</formula>
    </cfRule>
    <cfRule type="expression" dxfId="2552" priority="4712">
      <formula>IF(RIGHT(TEXT(AU75,"0.#"),1)=".",TRUE,FALSE)</formula>
    </cfRule>
  </conditionalFormatting>
  <conditionalFormatting sqref="AU87:AU89">
    <cfRule type="expression" dxfId="2551" priority="4707">
      <formula>IF(RIGHT(TEXT(AU87,"0.#"),1)=".",FALSE,TRUE)</formula>
    </cfRule>
    <cfRule type="expression" dxfId="2550" priority="4708">
      <formula>IF(RIGHT(TEXT(AU87,"0.#"),1)=".",TRUE,FALSE)</formula>
    </cfRule>
  </conditionalFormatting>
  <conditionalFormatting sqref="AQ92:AQ94">
    <cfRule type="expression" dxfId="2549" priority="4705">
      <formula>IF(RIGHT(TEXT(AQ92,"0.#"),1)=".",FALSE,TRUE)</formula>
    </cfRule>
    <cfRule type="expression" dxfId="2548" priority="4706">
      <formula>IF(RIGHT(TEXT(AQ92,"0.#"),1)=".",TRUE,FALSE)</formula>
    </cfRule>
  </conditionalFormatting>
  <conditionalFormatting sqref="AU92:AU94">
    <cfRule type="expression" dxfId="2547" priority="4703">
      <formula>IF(RIGHT(TEXT(AU92,"0.#"),1)=".",FALSE,TRUE)</formula>
    </cfRule>
    <cfRule type="expression" dxfId="2546" priority="4704">
      <formula>IF(RIGHT(TEXT(AU92,"0.#"),1)=".",TRUE,FALSE)</formula>
    </cfRule>
  </conditionalFormatting>
  <conditionalFormatting sqref="AQ97:AQ99">
    <cfRule type="expression" dxfId="2545" priority="4701">
      <formula>IF(RIGHT(TEXT(AQ97,"0.#"),1)=".",FALSE,TRUE)</formula>
    </cfRule>
    <cfRule type="expression" dxfId="2544" priority="4702">
      <formula>IF(RIGHT(TEXT(AQ97,"0.#"),1)=".",TRUE,FALSE)</formula>
    </cfRule>
  </conditionalFormatting>
  <conditionalFormatting sqref="AU97:AU99">
    <cfRule type="expression" dxfId="2543" priority="4699">
      <formula>IF(RIGHT(TEXT(AU97,"0.#"),1)=".",FALSE,TRUE)</formula>
    </cfRule>
    <cfRule type="expression" dxfId="2542" priority="4700">
      <formula>IF(RIGHT(TEXT(AU97,"0.#"),1)=".",TRUE,FALSE)</formula>
    </cfRule>
  </conditionalFormatting>
  <conditionalFormatting sqref="AE458">
    <cfRule type="expression" dxfId="2541" priority="4393">
      <formula>IF(RIGHT(TEXT(AE458,"0.#"),1)=".",FALSE,TRUE)</formula>
    </cfRule>
    <cfRule type="expression" dxfId="2540" priority="4394">
      <formula>IF(RIGHT(TEXT(AE458,"0.#"),1)=".",TRUE,FALSE)</formula>
    </cfRule>
  </conditionalFormatting>
  <conditionalFormatting sqref="AM460">
    <cfRule type="expression" dxfId="2539" priority="4383">
      <formula>IF(RIGHT(TEXT(AM460,"0.#"),1)=".",FALSE,TRUE)</formula>
    </cfRule>
    <cfRule type="expression" dxfId="2538" priority="4384">
      <formula>IF(RIGHT(TEXT(AM460,"0.#"),1)=".",TRUE,FALSE)</formula>
    </cfRule>
  </conditionalFormatting>
  <conditionalFormatting sqref="AE459">
    <cfRule type="expression" dxfId="2537" priority="4391">
      <formula>IF(RIGHT(TEXT(AE459,"0.#"),1)=".",FALSE,TRUE)</formula>
    </cfRule>
    <cfRule type="expression" dxfId="2536" priority="4392">
      <formula>IF(RIGHT(TEXT(AE459,"0.#"),1)=".",TRUE,FALSE)</formula>
    </cfRule>
  </conditionalFormatting>
  <conditionalFormatting sqref="AE460">
    <cfRule type="expression" dxfId="2535" priority="4389">
      <formula>IF(RIGHT(TEXT(AE460,"0.#"),1)=".",FALSE,TRUE)</formula>
    </cfRule>
    <cfRule type="expression" dxfId="2534" priority="4390">
      <formula>IF(RIGHT(TEXT(AE460,"0.#"),1)=".",TRUE,FALSE)</formula>
    </cfRule>
  </conditionalFormatting>
  <conditionalFormatting sqref="AM458">
    <cfRule type="expression" dxfId="2533" priority="4387">
      <formula>IF(RIGHT(TEXT(AM458,"0.#"),1)=".",FALSE,TRUE)</formula>
    </cfRule>
    <cfRule type="expression" dxfId="2532" priority="4388">
      <formula>IF(RIGHT(TEXT(AM458,"0.#"),1)=".",TRUE,FALSE)</formula>
    </cfRule>
  </conditionalFormatting>
  <conditionalFormatting sqref="AM459">
    <cfRule type="expression" dxfId="2531" priority="4385">
      <formula>IF(RIGHT(TEXT(AM459,"0.#"),1)=".",FALSE,TRUE)</formula>
    </cfRule>
    <cfRule type="expression" dxfId="2530" priority="4386">
      <formula>IF(RIGHT(TEXT(AM459,"0.#"),1)=".",TRUE,FALSE)</formula>
    </cfRule>
  </conditionalFormatting>
  <conditionalFormatting sqref="AU458">
    <cfRule type="expression" dxfId="2529" priority="4381">
      <formula>IF(RIGHT(TEXT(AU458,"0.#"),1)=".",FALSE,TRUE)</formula>
    </cfRule>
    <cfRule type="expression" dxfId="2528" priority="4382">
      <formula>IF(RIGHT(TEXT(AU458,"0.#"),1)=".",TRUE,FALSE)</formula>
    </cfRule>
  </conditionalFormatting>
  <conditionalFormatting sqref="AU459">
    <cfRule type="expression" dxfId="2527" priority="4379">
      <formula>IF(RIGHT(TEXT(AU459,"0.#"),1)=".",FALSE,TRUE)</formula>
    </cfRule>
    <cfRule type="expression" dxfId="2526" priority="4380">
      <formula>IF(RIGHT(TEXT(AU459,"0.#"),1)=".",TRUE,FALSE)</formula>
    </cfRule>
  </conditionalFormatting>
  <conditionalFormatting sqref="AU460">
    <cfRule type="expression" dxfId="2525" priority="4377">
      <formula>IF(RIGHT(TEXT(AU460,"0.#"),1)=".",FALSE,TRUE)</formula>
    </cfRule>
    <cfRule type="expression" dxfId="2524" priority="4378">
      <formula>IF(RIGHT(TEXT(AU460,"0.#"),1)=".",TRUE,FALSE)</formula>
    </cfRule>
  </conditionalFormatting>
  <conditionalFormatting sqref="AI460">
    <cfRule type="expression" dxfId="2523" priority="4371">
      <formula>IF(RIGHT(TEXT(AI460,"0.#"),1)=".",FALSE,TRUE)</formula>
    </cfRule>
    <cfRule type="expression" dxfId="2522" priority="4372">
      <formula>IF(RIGHT(TEXT(AI460,"0.#"),1)=".",TRUE,FALSE)</formula>
    </cfRule>
  </conditionalFormatting>
  <conditionalFormatting sqref="AI458">
    <cfRule type="expression" dxfId="2521" priority="4375">
      <formula>IF(RIGHT(TEXT(AI458,"0.#"),1)=".",FALSE,TRUE)</formula>
    </cfRule>
    <cfRule type="expression" dxfId="2520" priority="4376">
      <formula>IF(RIGHT(TEXT(AI458,"0.#"),1)=".",TRUE,FALSE)</formula>
    </cfRule>
  </conditionalFormatting>
  <conditionalFormatting sqref="AI459">
    <cfRule type="expression" dxfId="2519" priority="4373">
      <formula>IF(RIGHT(TEXT(AI459,"0.#"),1)=".",FALSE,TRUE)</formula>
    </cfRule>
    <cfRule type="expression" dxfId="2518" priority="4374">
      <formula>IF(RIGHT(TEXT(AI459,"0.#"),1)=".",TRUE,FALSE)</formula>
    </cfRule>
  </conditionalFormatting>
  <conditionalFormatting sqref="AQ459">
    <cfRule type="expression" dxfId="2517" priority="4369">
      <formula>IF(RIGHT(TEXT(AQ459,"0.#"),1)=".",FALSE,TRUE)</formula>
    </cfRule>
    <cfRule type="expression" dxfId="2516" priority="4370">
      <formula>IF(RIGHT(TEXT(AQ459,"0.#"),1)=".",TRUE,FALSE)</formula>
    </cfRule>
  </conditionalFormatting>
  <conditionalFormatting sqref="AQ460">
    <cfRule type="expression" dxfId="2515" priority="4367">
      <formula>IF(RIGHT(TEXT(AQ460,"0.#"),1)=".",FALSE,TRUE)</formula>
    </cfRule>
    <cfRule type="expression" dxfId="2514" priority="4368">
      <formula>IF(RIGHT(TEXT(AQ460,"0.#"),1)=".",TRUE,FALSE)</formula>
    </cfRule>
  </conditionalFormatting>
  <conditionalFormatting sqref="AQ458">
    <cfRule type="expression" dxfId="2513" priority="4365">
      <formula>IF(RIGHT(TEXT(AQ458,"0.#"),1)=".",FALSE,TRUE)</formula>
    </cfRule>
    <cfRule type="expression" dxfId="2512" priority="4366">
      <formula>IF(RIGHT(TEXT(AQ458,"0.#"),1)=".",TRUE,FALSE)</formula>
    </cfRule>
  </conditionalFormatting>
  <conditionalFormatting sqref="AE120 AM120">
    <cfRule type="expression" dxfId="2511" priority="3043">
      <formula>IF(RIGHT(TEXT(AE120,"0.#"),1)=".",FALSE,TRUE)</formula>
    </cfRule>
    <cfRule type="expression" dxfId="2510" priority="3044">
      <formula>IF(RIGHT(TEXT(AE120,"0.#"),1)=".",TRUE,FALSE)</formula>
    </cfRule>
  </conditionalFormatting>
  <conditionalFormatting sqref="AI126">
    <cfRule type="expression" dxfId="2509" priority="3033">
      <formula>IF(RIGHT(TEXT(AI126,"0.#"),1)=".",FALSE,TRUE)</formula>
    </cfRule>
    <cfRule type="expression" dxfId="2508" priority="3034">
      <formula>IF(RIGHT(TEXT(AI126,"0.#"),1)=".",TRUE,FALSE)</formula>
    </cfRule>
  </conditionalFormatting>
  <conditionalFormatting sqref="AI120">
    <cfRule type="expression" dxfId="2507" priority="3041">
      <formula>IF(RIGHT(TEXT(AI120,"0.#"),1)=".",FALSE,TRUE)</formula>
    </cfRule>
    <cfRule type="expression" dxfId="2506" priority="3042">
      <formula>IF(RIGHT(TEXT(AI120,"0.#"),1)=".",TRUE,FALSE)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39:Y866">
    <cfRule type="expression" dxfId="2495" priority="3027">
      <formula>IF(RIGHT(TEXT(Y839,"0.#"),1)=".",FALSE,TRUE)</formula>
    </cfRule>
    <cfRule type="expression" dxfId="2494" priority="3028">
      <formula>IF(RIGHT(TEXT(Y839,"0.#"),1)=".",TRUE,FALSE)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8:AO838">
    <cfRule type="expression" dxfId="2451" priority="2885">
      <formula>IF(AND(AL838&gt;=0, RIGHT(TEXT(AL838,"0.#"),1)&lt;&gt;"."),TRUE,FALSE)</formula>
    </cfRule>
    <cfRule type="expression" dxfId="2450" priority="2886">
      <formula>IF(AND(AL838&gt;=0, RIGHT(TEXT(AL838,"0.#"),1)="."),TRUE,FALSE)</formula>
    </cfRule>
    <cfRule type="expression" dxfId="2449" priority="2887">
      <formula>IF(AND(AL838&lt;0, RIGHT(TEXT(AL838,"0.#"),1)&lt;&gt;"."),TRUE,FALSE)</formula>
    </cfRule>
    <cfRule type="expression" dxfId="2448" priority="2888">
      <formula>IF(AND(AL838&lt;0, RIGHT(TEXT(AL838,"0.#"),1)="."),TRUE,FALSE)</formula>
    </cfRule>
  </conditionalFormatting>
  <conditionalFormatting sqref="Y838">
    <cfRule type="expression" dxfId="2447" priority="2883">
      <formula>IF(RIGHT(TEXT(Y838,"0.#"),1)=".",FALSE,TRUE)</formula>
    </cfRule>
    <cfRule type="expression" dxfId="2446" priority="2884">
      <formula>IF(RIGHT(TEXT(Y838,"0.#"),1)=".",TRUE,FALSE)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3 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72:Y899">
    <cfRule type="expression" dxfId="2129" priority="2143">
      <formula>IF(RIGHT(TEXT(Y872,"0.#"),1)=".",FALSE,TRUE)</formula>
    </cfRule>
    <cfRule type="expression" dxfId="2128" priority="2144">
      <formula>IF(RIGHT(TEXT(Y872,"0.#"),1)=".",TRUE,FALSE)</formula>
    </cfRule>
  </conditionalFormatting>
  <conditionalFormatting sqref="Y871">
    <cfRule type="expression" dxfId="2127" priority="2137">
      <formula>IF(RIGHT(TEXT(Y871,"0.#"),1)=".",FALSE,TRUE)</formula>
    </cfRule>
    <cfRule type="expression" dxfId="2126" priority="2138">
      <formula>IF(RIGHT(TEXT(Y871,"0.#"),1)=".",TRUE,FALSE)</formula>
    </cfRule>
  </conditionalFormatting>
  <conditionalFormatting sqref="Y905:Y932">
    <cfRule type="expression" dxfId="2125" priority="2131">
      <formula>IF(RIGHT(TEXT(Y905,"0.#"),1)=".",FALSE,TRUE)</formula>
    </cfRule>
    <cfRule type="expression" dxfId="2124" priority="2132">
      <formula>IF(RIGHT(TEXT(Y905,"0.#"),1)=".",TRUE,FALSE)</formula>
    </cfRule>
  </conditionalFormatting>
  <conditionalFormatting sqref="Y904">
    <cfRule type="expression" dxfId="2123" priority="2125">
      <formula>IF(RIGHT(TEXT(Y904,"0.#"),1)=".",FALSE,TRUE)</formula>
    </cfRule>
    <cfRule type="expression" dxfId="2122" priority="2126">
      <formula>IF(RIGHT(TEXT(Y904,"0.#"),1)=".",TRUE,FALSE)</formula>
    </cfRule>
  </conditionalFormatting>
  <conditionalFormatting sqref="Y938:Y965">
    <cfRule type="expression" dxfId="2121" priority="2119">
      <formula>IF(RIGHT(TEXT(Y938,"0.#"),1)=".",FALSE,TRUE)</formula>
    </cfRule>
    <cfRule type="expression" dxfId="2120" priority="2120">
      <formula>IF(RIGHT(TEXT(Y938,"0.#"),1)=".",TRUE,FALSE)</formula>
    </cfRule>
  </conditionalFormatting>
  <conditionalFormatting sqref="Y937">
    <cfRule type="expression" dxfId="2119" priority="2113">
      <formula>IF(RIGHT(TEXT(Y937,"0.#"),1)=".",FALSE,TRUE)</formula>
    </cfRule>
    <cfRule type="expression" dxfId="2118" priority="2114">
      <formula>IF(RIGHT(TEXT(Y937,"0.#"),1)=".",TRUE,FALSE)</formula>
    </cfRule>
  </conditionalFormatting>
  <conditionalFormatting sqref="Y971:Y998">
    <cfRule type="expression" dxfId="2117" priority="2107">
      <formula>IF(RIGHT(TEXT(Y971,"0.#"),1)=".",FALSE,TRUE)</formula>
    </cfRule>
    <cfRule type="expression" dxfId="2116" priority="2108">
      <formula>IF(RIGHT(TEXT(Y971,"0.#"),1)=".",TRUE,FALSE)</formula>
    </cfRule>
  </conditionalFormatting>
  <conditionalFormatting sqref="Y969:Y970">
    <cfRule type="expression" dxfId="2115" priority="2101">
      <formula>IF(RIGHT(TEXT(Y969,"0.#"),1)=".",FALSE,TRUE)</formula>
    </cfRule>
    <cfRule type="expression" dxfId="2114" priority="2102">
      <formula>IF(RIGHT(TEXT(Y969,"0.#"),1)=".",TRUE,FALSE)</formula>
    </cfRule>
  </conditionalFormatting>
  <conditionalFormatting sqref="Y1004:Y1031">
    <cfRule type="expression" dxfId="2113" priority="2095">
      <formula>IF(RIGHT(TEXT(Y1004,"0.#"),1)=".",FALSE,TRUE)</formula>
    </cfRule>
    <cfRule type="expression" dxfId="2112" priority="2096">
      <formula>IF(RIGHT(TEXT(Y1004,"0.#"),1)=".",TRUE,FALSE)</formula>
    </cfRule>
  </conditionalFormatting>
  <conditionalFormatting sqref="W23">
    <cfRule type="expression" dxfId="2111" priority="2379">
      <formula>IF(RIGHT(TEXT(W23,"0.#"),1)=".",FALSE,TRUE)</formula>
    </cfRule>
    <cfRule type="expression" dxfId="2110" priority="2380">
      <formula>IF(RIGHT(TEXT(W23,"0.#"),1)=".",TRUE,FALSE)</formula>
    </cfRule>
  </conditionalFormatting>
  <conditionalFormatting sqref="W24:W27">
    <cfRule type="expression" dxfId="2109" priority="2377">
      <formula>IF(RIGHT(TEXT(W24,"0.#"),1)=".",FALSE,TRUE)</formula>
    </cfRule>
    <cfRule type="expression" dxfId="2108" priority="2378">
      <formula>IF(RIGHT(TEXT(W24,"0.#"),1)=".",TRUE,FALSE)</formula>
    </cfRule>
  </conditionalFormatting>
  <conditionalFormatting sqref="W28">
    <cfRule type="expression" dxfId="2107" priority="2369">
      <formula>IF(RIGHT(TEXT(W28,"0.#"),1)=".",FALSE,TRUE)</formula>
    </cfRule>
    <cfRule type="expression" dxfId="2106" priority="2370">
      <formula>IF(RIGHT(TEXT(W28,"0.#"),1)=".",TRUE,FALSE)</formula>
    </cfRule>
  </conditionalFormatting>
  <conditionalFormatting sqref="P23">
    <cfRule type="expression" dxfId="2105" priority="2367">
      <formula>IF(RIGHT(TEXT(P23,"0.#"),1)=".",FALSE,TRUE)</formula>
    </cfRule>
    <cfRule type="expression" dxfId="2104" priority="2368">
      <formula>IF(RIGHT(TEXT(P23,"0.#"),1)=".",TRUE,FALSE)</formula>
    </cfRule>
  </conditionalFormatting>
  <conditionalFormatting sqref="P24:P27">
    <cfRule type="expression" dxfId="2103" priority="2365">
      <formula>IF(RIGHT(TEXT(P24,"0.#"),1)=".",FALSE,TRUE)</formula>
    </cfRule>
    <cfRule type="expression" dxfId="2102" priority="2366">
      <formula>IF(RIGHT(TEXT(P24,"0.#"),1)=".",TRUE,FALSE)</formula>
    </cfRule>
  </conditionalFormatting>
  <conditionalFormatting sqref="P28">
    <cfRule type="expression" dxfId="2101" priority="2363">
      <formula>IF(RIGHT(TEXT(P28,"0.#"),1)=".",FALSE,TRUE)</formula>
    </cfRule>
    <cfRule type="expression" dxfId="2100" priority="2364">
      <formula>IF(RIGHT(TEXT(P28,"0.#"),1)=".",TRUE,FALSE)</formula>
    </cfRule>
  </conditionalFormatting>
  <conditionalFormatting sqref="AQ114">
    <cfRule type="expression" dxfId="2099" priority="2347">
      <formula>IF(RIGHT(TEXT(AQ114,"0.#"),1)=".",FALSE,TRUE)</formula>
    </cfRule>
    <cfRule type="expression" dxfId="2098" priority="2348">
      <formula>IF(RIGHT(TEXT(AQ114,"0.#"),1)=".",TRUE,FALSE)</formula>
    </cfRule>
  </conditionalFormatting>
  <conditionalFormatting sqref="AQ104">
    <cfRule type="expression" dxfId="2097" priority="2361">
      <formula>IF(RIGHT(TEXT(AQ104,"0.#"),1)=".",FALSE,TRUE)</formula>
    </cfRule>
    <cfRule type="expression" dxfId="2096" priority="2362">
      <formula>IF(RIGHT(TEXT(AQ104,"0.#"),1)=".",TRUE,FALSE)</formula>
    </cfRule>
  </conditionalFormatting>
  <conditionalFormatting sqref="AQ105">
    <cfRule type="expression" dxfId="2095" priority="2359">
      <formula>IF(RIGHT(TEXT(AQ105,"0.#"),1)=".",FALSE,TRUE)</formula>
    </cfRule>
    <cfRule type="expression" dxfId="2094" priority="2360">
      <formula>IF(RIGHT(TEXT(AQ105,"0.#"),1)=".",TRUE,FALSE)</formula>
    </cfRule>
  </conditionalFormatting>
  <conditionalFormatting sqref="AQ107">
    <cfRule type="expression" dxfId="2093" priority="2357">
      <formula>IF(RIGHT(TEXT(AQ107,"0.#"),1)=".",FALSE,TRUE)</formula>
    </cfRule>
    <cfRule type="expression" dxfId="2092" priority="2358">
      <formula>IF(RIGHT(TEXT(AQ107,"0.#"),1)=".",TRUE,FALSE)</formula>
    </cfRule>
  </conditionalFormatting>
  <conditionalFormatting sqref="AQ108">
    <cfRule type="expression" dxfId="2091" priority="2355">
      <formula>IF(RIGHT(TEXT(AQ108,"0.#"),1)=".",FALSE,TRUE)</formula>
    </cfRule>
    <cfRule type="expression" dxfId="2090" priority="2356">
      <formula>IF(RIGHT(TEXT(AQ108,"0.#"),1)=".",TRUE,FALSE)</formula>
    </cfRule>
  </conditionalFormatting>
  <conditionalFormatting sqref="AQ110">
    <cfRule type="expression" dxfId="2089" priority="2353">
      <formula>IF(RIGHT(TEXT(AQ110,"0.#"),1)=".",FALSE,TRUE)</formula>
    </cfRule>
    <cfRule type="expression" dxfId="2088" priority="2354">
      <formula>IF(RIGHT(TEXT(AQ110,"0.#"),1)=".",TRUE,FALSE)</formula>
    </cfRule>
  </conditionalFormatting>
  <conditionalFormatting sqref="AQ111">
    <cfRule type="expression" dxfId="2087" priority="2351">
      <formula>IF(RIGHT(TEXT(AQ111,"0.#"),1)=".",FALSE,TRUE)</formula>
    </cfRule>
    <cfRule type="expression" dxfId="2086" priority="2352">
      <formula>IF(RIGHT(TEXT(AQ111,"0.#"),1)=".",TRUE,FALSE)</formula>
    </cfRule>
  </conditionalFormatting>
  <conditionalFormatting sqref="AQ113">
    <cfRule type="expression" dxfId="2085" priority="2349">
      <formula>IF(RIGHT(TEXT(AQ113,"0.#"),1)=".",FALSE,TRUE)</formula>
    </cfRule>
    <cfRule type="expression" dxfId="2084" priority="2350">
      <formula>IF(RIGHT(TEXT(AQ113,"0.#"),1)=".",TRUE,FALSE)</formula>
    </cfRule>
  </conditionalFormatting>
  <conditionalFormatting sqref="AE67">
    <cfRule type="expression" dxfId="2083" priority="2279">
      <formula>IF(RIGHT(TEXT(AE67,"0.#"),1)=".",FALSE,TRUE)</formula>
    </cfRule>
    <cfRule type="expression" dxfId="2082" priority="2280">
      <formula>IF(RIGHT(TEXT(AE67,"0.#"),1)=".",TRUE,FALSE)</formula>
    </cfRule>
  </conditionalFormatting>
  <conditionalFormatting sqref="AE68">
    <cfRule type="expression" dxfId="2081" priority="2277">
      <formula>IF(RIGHT(TEXT(AE68,"0.#"),1)=".",FALSE,TRUE)</formula>
    </cfRule>
    <cfRule type="expression" dxfId="2080" priority="2278">
      <formula>IF(RIGHT(TEXT(AE68,"0.#"),1)=".",TRUE,FALSE)</formula>
    </cfRule>
  </conditionalFormatting>
  <conditionalFormatting sqref="AE69">
    <cfRule type="expression" dxfId="2079" priority="2275">
      <formula>IF(RIGHT(TEXT(AE69,"0.#"),1)=".",FALSE,TRUE)</formula>
    </cfRule>
    <cfRule type="expression" dxfId="2078" priority="2276">
      <formula>IF(RIGHT(TEXT(AE69,"0.#"),1)=".",TRUE,FALSE)</formula>
    </cfRule>
  </conditionalFormatting>
  <conditionalFormatting sqref="AI69">
    <cfRule type="expression" dxfId="2077" priority="2273">
      <formula>IF(RIGHT(TEXT(AI69,"0.#"),1)=".",FALSE,TRUE)</formula>
    </cfRule>
    <cfRule type="expression" dxfId="2076" priority="2274">
      <formula>IF(RIGHT(TEXT(AI69,"0.#"),1)=".",TRUE,FALSE)</formula>
    </cfRule>
  </conditionalFormatting>
  <conditionalFormatting sqref="AI68">
    <cfRule type="expression" dxfId="2075" priority="2271">
      <formula>IF(RIGHT(TEXT(AI68,"0.#"),1)=".",FALSE,TRUE)</formula>
    </cfRule>
    <cfRule type="expression" dxfId="2074" priority="2272">
      <formula>IF(RIGHT(TEXT(AI68,"0.#"),1)=".",TRUE,FALSE)</formula>
    </cfRule>
  </conditionalFormatting>
  <conditionalFormatting sqref="AI67">
    <cfRule type="expression" dxfId="2073" priority="2269">
      <formula>IF(RIGHT(TEXT(AI67,"0.#"),1)=".",FALSE,TRUE)</formula>
    </cfRule>
    <cfRule type="expression" dxfId="2072" priority="2270">
      <formula>IF(RIGHT(TEXT(AI67,"0.#"),1)=".",TRUE,FALSE)</formula>
    </cfRule>
  </conditionalFormatting>
  <conditionalFormatting sqref="AM67">
    <cfRule type="expression" dxfId="2071" priority="2267">
      <formula>IF(RIGHT(TEXT(AM67,"0.#"),1)=".",FALSE,TRUE)</formula>
    </cfRule>
    <cfRule type="expression" dxfId="2070" priority="2268">
      <formula>IF(RIGHT(TEXT(AM67,"0.#"),1)=".",TRUE,FALSE)</formula>
    </cfRule>
  </conditionalFormatting>
  <conditionalFormatting sqref="AM68">
    <cfRule type="expression" dxfId="2069" priority="2265">
      <formula>IF(RIGHT(TEXT(AM68,"0.#"),1)=".",FALSE,TRUE)</formula>
    </cfRule>
    <cfRule type="expression" dxfId="2068" priority="2266">
      <formula>IF(RIGHT(TEXT(AM68,"0.#"),1)=".",TRUE,FALSE)</formula>
    </cfRule>
  </conditionalFormatting>
  <conditionalFormatting sqref="AM69">
    <cfRule type="expression" dxfId="2067" priority="2263">
      <formula>IF(RIGHT(TEXT(AM69,"0.#"),1)=".",FALSE,TRUE)</formula>
    </cfRule>
    <cfRule type="expression" dxfId="2066" priority="2264">
      <formula>IF(RIGHT(TEXT(AM69,"0.#"),1)=".",TRUE,FALSE)</formula>
    </cfRule>
  </conditionalFormatting>
  <conditionalFormatting sqref="AQ67:AQ69">
    <cfRule type="expression" dxfId="2065" priority="2261">
      <formula>IF(RIGHT(TEXT(AQ67,"0.#"),1)=".",FALSE,TRUE)</formula>
    </cfRule>
    <cfRule type="expression" dxfId="2064" priority="2262">
      <formula>IF(RIGHT(TEXT(AQ67,"0.#"),1)=".",TRUE,FALSE)</formula>
    </cfRule>
  </conditionalFormatting>
  <conditionalFormatting sqref="AU67:AU69">
    <cfRule type="expression" dxfId="2063" priority="2259">
      <formula>IF(RIGHT(TEXT(AU67,"0.#"),1)=".",FALSE,TRUE)</formula>
    </cfRule>
    <cfRule type="expression" dxfId="2062" priority="2260">
      <formula>IF(RIGHT(TEXT(AU67,"0.#"),1)=".",TRUE,FALSE)</formula>
    </cfRule>
  </conditionalFormatting>
  <conditionalFormatting sqref="AE70">
    <cfRule type="expression" dxfId="2061" priority="2257">
      <formula>IF(RIGHT(TEXT(AE70,"0.#"),1)=".",FALSE,TRUE)</formula>
    </cfRule>
    <cfRule type="expression" dxfId="2060" priority="2258">
      <formula>IF(RIGHT(TEXT(AE70,"0.#"),1)=".",TRUE,FALSE)</formula>
    </cfRule>
  </conditionalFormatting>
  <conditionalFormatting sqref="AE71">
    <cfRule type="expression" dxfId="2059" priority="2255">
      <formula>IF(RIGHT(TEXT(AE71,"0.#"),1)=".",FALSE,TRUE)</formula>
    </cfRule>
    <cfRule type="expression" dxfId="2058" priority="2256">
      <formula>IF(RIGHT(TEXT(AE71,"0.#"),1)=".",TRUE,FALSE)</formula>
    </cfRule>
  </conditionalFormatting>
  <conditionalFormatting sqref="AE72">
    <cfRule type="expression" dxfId="2057" priority="2253">
      <formula>IF(RIGHT(TEXT(AE72,"0.#"),1)=".",FALSE,TRUE)</formula>
    </cfRule>
    <cfRule type="expression" dxfId="2056" priority="2254">
      <formula>IF(RIGHT(TEXT(AE72,"0.#"),1)=".",TRUE,FALSE)</formula>
    </cfRule>
  </conditionalFormatting>
  <conditionalFormatting sqref="AI72">
    <cfRule type="expression" dxfId="2055" priority="2251">
      <formula>IF(RIGHT(TEXT(AI72,"0.#"),1)=".",FALSE,TRUE)</formula>
    </cfRule>
    <cfRule type="expression" dxfId="2054" priority="2252">
      <formula>IF(RIGHT(TEXT(AI72,"0.#"),1)=".",TRUE,FALSE)</formula>
    </cfRule>
  </conditionalFormatting>
  <conditionalFormatting sqref="AI71">
    <cfRule type="expression" dxfId="2053" priority="2249">
      <formula>IF(RIGHT(TEXT(AI71,"0.#"),1)=".",FALSE,TRUE)</formula>
    </cfRule>
    <cfRule type="expression" dxfId="2052" priority="2250">
      <formula>IF(RIGHT(TEXT(AI71,"0.#"),1)=".",TRUE,FALSE)</formula>
    </cfRule>
  </conditionalFormatting>
  <conditionalFormatting sqref="AI70">
    <cfRule type="expression" dxfId="2051" priority="2247">
      <formula>IF(RIGHT(TEXT(AI70,"0.#"),1)=".",FALSE,TRUE)</formula>
    </cfRule>
    <cfRule type="expression" dxfId="2050" priority="2248">
      <formula>IF(RIGHT(TEXT(AI70,"0.#"),1)=".",TRUE,FALSE)</formula>
    </cfRule>
  </conditionalFormatting>
  <conditionalFormatting sqref="AM70">
    <cfRule type="expression" dxfId="2049" priority="2245">
      <formula>IF(RIGHT(TEXT(AM70,"0.#"),1)=".",FALSE,TRUE)</formula>
    </cfRule>
    <cfRule type="expression" dxfId="2048" priority="2246">
      <formula>IF(RIGHT(TEXT(AM70,"0.#"),1)=".",TRUE,FALSE)</formula>
    </cfRule>
  </conditionalFormatting>
  <conditionalFormatting sqref="AM71">
    <cfRule type="expression" dxfId="2047" priority="2243">
      <formula>IF(RIGHT(TEXT(AM71,"0.#"),1)=".",FALSE,TRUE)</formula>
    </cfRule>
    <cfRule type="expression" dxfId="2046" priority="2244">
      <formula>IF(RIGHT(TEXT(AM71,"0.#"),1)=".",TRUE,FALSE)</formula>
    </cfRule>
  </conditionalFormatting>
  <conditionalFormatting sqref="AM72">
    <cfRule type="expression" dxfId="2045" priority="2241">
      <formula>IF(RIGHT(TEXT(AM72,"0.#"),1)=".",FALSE,TRUE)</formula>
    </cfRule>
    <cfRule type="expression" dxfId="2044" priority="2242">
      <formula>IF(RIGHT(TEXT(AM72,"0.#"),1)=".",TRUE,FALSE)</formula>
    </cfRule>
  </conditionalFormatting>
  <conditionalFormatting sqref="AQ70:AQ72">
    <cfRule type="expression" dxfId="2043" priority="2239">
      <formula>IF(RIGHT(TEXT(AQ70,"0.#"),1)=".",FALSE,TRUE)</formula>
    </cfRule>
    <cfRule type="expression" dxfId="2042" priority="2240">
      <formula>IF(RIGHT(TEXT(AQ70,"0.#"),1)=".",TRUE,FALSE)</formula>
    </cfRule>
  </conditionalFormatting>
  <conditionalFormatting sqref="AU70:AU72">
    <cfRule type="expression" dxfId="2041" priority="2237">
      <formula>IF(RIGHT(TEXT(AU70,"0.#"),1)=".",FALSE,TRUE)</formula>
    </cfRule>
    <cfRule type="expression" dxfId="2040" priority="2238">
      <formula>IF(RIGHT(TEXT(AU70,"0.#"),1)=".",TRUE,FALSE)</formula>
    </cfRule>
  </conditionalFormatting>
  <conditionalFormatting sqref="AU656">
    <cfRule type="expression" dxfId="2039" priority="755">
      <formula>IF(RIGHT(TEXT(AU656,"0.#"),1)=".",FALSE,TRUE)</formula>
    </cfRule>
    <cfRule type="expression" dxfId="2038" priority="756">
      <formula>IF(RIGHT(TEXT(AU656,"0.#"),1)=".",TRUE,FALSE)</formula>
    </cfRule>
  </conditionalFormatting>
  <conditionalFormatting sqref="AQ655">
    <cfRule type="expression" dxfId="2037" priority="747">
      <formula>IF(RIGHT(TEXT(AQ655,"0.#"),1)=".",FALSE,TRUE)</formula>
    </cfRule>
    <cfRule type="expression" dxfId="2036" priority="748">
      <formula>IF(RIGHT(TEXT(AQ655,"0.#"),1)=".",TRUE,FALSE)</formula>
    </cfRule>
  </conditionalFormatting>
  <conditionalFormatting sqref="AI696">
    <cfRule type="expression" dxfId="2035" priority="539">
      <formula>IF(RIGHT(TEXT(AI696,"0.#"),1)=".",FALSE,TRUE)</formula>
    </cfRule>
    <cfRule type="expression" dxfId="2034" priority="540">
      <formula>IF(RIGHT(TEXT(AI696,"0.#"),1)=".",TRUE,FALSE)</formula>
    </cfRule>
  </conditionalFormatting>
  <conditionalFormatting sqref="AQ694">
    <cfRule type="expression" dxfId="2033" priority="533">
      <formula>IF(RIGHT(TEXT(AQ694,"0.#"),1)=".",FALSE,TRUE)</formula>
    </cfRule>
    <cfRule type="expression" dxfId="2032" priority="534">
      <formula>IF(RIGHT(TEXT(AQ694,"0.#"),1)=".",TRUE,FALSE)</formula>
    </cfRule>
  </conditionalFormatting>
  <conditionalFormatting sqref="AL872:AO899">
    <cfRule type="expression" dxfId="2031" priority="2145">
      <formula>IF(AND(AL872&gt;=0, RIGHT(TEXT(AL872,"0.#"),1)&lt;&gt;"."),TRUE,FALSE)</formula>
    </cfRule>
    <cfRule type="expression" dxfId="2030" priority="2146">
      <formula>IF(AND(AL872&gt;=0, RIGHT(TEXT(AL872,"0.#"),1)="."),TRUE,FALSE)</formula>
    </cfRule>
    <cfRule type="expression" dxfId="2029" priority="2147">
      <formula>IF(AND(AL872&lt;0, RIGHT(TEXT(AL872,"0.#"),1)&lt;&gt;"."),TRUE,FALSE)</formula>
    </cfRule>
    <cfRule type="expression" dxfId="2028" priority="2148">
      <formula>IF(AND(AL872&lt;0, RIGHT(TEXT(AL872,"0.#"),1)="."),TRUE,FALSE)</formula>
    </cfRule>
  </conditionalFormatting>
  <conditionalFormatting sqref="AL871:AO871">
    <cfRule type="expression" dxfId="2027" priority="2139">
      <formula>IF(AND(AL871&gt;=0, RIGHT(TEXT(AL871,"0.#"),1)&lt;&gt;"."),TRUE,FALSE)</formula>
    </cfRule>
    <cfRule type="expression" dxfId="2026" priority="2140">
      <formula>IF(AND(AL871&gt;=0, RIGHT(TEXT(AL871,"0.#"),1)="."),TRUE,FALSE)</formula>
    </cfRule>
    <cfRule type="expression" dxfId="2025" priority="2141">
      <formula>IF(AND(AL871&lt;0, RIGHT(TEXT(AL871,"0.#"),1)&lt;&gt;"."),TRUE,FALSE)</formula>
    </cfRule>
    <cfRule type="expression" dxfId="2024" priority="2142">
      <formula>IF(AND(AL871&lt;0, RIGHT(TEXT(AL871,"0.#"),1)="."),TRUE,FALSE)</formula>
    </cfRule>
  </conditionalFormatting>
  <conditionalFormatting sqref="AL905:AO932">
    <cfRule type="expression" dxfId="2023" priority="2133">
      <formula>IF(AND(AL905&gt;=0, RIGHT(TEXT(AL905,"0.#"),1)&lt;&gt;"."),TRUE,FALSE)</formula>
    </cfRule>
    <cfRule type="expression" dxfId="2022" priority="2134">
      <formula>IF(AND(AL905&gt;=0, RIGHT(TEXT(AL905,"0.#"),1)="."),TRUE,FALSE)</formula>
    </cfRule>
    <cfRule type="expression" dxfId="2021" priority="2135">
      <formula>IF(AND(AL905&lt;0, RIGHT(TEXT(AL905,"0.#"),1)&lt;&gt;"."),TRUE,FALSE)</formula>
    </cfRule>
    <cfRule type="expression" dxfId="2020" priority="2136">
      <formula>IF(AND(AL905&lt;0, RIGHT(TEXT(AL905,"0.#"),1)="."),TRUE,FALSE)</formula>
    </cfRule>
  </conditionalFormatting>
  <conditionalFormatting sqref="AL904:AO904">
    <cfRule type="expression" dxfId="2019" priority="2127">
      <formula>IF(AND(AL904&gt;=0, RIGHT(TEXT(AL904,"0.#"),1)&lt;&gt;"."),TRUE,FALSE)</formula>
    </cfRule>
    <cfRule type="expression" dxfId="2018" priority="2128">
      <formula>IF(AND(AL904&gt;=0, RIGHT(TEXT(AL904,"0.#"),1)="."),TRUE,FALSE)</formula>
    </cfRule>
    <cfRule type="expression" dxfId="2017" priority="2129">
      <formula>IF(AND(AL904&lt;0, RIGHT(TEXT(AL904,"0.#"),1)&lt;&gt;"."),TRUE,FALSE)</formula>
    </cfRule>
    <cfRule type="expression" dxfId="2016" priority="2130">
      <formula>IF(AND(AL904&lt;0, RIGHT(TEXT(AL904,"0.#"),1)="."),TRUE,FALSE)</formula>
    </cfRule>
  </conditionalFormatting>
  <conditionalFormatting sqref="AL938:AO965">
    <cfRule type="expression" dxfId="2015" priority="2121">
      <formula>IF(AND(AL938&gt;=0, RIGHT(TEXT(AL938,"0.#"),1)&lt;&gt;"."),TRUE,FALSE)</formula>
    </cfRule>
    <cfRule type="expression" dxfId="2014" priority="2122">
      <formula>IF(AND(AL938&gt;=0, RIGHT(TEXT(AL938,"0.#"),1)="."),TRUE,FALSE)</formula>
    </cfRule>
    <cfRule type="expression" dxfId="2013" priority="2123">
      <formula>IF(AND(AL938&lt;0, RIGHT(TEXT(AL938,"0.#"),1)&lt;&gt;"."),TRUE,FALSE)</formula>
    </cfRule>
    <cfRule type="expression" dxfId="2012" priority="2124">
      <formula>IF(AND(AL938&lt;0, RIGHT(TEXT(AL938,"0.#"),1)="."),TRUE,FALSE)</formula>
    </cfRule>
  </conditionalFormatting>
  <conditionalFormatting sqref="AL937:AO937">
    <cfRule type="expression" dxfId="2011" priority="2115">
      <formula>IF(AND(AL937&gt;=0, RIGHT(TEXT(AL937,"0.#"),1)&lt;&gt;"."),TRUE,FALSE)</formula>
    </cfRule>
    <cfRule type="expression" dxfId="2010" priority="2116">
      <formula>IF(AND(AL937&gt;=0, RIGHT(TEXT(AL937,"0.#"),1)="."),TRUE,FALSE)</formula>
    </cfRule>
    <cfRule type="expression" dxfId="2009" priority="2117">
      <formula>IF(AND(AL937&lt;0, RIGHT(TEXT(AL937,"0.#"),1)&lt;&gt;"."),TRUE,FALSE)</formula>
    </cfRule>
    <cfRule type="expression" dxfId="2008" priority="2118">
      <formula>IF(AND(AL937&lt;0, RIGHT(TEXT(AL937,"0.#"),1)="."),TRUE,FALSE)</formula>
    </cfRule>
  </conditionalFormatting>
  <conditionalFormatting sqref="AL971:AO998">
    <cfRule type="expression" dxfId="2007" priority="2109">
      <formula>IF(AND(AL971&gt;=0, RIGHT(TEXT(AL971,"0.#"),1)&lt;&gt;"."),TRUE,FALSE)</formula>
    </cfRule>
    <cfRule type="expression" dxfId="2006" priority="2110">
      <formula>IF(AND(AL971&gt;=0, RIGHT(TEXT(AL971,"0.#"),1)="."),TRUE,FALSE)</formula>
    </cfRule>
    <cfRule type="expression" dxfId="2005" priority="2111">
      <formula>IF(AND(AL971&lt;0, RIGHT(TEXT(AL971,"0.#"),1)&lt;&gt;"."),TRUE,FALSE)</formula>
    </cfRule>
    <cfRule type="expression" dxfId="2004" priority="2112">
      <formula>IF(AND(AL971&lt;0, RIGHT(TEXT(AL971,"0.#"),1)="."),TRUE,FALSE)</formula>
    </cfRule>
  </conditionalFormatting>
  <conditionalFormatting sqref="AL969:AO970">
    <cfRule type="expression" dxfId="2003" priority="2103">
      <formula>IF(AND(AL969&gt;=0, RIGHT(TEXT(AL969,"0.#"),1)&lt;&gt;"."),TRUE,FALSE)</formula>
    </cfRule>
    <cfRule type="expression" dxfId="2002" priority="2104">
      <formula>IF(AND(AL969&gt;=0, RIGHT(TEXT(AL969,"0.#"),1)="."),TRUE,FALSE)</formula>
    </cfRule>
    <cfRule type="expression" dxfId="2001" priority="2105">
      <formula>IF(AND(AL969&lt;0, RIGHT(TEXT(AL969,"0.#"),1)&lt;&gt;"."),TRUE,FALSE)</formula>
    </cfRule>
    <cfRule type="expression" dxfId="2000" priority="2106">
      <formula>IF(AND(AL969&lt;0, RIGHT(TEXT(AL969,"0.#"),1)="."),TRUE,FALSE)</formula>
    </cfRule>
  </conditionalFormatting>
  <conditionalFormatting sqref="AL1004:AO1031">
    <cfRule type="expression" dxfId="1999" priority="2097">
      <formula>IF(AND(AL1004&gt;=0, RIGHT(TEXT(AL1004,"0.#"),1)&lt;&gt;"."),TRUE,FALSE)</formula>
    </cfRule>
    <cfRule type="expression" dxfId="1998" priority="2098">
      <formula>IF(AND(AL1004&gt;=0, RIGHT(TEXT(AL1004,"0.#"),1)="."),TRUE,FALSE)</formula>
    </cfRule>
    <cfRule type="expression" dxfId="1997" priority="2099">
      <formula>IF(AND(AL1004&lt;0, RIGHT(TEXT(AL1004,"0.#"),1)&lt;&gt;"."),TRUE,FALSE)</formula>
    </cfRule>
    <cfRule type="expression" dxfId="1996" priority="2100">
      <formula>IF(AND(AL1004&lt;0, RIGHT(TEXT(AL1004,"0.#"),1)="."),TRUE,FALSE)</formula>
    </cfRule>
  </conditionalFormatting>
  <conditionalFormatting sqref="AL1002:AO1003">
    <cfRule type="expression" dxfId="1995" priority="2091">
      <formula>IF(AND(AL1002&gt;=0, RIGHT(TEXT(AL1002,"0.#"),1)&lt;&gt;"."),TRUE,FALSE)</formula>
    </cfRule>
    <cfRule type="expression" dxfId="1994" priority="2092">
      <formula>IF(AND(AL1002&gt;=0, RIGHT(TEXT(AL1002,"0.#"),1)="."),TRUE,FALSE)</formula>
    </cfRule>
    <cfRule type="expression" dxfId="1993" priority="2093">
      <formula>IF(AND(AL1002&lt;0, RIGHT(TEXT(AL1002,"0.#"),1)&lt;&gt;"."),TRUE,FALSE)</formula>
    </cfRule>
    <cfRule type="expression" dxfId="1992" priority="2094">
      <formula>IF(AND(AL1002&lt;0, RIGHT(TEXT(AL1002,"0.#"),1)="."),TRUE,FALSE)</formula>
    </cfRule>
  </conditionalFormatting>
  <conditionalFormatting sqref="Y1002:Y1003">
    <cfRule type="expression" dxfId="1991" priority="2089">
      <formula>IF(RIGHT(TEXT(Y1002,"0.#"),1)=".",FALSE,TRUE)</formula>
    </cfRule>
    <cfRule type="expression" dxfId="1990" priority="2090">
      <formula>IF(RIGHT(TEXT(Y1002,"0.#"),1)=".",TRUE,FALSE)</formula>
    </cfRule>
  </conditionalFormatting>
  <conditionalFormatting sqref="AL1037:AO1064">
    <cfRule type="expression" dxfId="1989" priority="2085">
      <formula>IF(AND(AL1037&gt;=0, RIGHT(TEXT(AL1037,"0.#"),1)&lt;&gt;"."),TRUE,FALSE)</formula>
    </cfRule>
    <cfRule type="expression" dxfId="1988" priority="2086">
      <formula>IF(AND(AL1037&gt;=0, RIGHT(TEXT(AL1037,"0.#"),1)="."),TRUE,FALSE)</formula>
    </cfRule>
    <cfRule type="expression" dxfId="1987" priority="2087">
      <formula>IF(AND(AL1037&lt;0, RIGHT(TEXT(AL1037,"0.#"),1)&lt;&gt;"."),TRUE,FALSE)</formula>
    </cfRule>
    <cfRule type="expression" dxfId="1986" priority="2088">
      <formula>IF(AND(AL1037&lt;0, RIGHT(TEXT(AL1037,"0.#"),1)="."),TRUE,FALSE)</formula>
    </cfRule>
  </conditionalFormatting>
  <conditionalFormatting sqref="Y1037:Y1064">
    <cfRule type="expression" dxfId="1985" priority="2083">
      <formula>IF(RIGHT(TEXT(Y1037,"0.#"),1)=".",FALSE,TRUE)</formula>
    </cfRule>
    <cfRule type="expression" dxfId="1984" priority="2084">
      <formula>IF(RIGHT(TEXT(Y1037,"0.#"),1)=".",TRUE,FALSE)</formula>
    </cfRule>
  </conditionalFormatting>
  <conditionalFormatting sqref="AL1035:AO1036">
    <cfRule type="expression" dxfId="1983" priority="2079">
      <formula>IF(AND(AL1035&gt;=0, RIGHT(TEXT(AL1035,"0.#"),1)&lt;&gt;"."),TRUE,FALSE)</formula>
    </cfRule>
    <cfRule type="expression" dxfId="1982" priority="2080">
      <formula>IF(AND(AL1035&gt;=0, RIGHT(TEXT(AL1035,"0.#"),1)="."),TRUE,FALSE)</formula>
    </cfRule>
    <cfRule type="expression" dxfId="1981" priority="2081">
      <formula>IF(AND(AL1035&lt;0, RIGHT(TEXT(AL1035,"0.#"),1)&lt;&gt;"."),TRUE,FALSE)</formula>
    </cfRule>
    <cfRule type="expression" dxfId="1980" priority="2082">
      <formula>IF(AND(AL1035&lt;0, RIGHT(TEXT(AL1035,"0.#"),1)="."),TRUE,FALSE)</formula>
    </cfRule>
  </conditionalFormatting>
  <conditionalFormatting sqref="Y1035:Y1036">
    <cfRule type="expression" dxfId="1979" priority="2077">
      <formula>IF(RIGHT(TEXT(Y1035,"0.#"),1)=".",FALSE,TRUE)</formula>
    </cfRule>
    <cfRule type="expression" dxfId="1978" priority="2078">
      <formula>IF(RIGHT(TEXT(Y1035,"0.#"),1)=".",TRUE,FALSE)</formula>
    </cfRule>
  </conditionalFormatting>
  <conditionalFormatting sqref="AL1070:AO1097">
    <cfRule type="expression" dxfId="1977" priority="2073">
      <formula>IF(AND(AL1070&gt;=0, RIGHT(TEXT(AL1070,"0.#"),1)&lt;&gt;"."),TRUE,FALSE)</formula>
    </cfRule>
    <cfRule type="expression" dxfId="1976" priority="2074">
      <formula>IF(AND(AL1070&gt;=0, RIGHT(TEXT(AL1070,"0.#"),1)="."),TRUE,FALSE)</formula>
    </cfRule>
    <cfRule type="expression" dxfId="1975" priority="2075">
      <formula>IF(AND(AL1070&lt;0, RIGHT(TEXT(AL1070,"0.#"),1)&lt;&gt;"."),TRUE,FALSE)</formula>
    </cfRule>
    <cfRule type="expression" dxfId="1974" priority="2076">
      <formula>IF(AND(AL1070&lt;0, RIGHT(TEXT(AL1070,"0.#"),1)="."),TRUE,FALSE)</formula>
    </cfRule>
  </conditionalFormatting>
  <conditionalFormatting sqref="Y1070:Y1097">
    <cfRule type="expression" dxfId="1973" priority="2071">
      <formula>IF(RIGHT(TEXT(Y1070,"0.#"),1)=".",FALSE,TRUE)</formula>
    </cfRule>
    <cfRule type="expression" dxfId="1972" priority="2072">
      <formula>IF(RIGHT(TEXT(Y1070,"0.#"),1)=".",TRUE,FALSE)</formula>
    </cfRule>
  </conditionalFormatting>
  <conditionalFormatting sqref="AL1068:AO1069">
    <cfRule type="expression" dxfId="1971" priority="2067">
      <formula>IF(AND(AL1068&gt;=0, RIGHT(TEXT(AL1068,"0.#"),1)&lt;&gt;"."),TRUE,FALSE)</formula>
    </cfRule>
    <cfRule type="expression" dxfId="1970" priority="2068">
      <formula>IF(AND(AL1068&gt;=0, RIGHT(TEXT(AL1068,"0.#"),1)="."),TRUE,FALSE)</formula>
    </cfRule>
    <cfRule type="expression" dxfId="1969" priority="2069">
      <formula>IF(AND(AL1068&lt;0, RIGHT(TEXT(AL1068,"0.#"),1)&lt;&gt;"."),TRUE,FALSE)</formula>
    </cfRule>
    <cfRule type="expression" dxfId="1968" priority="2070">
      <formula>IF(AND(AL1068&lt;0, RIGHT(TEXT(AL1068,"0.#"),1)="."),TRUE,FALSE)</formula>
    </cfRule>
  </conditionalFormatting>
  <conditionalFormatting sqref="Y1068:Y1069">
    <cfRule type="expression" dxfId="1967" priority="2065">
      <formula>IF(RIGHT(TEXT(Y1068,"0.#"),1)=".",FALSE,TRUE)</formula>
    </cfRule>
    <cfRule type="expression" dxfId="1966" priority="2066">
      <formula>IF(RIGHT(TEXT(Y1068,"0.#"),1)=".",TRUE,FALSE)</formula>
    </cfRule>
  </conditionalFormatting>
  <conditionalFormatting sqref="AE39">
    <cfRule type="expression" dxfId="1965" priority="2063">
      <formula>IF(RIGHT(TEXT(AE39,"0.#"),1)=".",FALSE,TRUE)</formula>
    </cfRule>
    <cfRule type="expression" dxfId="1964" priority="2064">
      <formula>IF(RIGHT(TEXT(AE39,"0.#"),1)=".",TRUE,FALSE)</formula>
    </cfRule>
  </conditionalFormatting>
  <conditionalFormatting sqref="AM41">
    <cfRule type="expression" dxfId="1963" priority="2047">
      <formula>IF(RIGHT(TEXT(AM41,"0.#"),1)=".",FALSE,TRUE)</formula>
    </cfRule>
    <cfRule type="expression" dxfId="1962" priority="2048">
      <formula>IF(RIGHT(TEXT(AM41,"0.#"),1)=".",TRUE,FALSE)</formula>
    </cfRule>
  </conditionalFormatting>
  <conditionalFormatting sqref="AE40">
    <cfRule type="expression" dxfId="1961" priority="2061">
      <formula>IF(RIGHT(TEXT(AE40,"0.#"),1)=".",FALSE,TRUE)</formula>
    </cfRule>
    <cfRule type="expression" dxfId="1960" priority="2062">
      <formula>IF(RIGHT(TEXT(AE40,"0.#"),1)=".",TRUE,FALSE)</formula>
    </cfRule>
  </conditionalFormatting>
  <conditionalFormatting sqref="AE41">
    <cfRule type="expression" dxfId="1959" priority="2059">
      <formula>IF(RIGHT(TEXT(AE41,"0.#"),1)=".",FALSE,TRUE)</formula>
    </cfRule>
    <cfRule type="expression" dxfId="1958" priority="2060">
      <formula>IF(RIGHT(TEXT(AE41,"0.#"),1)=".",TRUE,FALSE)</formula>
    </cfRule>
  </conditionalFormatting>
  <conditionalFormatting sqref="AI41">
    <cfRule type="expression" dxfId="1957" priority="2057">
      <formula>IF(RIGHT(TEXT(AI41,"0.#"),1)=".",FALSE,TRUE)</formula>
    </cfRule>
    <cfRule type="expression" dxfId="1956" priority="2058">
      <formula>IF(RIGHT(TEXT(AI41,"0.#"),1)=".",TRUE,FALSE)</formula>
    </cfRule>
  </conditionalFormatting>
  <conditionalFormatting sqref="AI40">
    <cfRule type="expression" dxfId="1955" priority="2055">
      <formula>IF(RIGHT(TEXT(AI40,"0.#"),1)=".",FALSE,TRUE)</formula>
    </cfRule>
    <cfRule type="expression" dxfId="1954" priority="2056">
      <formula>IF(RIGHT(TEXT(AI40,"0.#"),1)=".",TRUE,FALSE)</formula>
    </cfRule>
  </conditionalFormatting>
  <conditionalFormatting sqref="AI39">
    <cfRule type="expression" dxfId="1953" priority="2053">
      <formula>IF(RIGHT(TEXT(AI39,"0.#"),1)=".",FALSE,TRUE)</formula>
    </cfRule>
    <cfRule type="expression" dxfId="1952" priority="2054">
      <formula>IF(RIGHT(TEXT(AI39,"0.#"),1)=".",TRUE,FALSE)</formula>
    </cfRule>
  </conditionalFormatting>
  <conditionalFormatting sqref="AM39">
    <cfRule type="expression" dxfId="1951" priority="2051">
      <formula>IF(RIGHT(TEXT(AM39,"0.#"),1)=".",FALSE,TRUE)</formula>
    </cfRule>
    <cfRule type="expression" dxfId="1950" priority="2052">
      <formula>IF(RIGHT(TEXT(AM39,"0.#"),1)=".",TRUE,FALSE)</formula>
    </cfRule>
  </conditionalFormatting>
  <conditionalFormatting sqref="AM40">
    <cfRule type="expression" dxfId="1949" priority="2049">
      <formula>IF(RIGHT(TEXT(AM40,"0.#"),1)=".",FALSE,TRUE)</formula>
    </cfRule>
    <cfRule type="expression" dxfId="1948" priority="2050">
      <formula>IF(RIGHT(TEXT(AM40,"0.#"),1)=".",TRUE,FALSE)</formula>
    </cfRule>
  </conditionalFormatting>
  <conditionalFormatting sqref="AQ39:AQ41">
    <cfRule type="expression" dxfId="1947" priority="2045">
      <formula>IF(RIGHT(TEXT(AQ39,"0.#"),1)=".",FALSE,TRUE)</formula>
    </cfRule>
    <cfRule type="expression" dxfId="1946" priority="2046">
      <formula>IF(RIGHT(TEXT(AQ39,"0.#"),1)=".",TRUE,FALSE)</formula>
    </cfRule>
  </conditionalFormatting>
  <conditionalFormatting sqref="AU39:AU41">
    <cfRule type="expression" dxfId="1945" priority="2043">
      <formula>IF(RIGHT(TEXT(AU39,"0.#"),1)=".",FALSE,TRUE)</formula>
    </cfRule>
    <cfRule type="expression" dxfId="1944" priority="2044">
      <formula>IF(RIGHT(TEXT(AU39,"0.#"),1)=".",TRUE,FALSE)</formula>
    </cfRule>
  </conditionalFormatting>
  <conditionalFormatting sqref="AE46">
    <cfRule type="expression" dxfId="1943" priority="2041">
      <formula>IF(RIGHT(TEXT(AE46,"0.#"),1)=".",FALSE,TRUE)</formula>
    </cfRule>
    <cfRule type="expression" dxfId="1942" priority="2042">
      <formula>IF(RIGHT(TEXT(AE46,"0.#"),1)=".",TRUE,FALSE)</formula>
    </cfRule>
  </conditionalFormatting>
  <conditionalFormatting sqref="AE47">
    <cfRule type="expression" dxfId="1941" priority="2039">
      <formula>IF(RIGHT(TEXT(AE47,"0.#"),1)=".",FALSE,TRUE)</formula>
    </cfRule>
    <cfRule type="expression" dxfId="1940" priority="2040">
      <formula>IF(RIGHT(TEXT(AE47,"0.#"),1)=".",TRUE,FALSE)</formula>
    </cfRule>
  </conditionalFormatting>
  <conditionalFormatting sqref="AE48">
    <cfRule type="expression" dxfId="1939" priority="2037">
      <formula>IF(RIGHT(TEXT(AE48,"0.#"),1)=".",FALSE,TRUE)</formula>
    </cfRule>
    <cfRule type="expression" dxfId="1938" priority="2038">
      <formula>IF(RIGHT(TEXT(AE48,"0.#"),1)=".",TRUE,FALSE)</formula>
    </cfRule>
  </conditionalFormatting>
  <conditionalFormatting sqref="AI48">
    <cfRule type="expression" dxfId="1937" priority="2035">
      <formula>IF(RIGHT(TEXT(AI48,"0.#"),1)=".",FALSE,TRUE)</formula>
    </cfRule>
    <cfRule type="expression" dxfId="1936" priority="2036">
      <formula>IF(RIGHT(TEXT(AI48,"0.#"),1)=".",TRUE,FALSE)</formula>
    </cfRule>
  </conditionalFormatting>
  <conditionalFormatting sqref="AI47">
    <cfRule type="expression" dxfId="1935" priority="2033">
      <formula>IF(RIGHT(TEXT(AI47,"0.#"),1)=".",FALSE,TRUE)</formula>
    </cfRule>
    <cfRule type="expression" dxfId="1934" priority="2034">
      <formula>IF(RIGHT(TEXT(AI47,"0.#"),1)=".",TRUE,FALSE)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AQ142 AU142">
    <cfRule type="expression" dxfId="773" priority="73">
      <formula>IF(RIGHT(TEXT(AQ142,"0.#"),1)=".",FALSE,TRUE)</formula>
    </cfRule>
    <cfRule type="expression" dxfId="772" priority="74">
      <formula>IF(RIGHT(TEXT(AQ142,"0.#"),1)=".",TRUE,FALSE)</formula>
    </cfRule>
  </conditionalFormatting>
  <conditionalFormatting sqref="P13:AQ13">
    <cfRule type="expression" dxfId="771" priority="71">
      <formula>IF(RIGHT(TEXT(P13,"0.#"),1)=".",FALSE,TRUE)</formula>
    </cfRule>
    <cfRule type="expression" dxfId="770" priority="72">
      <formula>IF(RIGHT(TEXT(P13,"0.#"),1)=".",TRUE,FALSE)</formula>
    </cfRule>
  </conditionalFormatting>
  <conditionalFormatting sqref="P14:V14">
    <cfRule type="expression" dxfId="769" priority="69">
      <formula>IF(RIGHT(TEXT(P14,"0.#"),1)=".",FALSE,TRUE)</formula>
    </cfRule>
    <cfRule type="expression" dxfId="768" priority="70">
      <formula>IF(RIGHT(TEXT(P14,"0.#"),1)=".",TRUE,FALSE)</formula>
    </cfRule>
  </conditionalFormatting>
  <conditionalFormatting sqref="P16:V16">
    <cfRule type="expression" dxfId="767" priority="67">
      <formula>IF(RIGHT(TEXT(P16,"0.#"),1)=".",FALSE,TRUE)</formula>
    </cfRule>
    <cfRule type="expression" dxfId="766" priority="68">
      <formula>IF(RIGHT(TEXT(P16,"0.#"),1)=".",TRUE,FALSE)</formula>
    </cfRule>
  </conditionalFormatting>
  <conditionalFormatting sqref="AE87">
    <cfRule type="expression" dxfId="765" priority="65">
      <formula>IF(RIGHT(TEXT(AE87,"0.#"),1)=".",FALSE,TRUE)</formula>
    </cfRule>
    <cfRule type="expression" dxfId="764" priority="66">
      <formula>IF(RIGHT(TEXT(AE87,"0.#"),1)=".",TRUE,FALSE)</formula>
    </cfRule>
  </conditionalFormatting>
  <conditionalFormatting sqref="AE88">
    <cfRule type="expression" dxfId="763" priority="63">
      <formula>IF(RIGHT(TEXT(AE88,"0.#"),1)=".",FALSE,TRUE)</formula>
    </cfRule>
    <cfRule type="expression" dxfId="762" priority="64">
      <formula>IF(RIGHT(TEXT(AE88,"0.#"),1)=".",TRUE,FALSE)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7">
    <cfRule type="expression" dxfId="759" priority="59">
      <formula>IF(RIGHT(TEXT(AI87,"0.#"),1)=".",FALSE,TRUE)</formula>
    </cfRule>
    <cfRule type="expression" dxfId="758" priority="60">
      <formula>IF(RIGHT(TEXT(AI87,"0.#"),1)=".",TRUE,FALSE)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Q87:AQ89">
    <cfRule type="expression" dxfId="753" priority="53">
      <formula>IF(RIGHT(TEXT(AQ87,"0.#"),1)=".",FALSE,TRUE)</formula>
    </cfRule>
    <cfRule type="expression" dxfId="752" priority="54">
      <formula>IF(RIGHT(TEXT(AQ87,"0.#"),1)=".",TRUE,FALSE)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470</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470</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470</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470</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470</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470</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470</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3" t="s">
        <v>11</v>
      </c>
      <c r="AC51" s="1033"/>
      <c r="AD51" s="1034"/>
      <c r="AE51" s="1038" t="s">
        <v>357</v>
      </c>
      <c r="AF51" s="1038"/>
      <c r="AG51" s="1038"/>
      <c r="AH51" s="1038"/>
      <c r="AI51" s="1038" t="s">
        <v>363</v>
      </c>
      <c r="AJ51" s="1038"/>
      <c r="AK51" s="1038"/>
      <c r="AL51" s="1038"/>
      <c r="AM51" s="1038" t="s">
        <v>470</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470</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470</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1"/>
      <c r="B16" s="1052"/>
      <c r="C16" s="1052"/>
      <c r="D16" s="1052"/>
      <c r="E16" s="1052"/>
      <c r="F16" s="1053"/>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1"/>
      <c r="B29" s="1052"/>
      <c r="C29" s="1052"/>
      <c r="D29" s="1052"/>
      <c r="E29" s="1052"/>
      <c r="F29" s="1053"/>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1"/>
      <c r="B42" s="1052"/>
      <c r="C42" s="1052"/>
      <c r="D42" s="1052"/>
      <c r="E42" s="1052"/>
      <c r="F42" s="1053"/>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1"/>
      <c r="B56" s="1052"/>
      <c r="C56" s="1052"/>
      <c r="D56" s="1052"/>
      <c r="E56" s="1052"/>
      <c r="F56" s="1053"/>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1"/>
      <c r="B69" s="1052"/>
      <c r="C69" s="1052"/>
      <c r="D69" s="1052"/>
      <c r="E69" s="1052"/>
      <c r="F69" s="1053"/>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1"/>
      <c r="B82" s="1052"/>
      <c r="C82" s="1052"/>
      <c r="D82" s="1052"/>
      <c r="E82" s="1052"/>
      <c r="F82" s="1053"/>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1"/>
      <c r="B95" s="1052"/>
      <c r="C95" s="1052"/>
      <c r="D95" s="1052"/>
      <c r="E95" s="1052"/>
      <c r="F95" s="1053"/>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1"/>
      <c r="B109" s="1052"/>
      <c r="C109" s="1052"/>
      <c r="D109" s="1052"/>
      <c r="E109" s="1052"/>
      <c r="F109" s="1053"/>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1"/>
      <c r="B122" s="1052"/>
      <c r="C122" s="1052"/>
      <c r="D122" s="1052"/>
      <c r="E122" s="1052"/>
      <c r="F122" s="1053"/>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1"/>
      <c r="B135" s="1052"/>
      <c r="C135" s="1052"/>
      <c r="D135" s="1052"/>
      <c r="E135" s="1052"/>
      <c r="F135" s="1053"/>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1"/>
      <c r="B148" s="1052"/>
      <c r="C148" s="1052"/>
      <c r="D148" s="1052"/>
      <c r="E148" s="1052"/>
      <c r="F148" s="1053"/>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1"/>
      <c r="B162" s="1052"/>
      <c r="C162" s="1052"/>
      <c r="D162" s="1052"/>
      <c r="E162" s="1052"/>
      <c r="F162" s="1053"/>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1"/>
      <c r="B175" s="1052"/>
      <c r="C175" s="1052"/>
      <c r="D175" s="1052"/>
      <c r="E175" s="1052"/>
      <c r="F175" s="1053"/>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1"/>
      <c r="B188" s="1052"/>
      <c r="C188" s="1052"/>
      <c r="D188" s="1052"/>
      <c r="E188" s="1052"/>
      <c r="F188" s="1053"/>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1"/>
      <c r="B201" s="1052"/>
      <c r="C201" s="1052"/>
      <c r="D201" s="1052"/>
      <c r="E201" s="1052"/>
      <c r="F201" s="1053"/>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1"/>
      <c r="B215" s="1052"/>
      <c r="C215" s="1052"/>
      <c r="D215" s="1052"/>
      <c r="E215" s="1052"/>
      <c r="F215" s="1053"/>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1"/>
      <c r="B228" s="1052"/>
      <c r="C228" s="1052"/>
      <c r="D228" s="1052"/>
      <c r="E228" s="1052"/>
      <c r="F228" s="1053"/>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1"/>
      <c r="B241" s="1052"/>
      <c r="C241" s="1052"/>
      <c r="D241" s="1052"/>
      <c r="E241" s="1052"/>
      <c r="F241" s="1053"/>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1"/>
      <c r="B254" s="1052"/>
      <c r="C254" s="1052"/>
      <c r="D254" s="1052"/>
      <c r="E254" s="1052"/>
      <c r="F254" s="1053"/>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2018-06-07T00:59:42Z</cp:lastPrinted>
  <dcterms:created xsi:type="dcterms:W3CDTF">2012-03-13T00:50:25Z</dcterms:created>
  <dcterms:modified xsi:type="dcterms:W3CDTF">2018-07-10T05:24:47Z</dcterms:modified>
</cp:coreProperties>
</file>