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C2" i="4"/>
  <c r="D2" i="4" s="1"/>
  <c r="W28" i="3"/>
  <c r="I7" i="4" l="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<sst xmlns="http://schemas.openxmlformats.org/spreadsheetml/2006/main" count="3048" uniqueCount="658">
  <si>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</si>
  <si>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</si>
  <si>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</si>
  <si>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</si>
  <si>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</si>
  <si>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</si>
  <si>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</si>
  <si>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</si>
  <si>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</si>
  <si>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</si>
  <si>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</si>
  <si>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</si>
  <si>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</si>
  <si>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</si>
  <si>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</si>
  <si>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</si>
  <si>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</si>
  <si>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</si>
  <si>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</si>
  <si>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</si>
  <si>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</si>
  <si>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</si>
  <si>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</si>
  <si>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</si>
  <si>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</si>
  <si>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</si>
  <si>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</si>
  <si>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</si>
  <si>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</si>
  <si>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</si>
  <si>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</si>
  <si>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</si>
  <si>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</si>
  <si>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</si>
  <si>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</si>
  <si>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</si>
  <si>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</si>
  <si>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</si>
  <si>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</si>
  <si>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</si>
  <si>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</si>
  <si>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</si>
  <si>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</si>
  <si>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</si>
  <si>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</si>
  <si>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</si>
  <si>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</si>
  <si>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</si>
  <si>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</si>
  <si>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</si>
  <si>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</si>
  <si>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</si>
  <si>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</si>
  <si>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</si>
  <si>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</si>
  <si>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</si>
  <si>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</si>
  <si>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</si>
  <si>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</si>
  <si>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</si>
  <si>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</si>
  <si>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</si>
  <si>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</si>
  <si>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</si>
  <si>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</si>
  <si>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</si>
  <si>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</si>
  <si>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</si>
  <si>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</si>
  <si>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</si>
  <si>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</si>
  <si>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</si>
  <si>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</si>
  <si>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</si>
  <si>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</si>
  <si>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</si>
  <si>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</si>
  <si>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</si>
  <si>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</si>
  <si>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</si>
  <si>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</si>
  <si>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</si>
  <si>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</si>
  <si>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</si>
  <si>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</si>
  <si>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</si>
  <si>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</si>
  <si>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</si>
  <si>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</si>
  <si>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</si>
  <si>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</si>
  <si>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</si>
  <si>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</si>
  <si>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</si>
  <si>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</si>
  <si>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</si>
  <si>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</si>
  <si>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</si>
  <si>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</si>
  <si>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</si>
  <si>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</si>
  <si>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</si>
  <si>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</si>
  <si>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</si>
  <si>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</si>
  <si>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</si>
  <si>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</si>
  <si>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</si>
  <si>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</si>
  <si>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</si>
  <si>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</si>
  <si>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</si>
  <si>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</si>
  <si>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</si>
  <si>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</si>
  <si>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</si>
  <si>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</si>
  <si>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</si>
  <si>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</si>
  <si>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</si>
  <si>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</si>
  <si>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</si>
  <si>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</si>
  <si>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</si>
  <si>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</si>
  <si>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</si>
  <si>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</si>
  <si>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</si>
  <si>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</si>
  <si>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</si>
  <si>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</si>
  <si>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</si>
  <si>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</si>
  <si>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</si>
  <si>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</si>
  <si>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</si>
  <si>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</si>
  <si>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</si>
  <si>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</si>
  <si>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</si>
  <si>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</si>
  <si>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</si>
  <si>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</si>
  <si>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</si>
  <si>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</si>
  <si>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</si>
  <si>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</si>
  <si>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</si>
  <si>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</si>
  <si>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</si>
  <si>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</si>
  <si>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</si>
  <si>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</si>
  <si>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</si>
  <si>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</si>
  <si>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</si>
  <si>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</si>
  <si>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</si>
  <si>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</si>
  <si>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</si>
  <si>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</si>
  <si>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</si>
  <si>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</si>
  <si>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</si>
  <si>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</si>
  <si>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</si>
  <si>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</si>
  <si>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</si>
  <si>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</si>
  <si>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</si>
  <si>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</si>
  <si>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</si>
  <si>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</si>
  <si>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</si>
  <si>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</si>
  <si>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</si>
  <si>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</si>
  <si>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</si>
  <si>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</si>
  <si>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</si>
  <si>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</si>
  <si>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</si>
  <si>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</si>
  <si>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</si>
  <si>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</si>
  <si>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</si>
  <si>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</si>
  <si>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</si>
  <si>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</si>
  <si>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</si>
  <si>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</si>
  <si>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</si>
  <si>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</si>
  <si>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</si>
  <si>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</si>
  <si>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</si>
  <si>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</si>
  <si>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</si>
  <si>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</si>
  <si>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</si>
  <si>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</si>
  <si>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</si>
  <si>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</si>
  <si>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</si>
  <si>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</si>
  <si>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</si>
  <si>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</si>
  <si>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</si>
  <si>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</si>
  <si>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</si>
  <si>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</si>
  <si>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</si>
  <si>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</si>
  <si>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</si>
  <si>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</si>
  <si>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</si>
  <si>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</si>
  <si>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</si>
  <si>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</si>
  <si>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</si>
  <si>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</si>
  <si>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</si>
  <si>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</si>
  <si>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</si>
  <si>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</si>
  <si>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</si>
  <si>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</si>
  <si>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</si>
  <si>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</si>
  <si>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</si>
  <si>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</si>
  <si>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</si>
  <si>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</si>
  <si>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</si>
  <si>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</si>
  <si>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</si>
  <si>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</si>
  <si>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</si>
  <si>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</si>
  <si>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</si>
  <si>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</si>
  <si>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</si>
  <si>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</si>
  <si>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</si>
  <si>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</si>
  <si>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</si>
  <si>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</si>
  <si>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</si>
  <si>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</si>
  <si>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</si>
  <si>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</si>
  <si>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</si>
  <si>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</si>
  <si>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</si>
  <si>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</si>
  <si>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</si>
  <si>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</si>
  <si>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</si>
  <si>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</si>
  <si>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</si>
  <si>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</si>
  <si>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</si>
  <si>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</si>
  <si>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</si>
  <si>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</si>
  <si>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</si>
  <si>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</si>
  <si>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</si>
  <si>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</si>
  <si>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</si>
  <si>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</si>
  <si>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</si>
  <si>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</si>
  <si>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</si>
  <si>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</si>
  <si>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</si>
  <si>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</si>
  <si>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</si>
  <si>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</si>
  <si>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</si>
  <si>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</si>
  <si>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</si>
  <si>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</si>
  <si>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</si>
  <si>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</si>
  <si>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</si>
  <si>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</si>
  <si>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</si>
  <si>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</si>
  <si>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</si>
  <si>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</si>
  <si>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</si>
  <si>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</si>
  <si>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</si>
  <si>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</si>
  <si>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</si>
  <si>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</si>
  <si>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</si>
  <si>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</si>
  <si>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</si>
  <si>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</si>
  <si>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</si>
  <si>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</si>
  <si>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</si>
  <si>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</si>
  <si>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</si>
  <si>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</si>
  <si>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</si>
  <si>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</si>
  <si>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</si>
  <si>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</si>
  <si>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</si>
  <si>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</si>
  <si>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</si>
  <si>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</si>
  <si>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</si>
  <si>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</si>
  <si>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</si>
  <si>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</si>
  <si>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</si>
  <si>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</si>
  <si>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</si>
  <si>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</si>
  <si>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</si>
  <si>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</si>
  <si>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</si>
  <si>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</si>
  <si>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</si>
  <si>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</si>
  <si>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</si>
  <si>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</si>
  <si>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</si>
  <si>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</si>
  <si>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</si>
  <si>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</si>
  <si>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</si>
  <si>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</si>
  <si>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</si>
  <si>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</si>
  <si>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</si>
  <si>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</si>
  <si>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</si>
  <si>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</si>
  <si>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</si>
  <si>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</si>
  <si>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</si>
  <si>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</si>
  <si>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</si>
  <si>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</si>
  <si>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</si>
  <si>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</si>
  <si>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</si>
  <si>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</si>
  <si>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</si>
  <si>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</si>
  <si>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</si>
  <si>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</si>
  <si>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</si>
  <si>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</si>
  <si>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</si>
  <si>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</si>
  <si>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</si>
  <si>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</si>
  <si>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</si>
  <si>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</si>
  <si>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</si>
  <si>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</si>
  <si>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</si>
  <si>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</si>
  <si>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</si>
  <si>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</si>
  <si>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</si>
  <si>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</si>
  <si>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</si>
  <si>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</si>
  <si>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</si>
  <si>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</si>
  <si>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</si>
  <si>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</si>
  <si>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</si>
  <si>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</si>
  <si>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</si>
  <si>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</si>
  <si>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</si>
  <si>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</si>
  <si>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</si>
  <si>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</si>
  <si>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</si>
  <si>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</si>
  <si>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</si>
  <si>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</si>
  <si>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</si>
  <si>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</si>
  <si>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</si>
  <si>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</si>
  <si>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</si>
  <si>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</si>
  <si>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</si>
  <si>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</si>
  <si>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</si>
  <si>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</si>
  <si>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</si>
  <si>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</si>
  <si>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</si>
  <si>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</si>
  <si>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</si>
  <si>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</si>
  <si>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</si>
  <si>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</si>
  <si>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</si>
  <si>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</si>
  <si>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</si>
  <si>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</si>
  <si>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</si>
  <si>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</si>
  <si>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</si>
  <si>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</si>
  <si>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</si>
  <si>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</si>
  <si>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</si>
  <si>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</si>
  <si>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</si>
  <si>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</si>
  <si>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</si>
  <si>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</si>
  <si>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</si>
  <si>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</si>
  <si>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</si>
  <si>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</si>
  <si>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</si>
  <si>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</si>
  <si>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</si>
  <si>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</si>
  <si>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</si>
  <si>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</si>
  <si>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</si>
  <si>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</si>
  <si>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</si>
  <si>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</si>
  <si>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</si>
  <si>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</si>
  <si>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</si>
  <si>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</si>
  <si>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</si>
  <si>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</si>
  <si>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</si>
  <si>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</si>
  <si>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</si>
  <si>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</si>
  <si>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</si>
  <si>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</si>
  <si>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</si>
  <si>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</si>
  <si>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</si>
  <si>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</si>
  <si>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</si>
  <si>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</si>
  <si>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</si>
  <si>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</si>
  <si>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</si>
  <si>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</si>
  <si>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</si>
  <si>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</si>
  <si>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</si>
  <si>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</si>
  <si>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</si>
  <si>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</si>
  <si>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</si>
  <si>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</si>
  <si>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</si>
  <si>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</si>
  <si>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</si>
  <si>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</si>
  <si>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</si>
  <si>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</si>
  <si>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</si>
  <si>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</si>
  <si>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</si>
  <si>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</si>
  <si>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</si>
  <si>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</si>
  <si>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</si>
  <si>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</si>
  <si>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</si>
  <si>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</si>
  <si>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</si>
  <si>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</si>
  <si>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</si>
  <si>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</si>
  <si>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</si>
  <si>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</si>
  <si>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</si>
  <si>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</si>
  <si>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</si>
  <si>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</si>
  <si>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</si>
  <si>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</si>
  <si>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</si>
  <si>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</si>
  <si>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</si>
  <si>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</si>
  <si>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</si>
  <si>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</si>
  <si>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</si>
  <si>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</si>
  <si>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</si>
  <si>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</si>
  <si>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</si>
  <si>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</si>
  <si>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</si>
  <si>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</si>
  <si>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</si>
  <si>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</si>
  <si>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</si>
  <si>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</si>
  <si>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</si>
  <si>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</si>
  <si>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</si>
  <si>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</si>
  <si>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</si>
  <si>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</si>
  <si>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</si>
  <si>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</si>
  <si>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</si>
  <si>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</si>
  <si>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</si>
  <si>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</si>
  <si>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</si>
  <si>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</si>
  <si>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</si>
  <si>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</si>
  <si>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</si>
  <si>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</si>
  <si>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</si>
  <si>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</si>
  <si>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</si>
  <si>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</si>
  <si>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</si>
  <si>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</si>
  <si>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</si>
  <si>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</si>
  <si>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</si>
  <si>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</si>
  <si>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</si>
  <si>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</si>
  <si>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</si>
  <si>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</si>
  <si>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</si>
  <si>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</si>
  <si>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</si>
  <si>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</si>
  <si>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</si>
  <si>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</si>
  <si>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</si>
  <si>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</si>
  <si>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</si>
  <si>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</si>
  <si>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</si>
  <si>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</si>
  <si>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</si>
  <si>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</si>
  <si>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</si>
  <si>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</si>
  <si>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</si>
  <si>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</si>
  <si>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</si>
  <si>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</si>
  <si>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</si>
  <si>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</si>
  <si>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</si>
  <si>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</si>
  <si>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</si>
  <si>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</si>
  <si>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</si>
  <si>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t>
    <phoneticPr fontId="5"/>
  </si>
  <si>
    <t>-</t>
    <phoneticPr fontId="5"/>
  </si>
  <si>
    <t>今日的な重要性を有する事業であり、優先度は高い。</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</si>
  <si>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</si>
  <si>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</si>
  <si>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</si>
  <si>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</si>
  <si>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</si>
  <si>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</si>
  <si>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</si>
  <si>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</si>
  <si>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</si>
  <si>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</si>
  <si>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</si>
  <si>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</si>
  <si>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</si>
  <si>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</si>
  <si>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</si>
  <si>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</si>
  <si>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</si>
  <si>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</si>
  <si>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Ｂ</t>
    <phoneticPr fontId="5"/>
  </si>
  <si>
    <t>【その他】</t>
    <rPh sb="3" eb="4">
      <t>タ</t>
    </rPh>
    <phoneticPr fontId="5"/>
  </si>
  <si>
    <t>〔研究会出席謝金〕</t>
    <rPh sb="1" eb="4">
      <t>ケンキュウカイ</t>
    </rPh>
    <rPh sb="4" eb="6">
      <t>シュッセキ</t>
    </rPh>
    <rPh sb="6" eb="8">
      <t>シャキン</t>
    </rPh>
    <phoneticPr fontId="5"/>
  </si>
  <si>
    <t>賃金</t>
    <rPh sb="0" eb="2">
      <t>チンギン</t>
    </rPh>
    <phoneticPr fontId="5"/>
  </si>
  <si>
    <t>臨時研究補助員賃金</t>
    <rPh sb="0" eb="2">
      <t>リンジ</t>
    </rPh>
    <rPh sb="2" eb="4">
      <t>ケンキュウ</t>
    </rPh>
    <rPh sb="4" eb="7">
      <t>ホジョイン</t>
    </rPh>
    <rPh sb="7" eb="9">
      <t>チンギン</t>
    </rPh>
    <phoneticPr fontId="5"/>
  </si>
  <si>
    <t>-</t>
    <phoneticPr fontId="5"/>
  </si>
  <si>
    <t>-</t>
    <phoneticPr fontId="5"/>
  </si>
  <si>
    <t>-</t>
    <phoneticPr fontId="5"/>
  </si>
  <si>
    <t>-</t>
    <phoneticPr fontId="5"/>
  </si>
  <si>
    <t>０．１百万円</t>
    <rPh sb="3" eb="4">
      <t>ヒャク</t>
    </rPh>
    <rPh sb="4" eb="6">
      <t>マンエン</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</si>
  <si>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</si>
  <si>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t>
    <phoneticPr fontId="5"/>
  </si>
  <si>
    <t>-</t>
    <phoneticPr fontId="5"/>
  </si>
  <si>
    <t>E.</t>
    <phoneticPr fontId="5"/>
  </si>
  <si>
    <t>A.</t>
    <phoneticPr fontId="5"/>
  </si>
  <si>
    <t>-</t>
    <phoneticPr fontId="5"/>
  </si>
  <si>
    <t>-</t>
    <phoneticPr fontId="5"/>
  </si>
  <si>
    <t>個人O</t>
    <rPh sb="0" eb="2">
      <t>コジン</t>
    </rPh>
    <phoneticPr fontId="5"/>
  </si>
  <si>
    <t>個人N</t>
    <rPh sb="0" eb="2">
      <t>コジン</t>
    </rPh>
    <phoneticPr fontId="5"/>
  </si>
  <si>
    <t>長寿革命に係る人口学的観点からの総合的研究</t>
    <rPh sb="0" eb="2">
      <t>チョウジュ</t>
    </rPh>
    <rPh sb="2" eb="4">
      <t>カクメイ</t>
    </rPh>
    <rPh sb="5" eb="6">
      <t>カカワ</t>
    </rPh>
    <rPh sb="7" eb="9">
      <t>ジンコウ</t>
    </rPh>
    <rPh sb="9" eb="11">
      <t>ガクテキ</t>
    </rPh>
    <rPh sb="11" eb="13">
      <t>カンテン</t>
    </rPh>
    <rPh sb="16" eb="19">
      <t>ソウゴウテキ</t>
    </rPh>
    <rPh sb="19" eb="21">
      <t>ケンキュウ</t>
    </rPh>
    <phoneticPr fontId="5"/>
  </si>
  <si>
    <t>我が国初の試みとして開発した日本版死亡データベース（ＪＭＤ）の維持・拡充のほか、骨太の方針２０１６に掲げられた世界最先端の健康立国の実現を目指し、我が国の長寿化の進展と健康期間の関係に係る研究等を進め、世界最長寿国として、その成果を海外へも発信していく必要がある。
そこで本研究プロジェクトでは、全体を「日本版死亡データベースの整備・充実、長寿化に関する人口学的研究への応用」「高齢者に関する健康および長寿者に関する研究」「高齢者の死亡過程に関する研究」「高齢者に係る学際的な研究と成果の発信」の４つに分け、海外の研究機関とも連携しつつ、長寿化を人口学的観点から総合的に研究していく。</t>
    <phoneticPr fontId="5"/>
  </si>
  <si>
    <t>4百万
／1回</t>
    <rPh sb="1" eb="3">
      <t>ヒャクマン</t>
    </rPh>
    <rPh sb="6" eb="7">
      <t>カイ</t>
    </rPh>
    <phoneticPr fontId="5"/>
  </si>
  <si>
    <t>長寿化・高齢化の進展が社会保障等の社会経済システムに及ぼすインパクト等については国民の関心が非常に高く、社会的意義も高い。</t>
    <rPh sb="0" eb="3">
      <t>チョウジュカ</t>
    </rPh>
    <rPh sb="4" eb="7">
      <t>コウレイカ</t>
    </rPh>
    <rPh sb="8" eb="10">
      <t>シンテン</t>
    </rPh>
    <rPh sb="11" eb="13">
      <t>シャカイ</t>
    </rPh>
    <rPh sb="13" eb="15">
      <t>ホショウ</t>
    </rPh>
    <rPh sb="15" eb="16">
      <t>トウ</t>
    </rPh>
    <rPh sb="17" eb="19">
      <t>シャカイ</t>
    </rPh>
    <rPh sb="19" eb="21">
      <t>ケイザイ</t>
    </rPh>
    <rPh sb="26" eb="27">
      <t>オヨ</t>
    </rPh>
    <rPh sb="34" eb="35">
      <t>トウ</t>
    </rPh>
    <phoneticPr fontId="5"/>
  </si>
  <si>
    <t>本研究所は日本唯一の人口学の研究機関であり、他機関では持っていない当該分野における研究蓄積があるため、地方自治体や民間ではなく、国の責任において実施されるべき事業である。</t>
    <rPh sb="0" eb="1">
      <t>ホン</t>
    </rPh>
    <rPh sb="1" eb="4">
      <t>ケンキュウジョ</t>
    </rPh>
    <rPh sb="5" eb="7">
      <t>ニホン</t>
    </rPh>
    <rPh sb="7" eb="9">
      <t>ユイイツ</t>
    </rPh>
    <rPh sb="10" eb="13">
      <t>ジンコウガク</t>
    </rPh>
    <rPh sb="14" eb="16">
      <t>ケンキュウ</t>
    </rPh>
    <rPh sb="16" eb="18">
      <t>キカン</t>
    </rPh>
    <rPh sb="22" eb="25">
      <t>タキカン</t>
    </rPh>
    <rPh sb="27" eb="28">
      <t>モ</t>
    </rPh>
    <rPh sb="33" eb="35">
      <t>トウガイ</t>
    </rPh>
    <rPh sb="35" eb="37">
      <t>ブンヤ</t>
    </rPh>
    <rPh sb="41" eb="43">
      <t>ケンキュウ</t>
    </rPh>
    <rPh sb="43" eb="45">
      <t>チクセキ</t>
    </rPh>
    <phoneticPr fontId="5"/>
  </si>
  <si>
    <t>本事業は、研究評価委員会から「長寿化・高齢化の総合的分析及びそれらが社会保障等の経済社会構造に及ぼす人口学的影響に関する研究の後継研究であり、日本版死亡データベースの更なる精緻化が期待できる」との評価をいただいている。予算の執行面については、見積合わせの実施や、委員の欠席等により執行額が抑えられているが、その内容は適正であるといえる。</t>
    <rPh sb="0" eb="1">
      <t>ホン</t>
    </rPh>
    <rPh sb="1" eb="3">
      <t>ジギョウ</t>
    </rPh>
    <rPh sb="5" eb="7">
      <t>ケンキュウ</t>
    </rPh>
    <rPh sb="7" eb="9">
      <t>ヒョウカ</t>
    </rPh>
    <rPh sb="9" eb="12">
      <t>イインカイ</t>
    </rPh>
    <rPh sb="15" eb="18">
      <t>チョウジュカ</t>
    </rPh>
    <rPh sb="19" eb="22">
      <t>コウレイカ</t>
    </rPh>
    <rPh sb="23" eb="26">
      <t>ソウゴウテキ</t>
    </rPh>
    <rPh sb="26" eb="28">
      <t>ブンセキ</t>
    </rPh>
    <rPh sb="28" eb="29">
      <t>オヨ</t>
    </rPh>
    <rPh sb="34" eb="36">
      <t>シャカイ</t>
    </rPh>
    <rPh sb="36" eb="38">
      <t>ホショウ</t>
    </rPh>
    <rPh sb="38" eb="39">
      <t>トウ</t>
    </rPh>
    <rPh sb="40" eb="42">
      <t>ケイザイ</t>
    </rPh>
    <rPh sb="42" eb="44">
      <t>シャカイ</t>
    </rPh>
    <rPh sb="44" eb="46">
      <t>コウゾウ</t>
    </rPh>
    <rPh sb="47" eb="48">
      <t>オヨ</t>
    </rPh>
    <rPh sb="50" eb="53">
      <t>ジンコウガク</t>
    </rPh>
    <rPh sb="53" eb="54">
      <t>テキ</t>
    </rPh>
    <rPh sb="54" eb="56">
      <t>エイキョウ</t>
    </rPh>
    <rPh sb="57" eb="58">
      <t>カン</t>
    </rPh>
    <rPh sb="60" eb="62">
      <t>ケンキュウ</t>
    </rPh>
    <rPh sb="63" eb="65">
      <t>コウケイ</t>
    </rPh>
    <rPh sb="65" eb="67">
      <t>ケンキュウ</t>
    </rPh>
    <rPh sb="71" eb="74">
      <t>ニホンバン</t>
    </rPh>
    <rPh sb="74" eb="76">
      <t>シボウ</t>
    </rPh>
    <rPh sb="83" eb="84">
      <t>サラ</t>
    </rPh>
    <rPh sb="86" eb="89">
      <t>セイチカ</t>
    </rPh>
    <rPh sb="90" eb="92">
      <t>キタイ</t>
    </rPh>
    <rPh sb="98" eb="100">
      <t>ヒョウカ</t>
    </rPh>
    <rPh sb="109" eb="111">
      <t>ヨサン</t>
    </rPh>
    <rPh sb="112" eb="115">
      <t>シッコウメン</t>
    </rPh>
    <rPh sb="121" eb="124">
      <t>ミツモリア</t>
    </rPh>
    <rPh sb="127" eb="129">
      <t>ジッシ</t>
    </rPh>
    <rPh sb="131" eb="133">
      <t>イイン</t>
    </rPh>
    <rPh sb="134" eb="136">
      <t>ケッセキ</t>
    </rPh>
    <rPh sb="136" eb="137">
      <t>トウ</t>
    </rPh>
    <rPh sb="140" eb="142">
      <t>シッコウ</t>
    </rPh>
    <rPh sb="142" eb="143">
      <t>ガク</t>
    </rPh>
    <rPh sb="144" eb="145">
      <t>オサ</t>
    </rPh>
    <rPh sb="155" eb="157">
      <t>ナイヨウ</t>
    </rPh>
    <rPh sb="158" eb="160">
      <t>テキセイ</t>
    </rPh>
    <phoneticPr fontId="5"/>
  </si>
  <si>
    <t>４百万円</t>
    <rPh sb="1" eb="3">
      <t>ヒャクマン</t>
    </rPh>
    <rPh sb="3" eb="4">
      <t>エン</t>
    </rPh>
    <phoneticPr fontId="5"/>
  </si>
  <si>
    <t>印刷製本費、研究会出席謝金、臨時研究補助員賃金、職員旅費等</t>
    <rPh sb="0" eb="2">
      <t>インサツ</t>
    </rPh>
    <rPh sb="2" eb="4">
      <t>セイホン</t>
    </rPh>
    <rPh sb="11" eb="13">
      <t>シャキン</t>
    </rPh>
    <phoneticPr fontId="5"/>
  </si>
  <si>
    <t>〔報告書印刷〕</t>
    <rPh sb="1" eb="4">
      <t>ホウコクショ</t>
    </rPh>
    <rPh sb="4" eb="6">
      <t>インサツ</t>
    </rPh>
    <phoneticPr fontId="5"/>
  </si>
  <si>
    <t>０．５百万円</t>
    <rPh sb="3" eb="5">
      <t>ヒャクマン</t>
    </rPh>
    <rPh sb="5" eb="6">
      <t>エン</t>
    </rPh>
    <phoneticPr fontId="5"/>
  </si>
  <si>
    <t>C</t>
    <phoneticPr fontId="5"/>
  </si>
  <si>
    <t>D.</t>
    <phoneticPr fontId="5"/>
  </si>
  <si>
    <t>-</t>
    <phoneticPr fontId="5"/>
  </si>
  <si>
    <t>-</t>
    <phoneticPr fontId="5"/>
  </si>
  <si>
    <t>-</t>
    <phoneticPr fontId="5"/>
  </si>
  <si>
    <t>大和綜合印刷（株）</t>
    <rPh sb="0" eb="2">
      <t>ダイワ</t>
    </rPh>
    <rPh sb="2" eb="4">
      <t>ソウゴウ</t>
    </rPh>
    <rPh sb="4" eb="6">
      <t>インサツ</t>
    </rPh>
    <rPh sb="7" eb="8">
      <t>カブ</t>
    </rPh>
    <phoneticPr fontId="5"/>
  </si>
  <si>
    <t>佐藤印刷（株）</t>
    <rPh sb="0" eb="2">
      <t>サトウ</t>
    </rPh>
    <rPh sb="2" eb="4">
      <t>インサツ</t>
    </rPh>
    <rPh sb="5" eb="6">
      <t>カブ</t>
    </rPh>
    <phoneticPr fontId="5"/>
  </si>
  <si>
    <t>報告書印刷</t>
    <rPh sb="0" eb="3">
      <t>ホウコクショ</t>
    </rPh>
    <rPh sb="3" eb="5">
      <t>インサツ</t>
    </rPh>
    <phoneticPr fontId="5"/>
  </si>
  <si>
    <t>個人（７名）</t>
    <rPh sb="0" eb="2">
      <t>コジン</t>
    </rPh>
    <rPh sb="4" eb="5">
      <t>メイ</t>
    </rPh>
    <phoneticPr fontId="5"/>
  </si>
  <si>
    <t>個人S</t>
    <rPh sb="0" eb="2">
      <t>コジン</t>
    </rPh>
    <phoneticPr fontId="5"/>
  </si>
  <si>
    <t>個人F</t>
    <rPh sb="0" eb="2">
      <t>コジン</t>
    </rPh>
    <phoneticPr fontId="5"/>
  </si>
  <si>
    <t>個人Y</t>
    <rPh sb="0" eb="2">
      <t>コジン</t>
    </rPh>
    <phoneticPr fontId="5"/>
  </si>
  <si>
    <t>臨時研究補助員</t>
    <rPh sb="0" eb="2">
      <t>リンジ</t>
    </rPh>
    <rPh sb="2" eb="4">
      <t>ケンキュウ</t>
    </rPh>
    <rPh sb="4" eb="7">
      <t>ホジョイン</t>
    </rPh>
    <phoneticPr fontId="5"/>
  </si>
  <si>
    <t>臨時研究補助員賃金</t>
    <rPh sb="0" eb="2">
      <t>リンジ</t>
    </rPh>
    <rPh sb="2" eb="4">
      <t>ケンキュウ</t>
    </rPh>
    <rPh sb="4" eb="7">
      <t>ホジョイン</t>
    </rPh>
    <rPh sb="7" eb="9">
      <t>チンギン</t>
    </rPh>
    <phoneticPr fontId="5"/>
  </si>
  <si>
    <t>学会参加旅費</t>
    <rPh sb="0" eb="2">
      <t>ガッカイ</t>
    </rPh>
    <rPh sb="2" eb="4">
      <t>サンカ</t>
    </rPh>
    <rPh sb="4" eb="6">
      <t>リョヒ</t>
    </rPh>
    <phoneticPr fontId="5"/>
  </si>
  <si>
    <t>個人I</t>
    <rPh sb="0" eb="2">
      <t>コジン</t>
    </rPh>
    <phoneticPr fontId="5"/>
  </si>
  <si>
    <t>個人Y</t>
    <rPh sb="0" eb="2">
      <t>コジン</t>
    </rPh>
    <phoneticPr fontId="5"/>
  </si>
  <si>
    <t>個人K</t>
    <rPh sb="0" eb="2">
      <t>コジン</t>
    </rPh>
    <phoneticPr fontId="5"/>
  </si>
  <si>
    <t>個人M</t>
    <rPh sb="0" eb="2">
      <t>コジン</t>
    </rPh>
    <phoneticPr fontId="5"/>
  </si>
  <si>
    <t>個人N</t>
    <rPh sb="0" eb="2">
      <t>コジン</t>
    </rPh>
    <phoneticPr fontId="5"/>
  </si>
  <si>
    <t>個人H</t>
    <rPh sb="0" eb="2">
      <t>コジン</t>
    </rPh>
    <phoneticPr fontId="5"/>
  </si>
  <si>
    <t>個人O</t>
    <rPh sb="0" eb="2">
      <t>コジン</t>
    </rPh>
    <phoneticPr fontId="5"/>
  </si>
  <si>
    <t>民間企業（２社）</t>
    <rPh sb="0" eb="2">
      <t>ミンカン</t>
    </rPh>
    <rPh sb="2" eb="4">
      <t>キギョウ</t>
    </rPh>
    <rPh sb="6" eb="7">
      <t>シャ</t>
    </rPh>
    <phoneticPr fontId="5"/>
  </si>
  <si>
    <t>研究会出席謝金</t>
    <rPh sb="5" eb="7">
      <t>シャキン</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</si>
  <si>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また、次々期将来人口推計の精度向上及び高齢化のパイオニアである日本に係る研究分析結果を国際社会に発信することにより国際社会への貢献を行うことを目的とする。</t>
    <phoneticPr fontId="5"/>
  </si>
  <si>
    <t>6百万
／1回</t>
    <phoneticPr fontId="5"/>
  </si>
  <si>
    <t>世界的にみても未だ研究の蓄積が十分ではない長寿化や長寿と健康の関連について分析することにより、長寿化・高齢化の進展が社会保障等の社会経済システムに及ぼすインパクトが解明される。また、高齢化のパイオニアである日本に係る研究分析結果を国際社会に発信することによる国際社会への貢献、次々期将来人口推計の精度向上につながることが期待できる。</t>
    <phoneticPr fontId="5"/>
  </si>
  <si>
    <t>見積合わせによる効率的な契約手続き、研究補助職員の雇い上げ日数が予定より少なかったこと等による。</t>
    <rPh sb="0" eb="3">
      <t>ミツモリア</t>
    </rPh>
    <rPh sb="8" eb="11">
      <t>コウリツテキ</t>
    </rPh>
    <rPh sb="12" eb="14">
      <t>ケイヤク</t>
    </rPh>
    <rPh sb="14" eb="16">
      <t>テツヅ</t>
    </rPh>
    <rPh sb="18" eb="20">
      <t>ケンキュウ</t>
    </rPh>
    <rPh sb="20" eb="22">
      <t>ホジョ</t>
    </rPh>
    <rPh sb="22" eb="24">
      <t>ショクイン</t>
    </rPh>
    <rPh sb="25" eb="26">
      <t>ヤト</t>
    </rPh>
    <rPh sb="27" eb="28">
      <t>ア</t>
    </rPh>
    <rPh sb="29" eb="31">
      <t>ニッスウ</t>
    </rPh>
    <rPh sb="32" eb="34">
      <t>ヨテイ</t>
    </rPh>
    <rPh sb="36" eb="37">
      <t>スク</t>
    </rPh>
    <rPh sb="43" eb="44">
      <t>トウ</t>
    </rPh>
    <phoneticPr fontId="5"/>
  </si>
  <si>
    <t>〔臨時研究補助員賃金、職員旅費、雑役務費〕</t>
    <rPh sb="1" eb="3">
      <t>リンジ</t>
    </rPh>
    <rPh sb="11" eb="13">
      <t>ショクイン</t>
    </rPh>
    <rPh sb="13" eb="15">
      <t>リョヒ</t>
    </rPh>
    <rPh sb="16" eb="19">
      <t>ザツエキム</t>
    </rPh>
    <rPh sb="19" eb="20">
      <t>ヒ</t>
    </rPh>
    <phoneticPr fontId="5"/>
  </si>
  <si>
    <t>-</t>
    <phoneticPr fontId="5"/>
  </si>
  <si>
    <t>-</t>
    <phoneticPr fontId="5"/>
  </si>
  <si>
    <t>-</t>
    <phoneticPr fontId="5"/>
  </si>
  <si>
    <t>平成２９年度国立社会保障・人口問題研究所研究課題評価報告書</t>
    <phoneticPr fontId="5"/>
  </si>
  <si>
    <t>C.臨時研究補助員</t>
    <rPh sb="2" eb="9">
      <t>リンジケンキュウホジョイン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</si>
</sst>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171236</xdr:colOff>
      <xdr:row>752</xdr:row>
      <xdr:rowOff>21405</xdr:rowOff>
    </xdr:to>
    <xdr:cxnSp macro="">
      <xdr:nvCxnSpPr>
        <xdr:cNvPr id="5" name="直線コネクタ 4"/>
        <xdr:cNvCxnSpPr/>
      </xdr:nvCxnSpPr>
      <xdr:spPr>
        <a:xfrm>
          <a:off x="5647135" y="40275955"/>
          <a:ext cx="14354" cy="29183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94" sqref="L794:X7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877</v>
      </c>
      <c r="AT2" s="219"/>
      <c r="AU2" s="219"/>
      <c r="AV2" s="52" t="str">
        <f>IF(AW2="", "", "-")</f>
        <v/>
      </c>
      <c r="AW2" s="402"/>
      <c r="AX2" s="402"/>
    </row>
    <row r="3" spans="1:50" ht="21" customHeight="1" thickBot="1" x14ac:dyDescent="0.2">
      <c r="A3" s="531" t="s">
        <v>532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547</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614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77</v>
      </c>
      <c r="H5" s="567"/>
      <c r="I5" s="567"/>
      <c r="J5" s="567"/>
      <c r="K5" s="567"/>
      <c r="L5" s="567"/>
      <c r="M5" s="568" t="s">
        <v>66</v>
      </c>
      <c r="N5" s="569"/>
      <c r="O5" s="569"/>
      <c r="P5" s="569"/>
      <c r="Q5" s="569"/>
      <c r="R5" s="570"/>
      <c r="S5" s="571" t="s">
        <v>81</v>
      </c>
      <c r="T5" s="567"/>
      <c r="U5" s="567"/>
      <c r="V5" s="567"/>
      <c r="W5" s="567"/>
      <c r="X5" s="572"/>
      <c r="Y5" s="722" t="s">
        <v>3</v>
      </c>
      <c r="Z5" s="723"/>
      <c r="AA5" s="723"/>
      <c r="AB5" s="723"/>
      <c r="AC5" s="723"/>
      <c r="AD5" s="724"/>
      <c r="AE5" s="725" t="s">
        <v>549</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463</v>
      </c>
      <c r="H7" s="841"/>
      <c r="I7" s="841"/>
      <c r="J7" s="841"/>
      <c r="K7" s="841"/>
      <c r="L7" s="841"/>
      <c r="M7" s="841"/>
      <c r="N7" s="841"/>
      <c r="O7" s="841"/>
      <c r="P7" s="841"/>
      <c r="Q7" s="841"/>
      <c r="R7" s="841"/>
      <c r="S7" s="841"/>
      <c r="T7" s="841"/>
      <c r="U7" s="841"/>
      <c r="V7" s="841"/>
      <c r="W7" s="841"/>
      <c r="X7" s="842"/>
      <c r="Y7" s="400" t="s">
        <v>545</v>
      </c>
      <c r="Z7" s="295"/>
      <c r="AA7" s="295"/>
      <c r="AB7" s="295"/>
      <c r="AC7" s="295"/>
      <c r="AD7" s="401"/>
      <c r="AE7" s="388" t="s">
        <v>463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7" t="s">
        <v>389</v>
      </c>
      <c r="B8" s="838"/>
      <c r="C8" s="838"/>
      <c r="D8" s="838"/>
      <c r="E8" s="838"/>
      <c r="F8" s="839"/>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7" t="s">
        <v>390</v>
      </c>
      <c r="Z8" s="578"/>
      <c r="AA8" s="578"/>
      <c r="AB8" s="578"/>
      <c r="AC8" s="578"/>
      <c r="AD8" s="579"/>
      <c r="AE8" s="745"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6"/>
    </row>
    <row r="9" spans="1:50" ht="58.5" customHeight="1" x14ac:dyDescent="0.15">
      <c r="A9" s="143" t="s">
        <v>23</v>
      </c>
      <c r="B9" s="144"/>
      <c r="C9" s="144"/>
      <c r="D9" s="144"/>
      <c r="E9" s="144"/>
      <c r="F9" s="144"/>
      <c r="G9" s="580" t="s">
        <v>648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9" customHeight="1" x14ac:dyDescent="0.15">
      <c r="A10" s="747" t="s">
        <v>30</v>
      </c>
      <c r="B10" s="748"/>
      <c r="C10" s="748"/>
      <c r="D10" s="748"/>
      <c r="E10" s="748"/>
      <c r="F10" s="748"/>
      <c r="G10" s="680" t="s">
        <v>615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7" t="s">
        <v>24</v>
      </c>
      <c r="B12" s="138"/>
      <c r="C12" s="138"/>
      <c r="D12" s="138"/>
      <c r="E12" s="138"/>
      <c r="F12" s="139"/>
      <c r="G12" s="686"/>
      <c r="H12" s="687"/>
      <c r="I12" s="687"/>
      <c r="J12" s="687"/>
      <c r="K12" s="687"/>
      <c r="L12" s="687"/>
      <c r="M12" s="687"/>
      <c r="N12" s="687"/>
      <c r="O12" s="687"/>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9"/>
    </row>
    <row r="13" spans="1:50" ht="21" customHeight="1" x14ac:dyDescent="0.15">
      <c r="A13" s="140"/>
      <c r="B13" s="141"/>
      <c r="C13" s="141"/>
      <c r="D13" s="141"/>
      <c r="E13" s="141"/>
      <c r="F13" s="142"/>
      <c r="G13" s="750" t="s">
        <v>6</v>
      </c>
      <c r="H13" s="751"/>
      <c r="I13" s="643" t="s">
        <v>7</v>
      </c>
      <c r="J13" s="644"/>
      <c r="K13" s="644"/>
      <c r="L13" s="644"/>
      <c r="M13" s="644"/>
      <c r="N13" s="644"/>
      <c r="O13" s="645"/>
      <c r="P13" s="98" t="s">
        <v>553</v>
      </c>
      <c r="Q13" s="99"/>
      <c r="R13" s="99"/>
      <c r="S13" s="99"/>
      <c r="T13" s="99"/>
      <c r="U13" s="99"/>
      <c r="V13" s="100"/>
      <c r="W13" s="98" t="s">
        <v>553</v>
      </c>
      <c r="X13" s="99"/>
      <c r="Y13" s="99"/>
      <c r="Z13" s="99"/>
      <c r="AA13" s="99"/>
      <c r="AB13" s="99"/>
      <c r="AC13" s="100"/>
      <c r="AD13" s="98">
        <v>5</v>
      </c>
      <c r="AE13" s="99"/>
      <c r="AF13" s="99"/>
      <c r="AG13" s="99"/>
      <c r="AH13" s="99"/>
      <c r="AI13" s="99"/>
      <c r="AJ13" s="100"/>
      <c r="AK13" s="98">
        <v>6</v>
      </c>
      <c r="AL13" s="99"/>
      <c r="AM13" s="99"/>
      <c r="AN13" s="99"/>
      <c r="AO13" s="99"/>
      <c r="AP13" s="99"/>
      <c r="AQ13" s="100"/>
      <c r="AR13" s="95"/>
      <c r="AS13" s="96"/>
      <c r="AT13" s="96"/>
      <c r="AU13" s="96"/>
      <c r="AV13" s="96"/>
      <c r="AW13" s="96"/>
      <c r="AX13" s="399"/>
    </row>
    <row r="14" spans="1:50" ht="21" customHeight="1" x14ac:dyDescent="0.15">
      <c r="A14" s="140"/>
      <c r="B14" s="141"/>
      <c r="C14" s="141"/>
      <c r="D14" s="141"/>
      <c r="E14" s="141"/>
      <c r="F14" s="142"/>
      <c r="G14" s="752"/>
      <c r="H14" s="753"/>
      <c r="I14" s="583" t="s">
        <v>8</v>
      </c>
      <c r="J14" s="637"/>
      <c r="K14" s="637"/>
      <c r="L14" s="637"/>
      <c r="M14" s="637"/>
      <c r="N14" s="637"/>
      <c r="O14" s="638"/>
      <c r="P14" s="98" t="s">
        <v>554</v>
      </c>
      <c r="Q14" s="99"/>
      <c r="R14" s="99"/>
      <c r="S14" s="99"/>
      <c r="T14" s="99"/>
      <c r="U14" s="99"/>
      <c r="V14" s="100"/>
      <c r="W14" s="98" t="s">
        <v>553</v>
      </c>
      <c r="X14" s="99"/>
      <c r="Y14" s="99"/>
      <c r="Z14" s="99"/>
      <c r="AA14" s="99"/>
      <c r="AB14" s="99"/>
      <c r="AC14" s="100"/>
      <c r="AD14" s="98" t="s">
        <v>553</v>
      </c>
      <c r="AE14" s="99"/>
      <c r="AF14" s="99"/>
      <c r="AG14" s="99"/>
      <c r="AH14" s="99"/>
      <c r="AI14" s="99"/>
      <c r="AJ14" s="100"/>
      <c r="AK14" s="98" t="s">
        <v>553</v>
      </c>
      <c r="AL14" s="99"/>
      <c r="AM14" s="99"/>
      <c r="AN14" s="99"/>
      <c r="AO14" s="99"/>
      <c r="AP14" s="99"/>
      <c r="AQ14" s="100"/>
      <c r="AR14" s="670"/>
      <c r="AS14" s="670"/>
      <c r="AT14" s="670"/>
      <c r="AU14" s="670"/>
      <c r="AV14" s="670"/>
      <c r="AW14" s="670"/>
      <c r="AX14" s="671"/>
    </row>
    <row r="15" spans="1:50" ht="21" customHeight="1" x14ac:dyDescent="0.15">
      <c r="A15" s="140"/>
      <c r="B15" s="141"/>
      <c r="C15" s="141"/>
      <c r="D15" s="141"/>
      <c r="E15" s="141"/>
      <c r="F15" s="142"/>
      <c r="G15" s="752"/>
      <c r="H15" s="753"/>
      <c r="I15" s="583" t="s">
        <v>51</v>
      </c>
      <c r="J15" s="584"/>
      <c r="K15" s="584"/>
      <c r="L15" s="584"/>
      <c r="M15" s="584"/>
      <c r="N15" s="584"/>
      <c r="O15" s="585"/>
      <c r="P15" s="98" t="s">
        <v>553</v>
      </c>
      <c r="Q15" s="99"/>
      <c r="R15" s="99"/>
      <c r="S15" s="99"/>
      <c r="T15" s="99"/>
      <c r="U15" s="99"/>
      <c r="V15" s="100"/>
      <c r="W15" s="98" t="s">
        <v>553</v>
      </c>
      <c r="X15" s="99"/>
      <c r="Y15" s="99"/>
      <c r="Z15" s="99"/>
      <c r="AA15" s="99"/>
      <c r="AB15" s="99"/>
      <c r="AC15" s="100"/>
      <c r="AD15" s="98" t="s">
        <v>553</v>
      </c>
      <c r="AE15" s="99"/>
      <c r="AF15" s="99"/>
      <c r="AG15" s="99"/>
      <c r="AH15" s="99"/>
      <c r="AI15" s="99"/>
      <c r="AJ15" s="100"/>
      <c r="AK15" s="98" t="s">
        <v>553</v>
      </c>
      <c r="AL15" s="99"/>
      <c r="AM15" s="99"/>
      <c r="AN15" s="99"/>
      <c r="AO15" s="99"/>
      <c r="AP15" s="99"/>
      <c r="AQ15" s="100"/>
      <c r="AR15" s="98"/>
      <c r="AS15" s="99"/>
      <c r="AT15" s="99"/>
      <c r="AU15" s="99"/>
      <c r="AV15" s="99"/>
      <c r="AW15" s="99"/>
      <c r="AX15" s="636"/>
    </row>
    <row r="16" spans="1:50" ht="21" customHeight="1" x14ac:dyDescent="0.15">
      <c r="A16" s="140"/>
      <c r="B16" s="141"/>
      <c r="C16" s="141"/>
      <c r="D16" s="141"/>
      <c r="E16" s="141"/>
      <c r="F16" s="142"/>
      <c r="G16" s="752"/>
      <c r="H16" s="753"/>
      <c r="I16" s="583" t="s">
        <v>52</v>
      </c>
      <c r="J16" s="584"/>
      <c r="K16" s="584"/>
      <c r="L16" s="584"/>
      <c r="M16" s="584"/>
      <c r="N16" s="584"/>
      <c r="O16" s="585"/>
      <c r="P16" s="98" t="s">
        <v>553</v>
      </c>
      <c r="Q16" s="99"/>
      <c r="R16" s="99"/>
      <c r="S16" s="99"/>
      <c r="T16" s="99"/>
      <c r="U16" s="99"/>
      <c r="V16" s="100"/>
      <c r="W16" s="98" t="s">
        <v>553</v>
      </c>
      <c r="X16" s="99"/>
      <c r="Y16" s="99"/>
      <c r="Z16" s="99"/>
      <c r="AA16" s="99"/>
      <c r="AB16" s="99"/>
      <c r="AC16" s="100"/>
      <c r="AD16" s="98" t="s">
        <v>554</v>
      </c>
      <c r="AE16" s="99"/>
      <c r="AF16" s="99"/>
      <c r="AG16" s="99"/>
      <c r="AH16" s="99"/>
      <c r="AI16" s="99"/>
      <c r="AJ16" s="100"/>
      <c r="AK16" s="98" t="s">
        <v>553</v>
      </c>
      <c r="AL16" s="99"/>
      <c r="AM16" s="99"/>
      <c r="AN16" s="99"/>
      <c r="AO16" s="99"/>
      <c r="AP16" s="99"/>
      <c r="AQ16" s="100"/>
      <c r="AR16" s="683"/>
      <c r="AS16" s="684"/>
      <c r="AT16" s="684"/>
      <c r="AU16" s="684"/>
      <c r="AV16" s="684"/>
      <c r="AW16" s="684"/>
      <c r="AX16" s="685"/>
    </row>
    <row r="17" spans="1:50" ht="24.75" customHeight="1" x14ac:dyDescent="0.15">
      <c r="A17" s="140"/>
      <c r="B17" s="141"/>
      <c r="C17" s="141"/>
      <c r="D17" s="141"/>
      <c r="E17" s="141"/>
      <c r="F17" s="142"/>
      <c r="G17" s="752"/>
      <c r="H17" s="753"/>
      <c r="I17" s="583" t="s">
        <v>50</v>
      </c>
      <c r="J17" s="637"/>
      <c r="K17" s="637"/>
      <c r="L17" s="637"/>
      <c r="M17" s="637"/>
      <c r="N17" s="637"/>
      <c r="O17" s="638"/>
      <c r="P17" s="98" t="s">
        <v>553</v>
      </c>
      <c r="Q17" s="99"/>
      <c r="R17" s="99"/>
      <c r="S17" s="99"/>
      <c r="T17" s="99"/>
      <c r="U17" s="99"/>
      <c r="V17" s="100"/>
      <c r="W17" s="98" t="s">
        <v>553</v>
      </c>
      <c r="X17" s="99"/>
      <c r="Y17" s="99"/>
      <c r="Z17" s="99"/>
      <c r="AA17" s="99"/>
      <c r="AB17" s="99"/>
      <c r="AC17" s="100"/>
      <c r="AD17" s="98" t="s">
        <v>553</v>
      </c>
      <c r="AE17" s="99"/>
      <c r="AF17" s="99"/>
      <c r="AG17" s="99"/>
      <c r="AH17" s="99"/>
      <c r="AI17" s="99"/>
      <c r="AJ17" s="100"/>
      <c r="AK17" s="98" t="s">
        <v>553</v>
      </c>
      <c r="AL17" s="99"/>
      <c r="AM17" s="99"/>
      <c r="AN17" s="99"/>
      <c r="AO17" s="99"/>
      <c r="AP17" s="99"/>
      <c r="AQ17" s="100"/>
      <c r="AR17" s="397"/>
      <c r="AS17" s="397"/>
      <c r="AT17" s="397"/>
      <c r="AU17" s="397"/>
      <c r="AV17" s="397"/>
      <c r="AW17" s="397"/>
      <c r="AX17" s="398"/>
    </row>
    <row r="18" spans="1:50" ht="24.75" customHeight="1" x14ac:dyDescent="0.15">
      <c r="A18" s="140"/>
      <c r="B18" s="141"/>
      <c r="C18" s="141"/>
      <c r="D18" s="141"/>
      <c r="E18" s="141"/>
      <c r="F18" s="142"/>
      <c r="G18" s="754"/>
      <c r="H18" s="755"/>
      <c r="I18" s="742" t="s">
        <v>20</v>
      </c>
      <c r="J18" s="743"/>
      <c r="K18" s="743"/>
      <c r="L18" s="743"/>
      <c r="M18" s="743"/>
      <c r="N18" s="743"/>
      <c r="O18" s="744"/>
      <c r="P18" s="104">
        <f>SUM(P13:V17)</f>
        <v>0</v>
      </c>
      <c r="Q18" s="105"/>
      <c r="R18" s="105"/>
      <c r="S18" s="105"/>
      <c r="T18" s="105"/>
      <c r="U18" s="105"/>
      <c r="V18" s="106"/>
      <c r="W18" s="104">
        <f>SUM(W13:AC17)</f>
        <v>0</v>
      </c>
      <c r="X18" s="105"/>
      <c r="Y18" s="105"/>
      <c r="Z18" s="105"/>
      <c r="AA18" s="105"/>
      <c r="AB18" s="105"/>
      <c r="AC18" s="106"/>
      <c r="AD18" s="104">
        <f>SUM(AD13:AJ17)</f>
        <v>5</v>
      </c>
      <c r="AE18" s="105"/>
      <c r="AF18" s="105"/>
      <c r="AG18" s="105"/>
      <c r="AH18" s="105"/>
      <c r="AI18" s="105"/>
      <c r="AJ18" s="106"/>
      <c r="AK18" s="104">
        <f>SUM(AK13:AQ17)</f>
        <v>6</v>
      </c>
      <c r="AL18" s="105"/>
      <c r="AM18" s="105"/>
      <c r="AN18" s="105"/>
      <c r="AO18" s="105"/>
      <c r="AP18" s="105"/>
      <c r="AQ18" s="106"/>
      <c r="AR18" s="104">
        <f>SUM(AR13:AX17)</f>
        <v>0</v>
      </c>
      <c r="AS18" s="105"/>
      <c r="AT18" s="105"/>
      <c r="AU18" s="105"/>
      <c r="AV18" s="105"/>
      <c r="AW18" s="105"/>
      <c r="AX18" s="545"/>
    </row>
    <row r="19" spans="1:50" ht="24.75" customHeight="1" x14ac:dyDescent="0.15">
      <c r="A19" s="140"/>
      <c r="B19" s="141"/>
      <c r="C19" s="141"/>
      <c r="D19" s="141"/>
      <c r="E19" s="141"/>
      <c r="F19" s="142"/>
      <c r="G19" s="543" t="s">
        <v>9</v>
      </c>
      <c r="H19" s="544"/>
      <c r="I19" s="544"/>
      <c r="J19" s="544"/>
      <c r="K19" s="544"/>
      <c r="L19" s="544"/>
      <c r="M19" s="544"/>
      <c r="N19" s="544"/>
      <c r="O19" s="544"/>
      <c r="P19" s="98">
        <v>0</v>
      </c>
      <c r="Q19" s="99"/>
      <c r="R19" s="99"/>
      <c r="S19" s="99"/>
      <c r="T19" s="99"/>
      <c r="U19" s="99"/>
      <c r="V19" s="100"/>
      <c r="W19" s="98">
        <v>0</v>
      </c>
      <c r="X19" s="99"/>
      <c r="Y19" s="99"/>
      <c r="Z19" s="99"/>
      <c r="AA19" s="99"/>
      <c r="AB19" s="99"/>
      <c r="AC19" s="100"/>
      <c r="AD19" s="98">
        <v>4</v>
      </c>
      <c r="AE19" s="99"/>
      <c r="AF19" s="99"/>
      <c r="AG19" s="99"/>
      <c r="AH19" s="99"/>
      <c r="AI19" s="99"/>
      <c r="AJ19" s="100"/>
      <c r="AK19" s="494"/>
      <c r="AL19" s="494"/>
      <c r="AM19" s="494"/>
      <c r="AN19" s="494"/>
      <c r="AO19" s="494"/>
      <c r="AP19" s="494"/>
      <c r="AQ19" s="494"/>
      <c r="AR19" s="494"/>
      <c r="AS19" s="494"/>
      <c r="AT19" s="494"/>
      <c r="AU19" s="494"/>
      <c r="AV19" s="494"/>
      <c r="AW19" s="494"/>
      <c r="AX19" s="546"/>
    </row>
    <row r="20" spans="1:50" ht="24.75" customHeight="1" x14ac:dyDescent="0.15">
      <c r="A20" s="140"/>
      <c r="B20" s="141"/>
      <c r="C20" s="141"/>
      <c r="D20" s="141"/>
      <c r="E20" s="141"/>
      <c r="F20" s="142"/>
      <c r="G20" s="543" t="s">
        <v>10</v>
      </c>
      <c r="H20" s="544"/>
      <c r="I20" s="544"/>
      <c r="J20" s="544"/>
      <c r="K20" s="544"/>
      <c r="L20" s="544"/>
      <c r="M20" s="544"/>
      <c r="N20" s="544"/>
      <c r="O20" s="544"/>
      <c r="P20" s="547" t="str">
        <f>IF(P18=0, "-", SUM(P19)/P18)</f>
        <v>-</v>
      </c>
      <c r="Q20" s="547"/>
      <c r="R20" s="547"/>
      <c r="S20" s="547"/>
      <c r="T20" s="547"/>
      <c r="U20" s="547"/>
      <c r="V20" s="547"/>
      <c r="W20" s="547" t="str">
        <f>IF(W18=0, "-", SUM(W19)/W18)</f>
        <v>-</v>
      </c>
      <c r="X20" s="547"/>
      <c r="Y20" s="547"/>
      <c r="Z20" s="547"/>
      <c r="AA20" s="547"/>
      <c r="AB20" s="547"/>
      <c r="AC20" s="547"/>
      <c r="AD20" s="547">
        <f>IF(AD18=0, "-", SUM(AD19)/AD18)</f>
        <v>0.8</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3"/>
      <c r="B21" s="144"/>
      <c r="C21" s="144"/>
      <c r="D21" s="144"/>
      <c r="E21" s="144"/>
      <c r="F21" s="145"/>
      <c r="G21" s="941" t="s">
        <v>494</v>
      </c>
      <c r="H21" s="942"/>
      <c r="I21" s="942"/>
      <c r="J21" s="942"/>
      <c r="K21" s="942"/>
      <c r="L21" s="942"/>
      <c r="M21" s="942"/>
      <c r="N21" s="942"/>
      <c r="O21" s="942"/>
      <c r="P21" s="547" t="str">
        <f>IF(P19=0, "-", SUM(P19)/SUM(P13,P14))</f>
        <v>-</v>
      </c>
      <c r="Q21" s="547"/>
      <c r="R21" s="547"/>
      <c r="S21" s="547"/>
      <c r="T21" s="547"/>
      <c r="U21" s="547"/>
      <c r="V21" s="547"/>
      <c r="W21" s="547" t="str">
        <f>IF(W19=0, "-", SUM(W19)/SUM(W13,W14))</f>
        <v>-</v>
      </c>
      <c r="X21" s="547"/>
      <c r="Y21" s="547"/>
      <c r="Z21" s="547"/>
      <c r="AA21" s="547"/>
      <c r="AB21" s="547"/>
      <c r="AC21" s="547"/>
      <c r="AD21" s="547">
        <f>IF(AD19=0, "-", SUM(AD19)/SUM(AD13,AD14))</f>
        <v>0.8</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6" t="s">
        <v>537</v>
      </c>
      <c r="B22" s="197"/>
      <c r="C22" s="197"/>
      <c r="D22" s="197"/>
      <c r="E22" s="197"/>
      <c r="F22" s="198"/>
      <c r="G22" s="181" t="s">
        <v>471</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555</v>
      </c>
      <c r="H23" s="185"/>
      <c r="I23" s="185"/>
      <c r="J23" s="185"/>
      <c r="K23" s="185"/>
      <c r="L23" s="185"/>
      <c r="M23" s="185"/>
      <c r="N23" s="185"/>
      <c r="O23" s="186"/>
      <c r="P23" s="95">
        <v>5</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556</v>
      </c>
      <c r="H24" s="188"/>
      <c r="I24" s="188"/>
      <c r="J24" s="188"/>
      <c r="K24" s="188"/>
      <c r="L24" s="188"/>
      <c r="M24" s="188"/>
      <c r="N24" s="188"/>
      <c r="O24" s="189"/>
      <c r="P24" s="98">
        <v>0.8</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8">
        <v>0.1</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558</v>
      </c>
      <c r="H26" s="188"/>
      <c r="I26" s="188"/>
      <c r="J26" s="188"/>
      <c r="K26" s="188"/>
      <c r="L26" s="188"/>
      <c r="M26" s="188"/>
      <c r="N26" s="188"/>
      <c r="O26" s="189"/>
      <c r="P26" s="98">
        <v>0.1</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488</v>
      </c>
      <c r="B30" s="518"/>
      <c r="C30" s="518"/>
      <c r="D30" s="518"/>
      <c r="E30" s="518"/>
      <c r="F30" s="519"/>
      <c r="G30" s="655" t="s">
        <v>265</v>
      </c>
      <c r="H30" s="395"/>
      <c r="I30" s="395"/>
      <c r="J30" s="395"/>
      <c r="K30" s="395"/>
      <c r="L30" s="395"/>
      <c r="M30" s="395"/>
      <c r="N30" s="395"/>
      <c r="O30" s="587"/>
      <c r="P30" s="586" t="s">
        <v>59</v>
      </c>
      <c r="Q30" s="395"/>
      <c r="R30" s="395"/>
      <c r="S30" s="395"/>
      <c r="T30" s="395"/>
      <c r="U30" s="395"/>
      <c r="V30" s="395"/>
      <c r="W30" s="395"/>
      <c r="X30" s="587"/>
      <c r="Y30" s="473"/>
      <c r="Z30" s="474"/>
      <c r="AA30" s="475"/>
      <c r="AB30" s="391" t="s">
        <v>11</v>
      </c>
      <c r="AC30" s="392"/>
      <c r="AD30" s="393"/>
      <c r="AE30" s="391" t="s">
        <v>357</v>
      </c>
      <c r="AF30" s="392"/>
      <c r="AG30" s="392"/>
      <c r="AH30" s="393"/>
      <c r="AI30" s="391" t="s">
        <v>363</v>
      </c>
      <c r="AJ30" s="392"/>
      <c r="AK30" s="392"/>
      <c r="AL30" s="393"/>
      <c r="AM30" s="394" t="s">
        <v>469</v>
      </c>
      <c r="AN30" s="394"/>
      <c r="AO30" s="394"/>
      <c r="AP30" s="391"/>
      <c r="AQ30" s="646" t="s">
        <v>355</v>
      </c>
      <c r="AR30" s="647"/>
      <c r="AS30" s="647"/>
      <c r="AT30" s="648"/>
      <c r="AU30" s="395" t="s">
        <v>253</v>
      </c>
      <c r="AV30" s="395"/>
      <c r="AW30" s="395"/>
      <c r="AX30" s="396"/>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476"/>
      <c r="Z31" s="477"/>
      <c r="AA31" s="478"/>
      <c r="AB31" s="337"/>
      <c r="AC31" s="338"/>
      <c r="AD31" s="339"/>
      <c r="AE31" s="337"/>
      <c r="AF31" s="338"/>
      <c r="AG31" s="338"/>
      <c r="AH31" s="339"/>
      <c r="AI31" s="337"/>
      <c r="AJ31" s="338"/>
      <c r="AK31" s="338"/>
      <c r="AL31" s="339"/>
      <c r="AM31" s="381"/>
      <c r="AN31" s="381"/>
      <c r="AO31" s="381"/>
      <c r="AP31" s="337"/>
      <c r="AQ31" s="216" t="s">
        <v>554</v>
      </c>
      <c r="AR31" s="134"/>
      <c r="AS31" s="135" t="s">
        <v>356</v>
      </c>
      <c r="AT31" s="170"/>
      <c r="AU31" s="270">
        <v>30</v>
      </c>
      <c r="AV31" s="270"/>
      <c r="AW31" s="384" t="s">
        <v>300</v>
      </c>
      <c r="AX31" s="385"/>
    </row>
    <row r="32" spans="1:50" ht="23.25" customHeight="1" x14ac:dyDescent="0.15">
      <c r="A32" s="523"/>
      <c r="B32" s="521"/>
      <c r="C32" s="521"/>
      <c r="D32" s="521"/>
      <c r="E32" s="521"/>
      <c r="F32" s="522"/>
      <c r="G32" s="548" t="s">
        <v>560</v>
      </c>
      <c r="H32" s="549"/>
      <c r="I32" s="549"/>
      <c r="J32" s="549"/>
      <c r="K32" s="549"/>
      <c r="L32" s="549"/>
      <c r="M32" s="549"/>
      <c r="N32" s="549"/>
      <c r="O32" s="550"/>
      <c r="P32" s="159" t="s">
        <v>559</v>
      </c>
      <c r="Q32" s="159"/>
      <c r="R32" s="159"/>
      <c r="S32" s="159"/>
      <c r="T32" s="159"/>
      <c r="U32" s="159"/>
      <c r="V32" s="159"/>
      <c r="W32" s="159"/>
      <c r="X32" s="230"/>
      <c r="Y32" s="343" t="s">
        <v>12</v>
      </c>
      <c r="Z32" s="557"/>
      <c r="AA32" s="558"/>
      <c r="AB32" s="559" t="s">
        <v>561</v>
      </c>
      <c r="AC32" s="559"/>
      <c r="AD32" s="559"/>
      <c r="AE32" s="369" t="s">
        <v>553</v>
      </c>
      <c r="AF32" s="370"/>
      <c r="AG32" s="370"/>
      <c r="AH32" s="370"/>
      <c r="AI32" s="369" t="s">
        <v>553</v>
      </c>
      <c r="AJ32" s="370"/>
      <c r="AK32" s="370"/>
      <c r="AL32" s="370"/>
      <c r="AM32" s="369">
        <v>4.5</v>
      </c>
      <c r="AN32" s="370"/>
      <c r="AO32" s="370"/>
      <c r="AP32" s="370"/>
      <c r="AQ32" s="101" t="s">
        <v>553</v>
      </c>
      <c r="AR32" s="102"/>
      <c r="AS32" s="102"/>
      <c r="AT32" s="103"/>
      <c r="AU32" s="370" t="s">
        <v>653</v>
      </c>
      <c r="AV32" s="370"/>
      <c r="AW32" s="370"/>
      <c r="AX32" s="372"/>
    </row>
    <row r="33" spans="1:50" ht="23.25" customHeight="1" x14ac:dyDescent="0.15">
      <c r="A33" s="524"/>
      <c r="B33" s="525"/>
      <c r="C33" s="525"/>
      <c r="D33" s="525"/>
      <c r="E33" s="525"/>
      <c r="F33" s="526"/>
      <c r="G33" s="551"/>
      <c r="H33" s="552"/>
      <c r="I33" s="552"/>
      <c r="J33" s="552"/>
      <c r="K33" s="552"/>
      <c r="L33" s="552"/>
      <c r="M33" s="552"/>
      <c r="N33" s="552"/>
      <c r="O33" s="553"/>
      <c r="P33" s="232"/>
      <c r="Q33" s="232"/>
      <c r="R33" s="232"/>
      <c r="S33" s="232"/>
      <c r="T33" s="232"/>
      <c r="U33" s="232"/>
      <c r="V33" s="232"/>
      <c r="W33" s="232"/>
      <c r="X33" s="233"/>
      <c r="Y33" s="302" t="s">
        <v>54</v>
      </c>
      <c r="Z33" s="297"/>
      <c r="AA33" s="298"/>
      <c r="AB33" s="530" t="s">
        <v>561</v>
      </c>
      <c r="AC33" s="530"/>
      <c r="AD33" s="530"/>
      <c r="AE33" s="369" t="s">
        <v>553</v>
      </c>
      <c r="AF33" s="370"/>
      <c r="AG33" s="370"/>
      <c r="AH33" s="370"/>
      <c r="AI33" s="369" t="s">
        <v>553</v>
      </c>
      <c r="AJ33" s="370"/>
      <c r="AK33" s="370"/>
      <c r="AL33" s="370"/>
      <c r="AM33" s="369">
        <v>3.5</v>
      </c>
      <c r="AN33" s="370"/>
      <c r="AO33" s="370"/>
      <c r="AP33" s="370"/>
      <c r="AQ33" s="101" t="s">
        <v>553</v>
      </c>
      <c r="AR33" s="102"/>
      <c r="AS33" s="102"/>
      <c r="AT33" s="103"/>
      <c r="AU33" s="370">
        <v>3.5</v>
      </c>
      <c r="AV33" s="370"/>
      <c r="AW33" s="370"/>
      <c r="AX33" s="372"/>
    </row>
    <row r="34" spans="1:50" ht="38.25" customHeight="1" x14ac:dyDescent="0.15">
      <c r="A34" s="523"/>
      <c r="B34" s="521"/>
      <c r="C34" s="521"/>
      <c r="D34" s="521"/>
      <c r="E34" s="521"/>
      <c r="F34" s="522"/>
      <c r="G34" s="554"/>
      <c r="H34" s="555"/>
      <c r="I34" s="555"/>
      <c r="J34" s="555"/>
      <c r="K34" s="555"/>
      <c r="L34" s="555"/>
      <c r="M34" s="555"/>
      <c r="N34" s="555"/>
      <c r="O34" s="556"/>
      <c r="P34" s="162"/>
      <c r="Q34" s="162"/>
      <c r="R34" s="162"/>
      <c r="S34" s="162"/>
      <c r="T34" s="162"/>
      <c r="U34" s="162"/>
      <c r="V34" s="162"/>
      <c r="W34" s="162"/>
      <c r="X34" s="235"/>
      <c r="Y34" s="302" t="s">
        <v>13</v>
      </c>
      <c r="Z34" s="297"/>
      <c r="AA34" s="298"/>
      <c r="AB34" s="505" t="s">
        <v>301</v>
      </c>
      <c r="AC34" s="505"/>
      <c r="AD34" s="505"/>
      <c r="AE34" s="369" t="s">
        <v>574</v>
      </c>
      <c r="AF34" s="370"/>
      <c r="AG34" s="370"/>
      <c r="AH34" s="370"/>
      <c r="AI34" s="369" t="s">
        <v>553</v>
      </c>
      <c r="AJ34" s="370"/>
      <c r="AK34" s="370"/>
      <c r="AL34" s="370"/>
      <c r="AM34" s="369">
        <f>ROUND((AM32/AM33*100),0)</f>
        <v>129</v>
      </c>
      <c r="AN34" s="370"/>
      <c r="AO34" s="370"/>
      <c r="AP34" s="370"/>
      <c r="AQ34" s="101" t="s">
        <v>553</v>
      </c>
      <c r="AR34" s="102"/>
      <c r="AS34" s="102"/>
      <c r="AT34" s="103"/>
      <c r="AU34" s="370" t="s">
        <v>653</v>
      </c>
      <c r="AV34" s="370"/>
      <c r="AW34" s="370"/>
      <c r="AX34" s="372"/>
    </row>
    <row r="35" spans="1:50" ht="23.25" customHeight="1" x14ac:dyDescent="0.15">
      <c r="A35" s="912" t="s">
        <v>525</v>
      </c>
      <c r="B35" s="913"/>
      <c r="C35" s="913"/>
      <c r="D35" s="913"/>
      <c r="E35" s="913"/>
      <c r="F35" s="914"/>
      <c r="G35" s="918" t="s">
        <v>656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9" t="s">
        <v>488</v>
      </c>
      <c r="B37" s="650"/>
      <c r="C37" s="650"/>
      <c r="D37" s="650"/>
      <c r="E37" s="650"/>
      <c r="F37" s="651"/>
      <c r="G37" s="573" t="s">
        <v>265</v>
      </c>
      <c r="H37" s="386"/>
      <c r="I37" s="386"/>
      <c r="J37" s="386"/>
      <c r="K37" s="386"/>
      <c r="L37" s="386"/>
      <c r="M37" s="386"/>
      <c r="N37" s="386"/>
      <c r="O37" s="574"/>
      <c r="P37" s="639" t="s">
        <v>59</v>
      </c>
      <c r="Q37" s="386"/>
      <c r="R37" s="386"/>
      <c r="S37" s="386"/>
      <c r="T37" s="386"/>
      <c r="U37" s="386"/>
      <c r="V37" s="386"/>
      <c r="W37" s="386"/>
      <c r="X37" s="574"/>
      <c r="Y37" s="640"/>
      <c r="Z37" s="641"/>
      <c r="AA37" s="642"/>
      <c r="AB37" s="373" t="s">
        <v>11</v>
      </c>
      <c r="AC37" s="374"/>
      <c r="AD37" s="375"/>
      <c r="AE37" s="373" t="s">
        <v>357</v>
      </c>
      <c r="AF37" s="374"/>
      <c r="AG37" s="374"/>
      <c r="AH37" s="375"/>
      <c r="AI37" s="373" t="s">
        <v>363</v>
      </c>
      <c r="AJ37" s="374"/>
      <c r="AK37" s="374"/>
      <c r="AL37" s="375"/>
      <c r="AM37" s="380" t="s">
        <v>469</v>
      </c>
      <c r="AN37" s="380"/>
      <c r="AO37" s="380"/>
      <c r="AP37" s="373"/>
      <c r="AQ37" s="266" t="s">
        <v>355</v>
      </c>
      <c r="AR37" s="267"/>
      <c r="AS37" s="267"/>
      <c r="AT37" s="268"/>
      <c r="AU37" s="386" t="s">
        <v>253</v>
      </c>
      <c r="AV37" s="386"/>
      <c r="AW37" s="386"/>
      <c r="AX37" s="387"/>
    </row>
    <row r="38" spans="1:50" ht="18.75" hidden="1"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476"/>
      <c r="Z38" s="477"/>
      <c r="AA38" s="478"/>
      <c r="AB38" s="337"/>
      <c r="AC38" s="338"/>
      <c r="AD38" s="339"/>
      <c r="AE38" s="337"/>
      <c r="AF38" s="338"/>
      <c r="AG38" s="338"/>
      <c r="AH38" s="339"/>
      <c r="AI38" s="337"/>
      <c r="AJ38" s="338"/>
      <c r="AK38" s="338"/>
      <c r="AL38" s="339"/>
      <c r="AM38" s="381"/>
      <c r="AN38" s="381"/>
      <c r="AO38" s="381"/>
      <c r="AP38" s="337"/>
      <c r="AQ38" s="216"/>
      <c r="AR38" s="134"/>
      <c r="AS38" s="135" t="s">
        <v>356</v>
      </c>
      <c r="AT38" s="170"/>
      <c r="AU38" s="270"/>
      <c r="AV38" s="270"/>
      <c r="AW38" s="384" t="s">
        <v>300</v>
      </c>
      <c r="AX38" s="385"/>
    </row>
    <row r="39" spans="1:50" ht="23.25" hidden="1" customHeight="1" x14ac:dyDescent="0.15">
      <c r="A39" s="523"/>
      <c r="B39" s="521"/>
      <c r="C39" s="521"/>
      <c r="D39" s="521"/>
      <c r="E39" s="521"/>
      <c r="F39" s="522"/>
      <c r="G39" s="548"/>
      <c r="H39" s="549"/>
      <c r="I39" s="549"/>
      <c r="J39" s="549"/>
      <c r="K39" s="549"/>
      <c r="L39" s="549"/>
      <c r="M39" s="549"/>
      <c r="N39" s="549"/>
      <c r="O39" s="550"/>
      <c r="P39" s="159"/>
      <c r="Q39" s="159"/>
      <c r="R39" s="159"/>
      <c r="S39" s="159"/>
      <c r="T39" s="159"/>
      <c r="U39" s="159"/>
      <c r="V39" s="159"/>
      <c r="W39" s="159"/>
      <c r="X39" s="230"/>
      <c r="Y39" s="343" t="s">
        <v>12</v>
      </c>
      <c r="Z39" s="557"/>
      <c r="AA39" s="558"/>
      <c r="AB39" s="559"/>
      <c r="AC39" s="559"/>
      <c r="AD39" s="559"/>
      <c r="AE39" s="369"/>
      <c r="AF39" s="370"/>
      <c r="AG39" s="370"/>
      <c r="AH39" s="370"/>
      <c r="AI39" s="369"/>
      <c r="AJ39" s="370"/>
      <c r="AK39" s="370"/>
      <c r="AL39" s="370"/>
      <c r="AM39" s="369"/>
      <c r="AN39" s="370"/>
      <c r="AO39" s="370"/>
      <c r="AP39" s="370"/>
      <c r="AQ39" s="101"/>
      <c r="AR39" s="102"/>
      <c r="AS39" s="102"/>
      <c r="AT39" s="103"/>
      <c r="AU39" s="370"/>
      <c r="AV39" s="370"/>
      <c r="AW39" s="370"/>
      <c r="AX39" s="372"/>
    </row>
    <row r="40" spans="1:50" ht="23.25" hidden="1" customHeight="1" x14ac:dyDescent="0.15">
      <c r="A40" s="524"/>
      <c r="B40" s="525"/>
      <c r="C40" s="525"/>
      <c r="D40" s="525"/>
      <c r="E40" s="525"/>
      <c r="F40" s="526"/>
      <c r="G40" s="551"/>
      <c r="H40" s="552"/>
      <c r="I40" s="552"/>
      <c r="J40" s="552"/>
      <c r="K40" s="552"/>
      <c r="L40" s="552"/>
      <c r="M40" s="552"/>
      <c r="N40" s="552"/>
      <c r="O40" s="553"/>
      <c r="P40" s="232"/>
      <c r="Q40" s="232"/>
      <c r="R40" s="232"/>
      <c r="S40" s="232"/>
      <c r="T40" s="232"/>
      <c r="U40" s="232"/>
      <c r="V40" s="232"/>
      <c r="W40" s="232"/>
      <c r="X40" s="233"/>
      <c r="Y40" s="302" t="s">
        <v>54</v>
      </c>
      <c r="Z40" s="297"/>
      <c r="AA40" s="298"/>
      <c r="AB40" s="530"/>
      <c r="AC40" s="530"/>
      <c r="AD40" s="530"/>
      <c r="AE40" s="369"/>
      <c r="AF40" s="370"/>
      <c r="AG40" s="370"/>
      <c r="AH40" s="370"/>
      <c r="AI40" s="369"/>
      <c r="AJ40" s="370"/>
      <c r="AK40" s="370"/>
      <c r="AL40" s="370"/>
      <c r="AM40" s="369"/>
      <c r="AN40" s="370"/>
      <c r="AO40" s="370"/>
      <c r="AP40" s="370"/>
      <c r="AQ40" s="101"/>
      <c r="AR40" s="102"/>
      <c r="AS40" s="102"/>
      <c r="AT40" s="103"/>
      <c r="AU40" s="370"/>
      <c r="AV40" s="370"/>
      <c r="AW40" s="370"/>
      <c r="AX40" s="372"/>
    </row>
    <row r="41" spans="1:50" ht="23.25" hidden="1" customHeight="1" x14ac:dyDescent="0.15">
      <c r="A41" s="652"/>
      <c r="B41" s="653"/>
      <c r="C41" s="653"/>
      <c r="D41" s="653"/>
      <c r="E41" s="653"/>
      <c r="F41" s="654"/>
      <c r="G41" s="554"/>
      <c r="H41" s="555"/>
      <c r="I41" s="555"/>
      <c r="J41" s="555"/>
      <c r="K41" s="555"/>
      <c r="L41" s="555"/>
      <c r="M41" s="555"/>
      <c r="N41" s="555"/>
      <c r="O41" s="556"/>
      <c r="P41" s="162"/>
      <c r="Q41" s="162"/>
      <c r="R41" s="162"/>
      <c r="S41" s="162"/>
      <c r="T41" s="162"/>
      <c r="U41" s="162"/>
      <c r="V41" s="162"/>
      <c r="W41" s="162"/>
      <c r="X41" s="235"/>
      <c r="Y41" s="302" t="s">
        <v>13</v>
      </c>
      <c r="Z41" s="297"/>
      <c r="AA41" s="298"/>
      <c r="AB41" s="505" t="s">
        <v>301</v>
      </c>
      <c r="AC41" s="505"/>
      <c r="AD41" s="505"/>
      <c r="AE41" s="369"/>
      <c r="AF41" s="370"/>
      <c r="AG41" s="370"/>
      <c r="AH41" s="370"/>
      <c r="AI41" s="369"/>
      <c r="AJ41" s="370"/>
      <c r="AK41" s="370"/>
      <c r="AL41" s="370"/>
      <c r="AM41" s="369"/>
      <c r="AN41" s="370"/>
      <c r="AO41" s="370"/>
      <c r="AP41" s="370"/>
      <c r="AQ41" s="101"/>
      <c r="AR41" s="102"/>
      <c r="AS41" s="102"/>
      <c r="AT41" s="103"/>
      <c r="AU41" s="370"/>
      <c r="AV41" s="370"/>
      <c r="AW41" s="370"/>
      <c r="AX41" s="372"/>
    </row>
    <row r="42" spans="1:50" ht="23.25" hidden="1"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9" t="s">
        <v>488</v>
      </c>
      <c r="B44" s="650"/>
      <c r="C44" s="650"/>
      <c r="D44" s="650"/>
      <c r="E44" s="650"/>
      <c r="F44" s="651"/>
      <c r="G44" s="573" t="s">
        <v>265</v>
      </c>
      <c r="H44" s="386"/>
      <c r="I44" s="386"/>
      <c r="J44" s="386"/>
      <c r="K44" s="386"/>
      <c r="L44" s="386"/>
      <c r="M44" s="386"/>
      <c r="N44" s="386"/>
      <c r="O44" s="574"/>
      <c r="P44" s="639" t="s">
        <v>59</v>
      </c>
      <c r="Q44" s="386"/>
      <c r="R44" s="386"/>
      <c r="S44" s="386"/>
      <c r="T44" s="386"/>
      <c r="U44" s="386"/>
      <c r="V44" s="386"/>
      <c r="W44" s="386"/>
      <c r="X44" s="574"/>
      <c r="Y44" s="640"/>
      <c r="Z44" s="641"/>
      <c r="AA44" s="642"/>
      <c r="AB44" s="373" t="s">
        <v>11</v>
      </c>
      <c r="AC44" s="374"/>
      <c r="AD44" s="375"/>
      <c r="AE44" s="373" t="s">
        <v>357</v>
      </c>
      <c r="AF44" s="374"/>
      <c r="AG44" s="374"/>
      <c r="AH44" s="375"/>
      <c r="AI44" s="373" t="s">
        <v>363</v>
      </c>
      <c r="AJ44" s="374"/>
      <c r="AK44" s="374"/>
      <c r="AL44" s="375"/>
      <c r="AM44" s="380" t="s">
        <v>469</v>
      </c>
      <c r="AN44" s="380"/>
      <c r="AO44" s="380"/>
      <c r="AP44" s="373"/>
      <c r="AQ44" s="266" t="s">
        <v>355</v>
      </c>
      <c r="AR44" s="267"/>
      <c r="AS44" s="267"/>
      <c r="AT44" s="268"/>
      <c r="AU44" s="386" t="s">
        <v>253</v>
      </c>
      <c r="AV44" s="386"/>
      <c r="AW44" s="386"/>
      <c r="AX44" s="387"/>
    </row>
    <row r="45" spans="1:50" ht="18.75" hidden="1"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476"/>
      <c r="Z45" s="477"/>
      <c r="AA45" s="478"/>
      <c r="AB45" s="337"/>
      <c r="AC45" s="338"/>
      <c r="AD45" s="339"/>
      <c r="AE45" s="337"/>
      <c r="AF45" s="338"/>
      <c r="AG45" s="338"/>
      <c r="AH45" s="339"/>
      <c r="AI45" s="337"/>
      <c r="AJ45" s="338"/>
      <c r="AK45" s="338"/>
      <c r="AL45" s="339"/>
      <c r="AM45" s="381"/>
      <c r="AN45" s="381"/>
      <c r="AO45" s="381"/>
      <c r="AP45" s="337"/>
      <c r="AQ45" s="216"/>
      <c r="AR45" s="134"/>
      <c r="AS45" s="135" t="s">
        <v>356</v>
      </c>
      <c r="AT45" s="170"/>
      <c r="AU45" s="270"/>
      <c r="AV45" s="270"/>
      <c r="AW45" s="384" t="s">
        <v>300</v>
      </c>
      <c r="AX45" s="385"/>
    </row>
    <row r="46" spans="1:50" ht="23.25" hidden="1" customHeight="1" x14ac:dyDescent="0.15">
      <c r="A46" s="523"/>
      <c r="B46" s="521"/>
      <c r="C46" s="521"/>
      <c r="D46" s="521"/>
      <c r="E46" s="521"/>
      <c r="F46" s="522"/>
      <c r="G46" s="548"/>
      <c r="H46" s="549"/>
      <c r="I46" s="549"/>
      <c r="J46" s="549"/>
      <c r="K46" s="549"/>
      <c r="L46" s="549"/>
      <c r="M46" s="549"/>
      <c r="N46" s="549"/>
      <c r="O46" s="550"/>
      <c r="P46" s="159"/>
      <c r="Q46" s="159"/>
      <c r="R46" s="159"/>
      <c r="S46" s="159"/>
      <c r="T46" s="159"/>
      <c r="U46" s="159"/>
      <c r="V46" s="159"/>
      <c r="W46" s="159"/>
      <c r="X46" s="230"/>
      <c r="Y46" s="343" t="s">
        <v>12</v>
      </c>
      <c r="Z46" s="557"/>
      <c r="AA46" s="558"/>
      <c r="AB46" s="559"/>
      <c r="AC46" s="559"/>
      <c r="AD46" s="559"/>
      <c r="AE46" s="369"/>
      <c r="AF46" s="370"/>
      <c r="AG46" s="370"/>
      <c r="AH46" s="370"/>
      <c r="AI46" s="369"/>
      <c r="AJ46" s="370"/>
      <c r="AK46" s="370"/>
      <c r="AL46" s="370"/>
      <c r="AM46" s="369"/>
      <c r="AN46" s="370"/>
      <c r="AO46" s="370"/>
      <c r="AP46" s="370"/>
      <c r="AQ46" s="101"/>
      <c r="AR46" s="102"/>
      <c r="AS46" s="102"/>
      <c r="AT46" s="103"/>
      <c r="AU46" s="370"/>
      <c r="AV46" s="370"/>
      <c r="AW46" s="370"/>
      <c r="AX46" s="372"/>
    </row>
    <row r="47" spans="1:50" ht="23.25" hidden="1" customHeight="1" x14ac:dyDescent="0.15">
      <c r="A47" s="524"/>
      <c r="B47" s="525"/>
      <c r="C47" s="525"/>
      <c r="D47" s="525"/>
      <c r="E47" s="525"/>
      <c r="F47" s="526"/>
      <c r="G47" s="551"/>
      <c r="H47" s="552"/>
      <c r="I47" s="552"/>
      <c r="J47" s="552"/>
      <c r="K47" s="552"/>
      <c r="L47" s="552"/>
      <c r="M47" s="552"/>
      <c r="N47" s="552"/>
      <c r="O47" s="553"/>
      <c r="P47" s="232"/>
      <c r="Q47" s="232"/>
      <c r="R47" s="232"/>
      <c r="S47" s="232"/>
      <c r="T47" s="232"/>
      <c r="U47" s="232"/>
      <c r="V47" s="232"/>
      <c r="W47" s="232"/>
      <c r="X47" s="233"/>
      <c r="Y47" s="302" t="s">
        <v>54</v>
      </c>
      <c r="Z47" s="297"/>
      <c r="AA47" s="298"/>
      <c r="AB47" s="530"/>
      <c r="AC47" s="530"/>
      <c r="AD47" s="530"/>
      <c r="AE47" s="369"/>
      <c r="AF47" s="370"/>
      <c r="AG47" s="370"/>
      <c r="AH47" s="370"/>
      <c r="AI47" s="369"/>
      <c r="AJ47" s="370"/>
      <c r="AK47" s="370"/>
      <c r="AL47" s="370"/>
      <c r="AM47" s="369"/>
      <c r="AN47" s="370"/>
      <c r="AO47" s="370"/>
      <c r="AP47" s="370"/>
      <c r="AQ47" s="101"/>
      <c r="AR47" s="102"/>
      <c r="AS47" s="102"/>
      <c r="AT47" s="103"/>
      <c r="AU47" s="370"/>
      <c r="AV47" s="370"/>
      <c r="AW47" s="370"/>
      <c r="AX47" s="372"/>
    </row>
    <row r="48" spans="1:50" ht="23.25" hidden="1" customHeight="1" x14ac:dyDescent="0.15">
      <c r="A48" s="652"/>
      <c r="B48" s="653"/>
      <c r="C48" s="653"/>
      <c r="D48" s="653"/>
      <c r="E48" s="653"/>
      <c r="F48" s="654"/>
      <c r="G48" s="554"/>
      <c r="H48" s="555"/>
      <c r="I48" s="555"/>
      <c r="J48" s="555"/>
      <c r="K48" s="555"/>
      <c r="L48" s="555"/>
      <c r="M48" s="555"/>
      <c r="N48" s="555"/>
      <c r="O48" s="556"/>
      <c r="P48" s="162"/>
      <c r="Q48" s="162"/>
      <c r="R48" s="162"/>
      <c r="S48" s="162"/>
      <c r="T48" s="162"/>
      <c r="U48" s="162"/>
      <c r="V48" s="162"/>
      <c r="W48" s="162"/>
      <c r="X48" s="235"/>
      <c r="Y48" s="302" t="s">
        <v>13</v>
      </c>
      <c r="Z48" s="297"/>
      <c r="AA48" s="298"/>
      <c r="AB48" s="505" t="s">
        <v>301</v>
      </c>
      <c r="AC48" s="505"/>
      <c r="AD48" s="505"/>
      <c r="AE48" s="369"/>
      <c r="AF48" s="370"/>
      <c r="AG48" s="370"/>
      <c r="AH48" s="370"/>
      <c r="AI48" s="369"/>
      <c r="AJ48" s="370"/>
      <c r="AK48" s="370"/>
      <c r="AL48" s="370"/>
      <c r="AM48" s="369"/>
      <c r="AN48" s="370"/>
      <c r="AO48" s="370"/>
      <c r="AP48" s="370"/>
      <c r="AQ48" s="101"/>
      <c r="AR48" s="102"/>
      <c r="AS48" s="102"/>
      <c r="AT48" s="103"/>
      <c r="AU48" s="370"/>
      <c r="AV48" s="370"/>
      <c r="AW48" s="370"/>
      <c r="AX48" s="372"/>
    </row>
    <row r="49" spans="1:50" ht="23.25" hidden="1"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0" t="s">
        <v>488</v>
      </c>
      <c r="B51" s="521"/>
      <c r="C51" s="521"/>
      <c r="D51" s="521"/>
      <c r="E51" s="521"/>
      <c r="F51" s="522"/>
      <c r="G51" s="573" t="s">
        <v>265</v>
      </c>
      <c r="H51" s="386"/>
      <c r="I51" s="386"/>
      <c r="J51" s="386"/>
      <c r="K51" s="386"/>
      <c r="L51" s="386"/>
      <c r="M51" s="386"/>
      <c r="N51" s="386"/>
      <c r="O51" s="574"/>
      <c r="P51" s="639" t="s">
        <v>59</v>
      </c>
      <c r="Q51" s="386"/>
      <c r="R51" s="386"/>
      <c r="S51" s="386"/>
      <c r="T51" s="386"/>
      <c r="U51" s="386"/>
      <c r="V51" s="386"/>
      <c r="W51" s="386"/>
      <c r="X51" s="574"/>
      <c r="Y51" s="640"/>
      <c r="Z51" s="641"/>
      <c r="AA51" s="642"/>
      <c r="AB51" s="373" t="s">
        <v>11</v>
      </c>
      <c r="AC51" s="374"/>
      <c r="AD51" s="375"/>
      <c r="AE51" s="373" t="s">
        <v>357</v>
      </c>
      <c r="AF51" s="374"/>
      <c r="AG51" s="374"/>
      <c r="AH51" s="375"/>
      <c r="AI51" s="373" t="s">
        <v>363</v>
      </c>
      <c r="AJ51" s="374"/>
      <c r="AK51" s="374"/>
      <c r="AL51" s="375"/>
      <c r="AM51" s="380" t="s">
        <v>469</v>
      </c>
      <c r="AN51" s="380"/>
      <c r="AO51" s="380"/>
      <c r="AP51" s="373"/>
      <c r="AQ51" s="266" t="s">
        <v>355</v>
      </c>
      <c r="AR51" s="267"/>
      <c r="AS51" s="267"/>
      <c r="AT51" s="268"/>
      <c r="AU51" s="382" t="s">
        <v>253</v>
      </c>
      <c r="AV51" s="382"/>
      <c r="AW51" s="382"/>
      <c r="AX51" s="383"/>
    </row>
    <row r="52" spans="1:50" ht="18.75" hidden="1"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476"/>
      <c r="Z52" s="477"/>
      <c r="AA52" s="478"/>
      <c r="AB52" s="337"/>
      <c r="AC52" s="338"/>
      <c r="AD52" s="339"/>
      <c r="AE52" s="337"/>
      <c r="AF52" s="338"/>
      <c r="AG52" s="338"/>
      <c r="AH52" s="339"/>
      <c r="AI52" s="337"/>
      <c r="AJ52" s="338"/>
      <c r="AK52" s="338"/>
      <c r="AL52" s="339"/>
      <c r="AM52" s="381"/>
      <c r="AN52" s="381"/>
      <c r="AO52" s="381"/>
      <c r="AP52" s="337"/>
      <c r="AQ52" s="216"/>
      <c r="AR52" s="134"/>
      <c r="AS52" s="135" t="s">
        <v>356</v>
      </c>
      <c r="AT52" s="170"/>
      <c r="AU52" s="270"/>
      <c r="AV52" s="270"/>
      <c r="AW52" s="384" t="s">
        <v>300</v>
      </c>
      <c r="AX52" s="385"/>
    </row>
    <row r="53" spans="1:50" ht="23.25" hidden="1" customHeight="1" x14ac:dyDescent="0.15">
      <c r="A53" s="523"/>
      <c r="B53" s="521"/>
      <c r="C53" s="521"/>
      <c r="D53" s="521"/>
      <c r="E53" s="521"/>
      <c r="F53" s="522"/>
      <c r="G53" s="548"/>
      <c r="H53" s="549"/>
      <c r="I53" s="549"/>
      <c r="J53" s="549"/>
      <c r="K53" s="549"/>
      <c r="L53" s="549"/>
      <c r="M53" s="549"/>
      <c r="N53" s="549"/>
      <c r="O53" s="550"/>
      <c r="P53" s="159"/>
      <c r="Q53" s="159"/>
      <c r="R53" s="159"/>
      <c r="S53" s="159"/>
      <c r="T53" s="159"/>
      <c r="U53" s="159"/>
      <c r="V53" s="159"/>
      <c r="W53" s="159"/>
      <c r="X53" s="230"/>
      <c r="Y53" s="343" t="s">
        <v>12</v>
      </c>
      <c r="Z53" s="557"/>
      <c r="AA53" s="558"/>
      <c r="AB53" s="559"/>
      <c r="AC53" s="559"/>
      <c r="AD53" s="559"/>
      <c r="AE53" s="369"/>
      <c r="AF53" s="370"/>
      <c r="AG53" s="370"/>
      <c r="AH53" s="370"/>
      <c r="AI53" s="369"/>
      <c r="AJ53" s="370"/>
      <c r="AK53" s="370"/>
      <c r="AL53" s="370"/>
      <c r="AM53" s="369"/>
      <c r="AN53" s="370"/>
      <c r="AO53" s="370"/>
      <c r="AP53" s="370"/>
      <c r="AQ53" s="101"/>
      <c r="AR53" s="102"/>
      <c r="AS53" s="102"/>
      <c r="AT53" s="103"/>
      <c r="AU53" s="370"/>
      <c r="AV53" s="370"/>
      <c r="AW53" s="370"/>
      <c r="AX53" s="372"/>
    </row>
    <row r="54" spans="1:50" ht="23.25" hidden="1" customHeight="1" x14ac:dyDescent="0.15">
      <c r="A54" s="524"/>
      <c r="B54" s="525"/>
      <c r="C54" s="525"/>
      <c r="D54" s="525"/>
      <c r="E54" s="525"/>
      <c r="F54" s="526"/>
      <c r="G54" s="551"/>
      <c r="H54" s="552"/>
      <c r="I54" s="552"/>
      <c r="J54" s="552"/>
      <c r="K54" s="552"/>
      <c r="L54" s="552"/>
      <c r="M54" s="552"/>
      <c r="N54" s="552"/>
      <c r="O54" s="553"/>
      <c r="P54" s="232"/>
      <c r="Q54" s="232"/>
      <c r="R54" s="232"/>
      <c r="S54" s="232"/>
      <c r="T54" s="232"/>
      <c r="U54" s="232"/>
      <c r="V54" s="232"/>
      <c r="W54" s="232"/>
      <c r="X54" s="233"/>
      <c r="Y54" s="302" t="s">
        <v>54</v>
      </c>
      <c r="Z54" s="297"/>
      <c r="AA54" s="298"/>
      <c r="AB54" s="530"/>
      <c r="AC54" s="530"/>
      <c r="AD54" s="530"/>
      <c r="AE54" s="369"/>
      <c r="AF54" s="370"/>
      <c r="AG54" s="370"/>
      <c r="AH54" s="370"/>
      <c r="AI54" s="369"/>
      <c r="AJ54" s="370"/>
      <c r="AK54" s="370"/>
      <c r="AL54" s="370"/>
      <c r="AM54" s="369"/>
      <c r="AN54" s="370"/>
      <c r="AO54" s="370"/>
      <c r="AP54" s="370"/>
      <c r="AQ54" s="101"/>
      <c r="AR54" s="102"/>
      <c r="AS54" s="102"/>
      <c r="AT54" s="103"/>
      <c r="AU54" s="370"/>
      <c r="AV54" s="370"/>
      <c r="AW54" s="370"/>
      <c r="AX54" s="372"/>
    </row>
    <row r="55" spans="1:50" ht="23.25" hidden="1" customHeight="1" x14ac:dyDescent="0.15">
      <c r="A55" s="652"/>
      <c r="B55" s="653"/>
      <c r="C55" s="653"/>
      <c r="D55" s="653"/>
      <c r="E55" s="653"/>
      <c r="F55" s="654"/>
      <c r="G55" s="554"/>
      <c r="H55" s="555"/>
      <c r="I55" s="555"/>
      <c r="J55" s="555"/>
      <c r="K55" s="555"/>
      <c r="L55" s="555"/>
      <c r="M55" s="555"/>
      <c r="N55" s="555"/>
      <c r="O55" s="556"/>
      <c r="P55" s="162"/>
      <c r="Q55" s="162"/>
      <c r="R55" s="162"/>
      <c r="S55" s="162"/>
      <c r="T55" s="162"/>
      <c r="U55" s="162"/>
      <c r="V55" s="162"/>
      <c r="W55" s="162"/>
      <c r="X55" s="235"/>
      <c r="Y55" s="302" t="s">
        <v>13</v>
      </c>
      <c r="Z55" s="297"/>
      <c r="AA55" s="298"/>
      <c r="AB55" s="469" t="s">
        <v>14</v>
      </c>
      <c r="AC55" s="469"/>
      <c r="AD55" s="469"/>
      <c r="AE55" s="369"/>
      <c r="AF55" s="370"/>
      <c r="AG55" s="370"/>
      <c r="AH55" s="370"/>
      <c r="AI55" s="369"/>
      <c r="AJ55" s="370"/>
      <c r="AK55" s="370"/>
      <c r="AL55" s="370"/>
      <c r="AM55" s="369"/>
      <c r="AN55" s="370"/>
      <c r="AO55" s="370"/>
      <c r="AP55" s="370"/>
      <c r="AQ55" s="101"/>
      <c r="AR55" s="102"/>
      <c r="AS55" s="102"/>
      <c r="AT55" s="103"/>
      <c r="AU55" s="370"/>
      <c r="AV55" s="370"/>
      <c r="AW55" s="370"/>
      <c r="AX55" s="372"/>
    </row>
    <row r="56" spans="1:50" ht="23.25" hidden="1"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0" t="s">
        <v>488</v>
      </c>
      <c r="B58" s="521"/>
      <c r="C58" s="521"/>
      <c r="D58" s="521"/>
      <c r="E58" s="521"/>
      <c r="F58" s="522"/>
      <c r="G58" s="573" t="s">
        <v>265</v>
      </c>
      <c r="H58" s="386"/>
      <c r="I58" s="386"/>
      <c r="J58" s="386"/>
      <c r="K58" s="386"/>
      <c r="L58" s="386"/>
      <c r="M58" s="386"/>
      <c r="N58" s="386"/>
      <c r="O58" s="574"/>
      <c r="P58" s="639" t="s">
        <v>59</v>
      </c>
      <c r="Q58" s="386"/>
      <c r="R58" s="386"/>
      <c r="S58" s="386"/>
      <c r="T58" s="386"/>
      <c r="U58" s="386"/>
      <c r="V58" s="386"/>
      <c r="W58" s="386"/>
      <c r="X58" s="574"/>
      <c r="Y58" s="640"/>
      <c r="Z58" s="641"/>
      <c r="AA58" s="642"/>
      <c r="AB58" s="373" t="s">
        <v>11</v>
      </c>
      <c r="AC58" s="374"/>
      <c r="AD58" s="375"/>
      <c r="AE58" s="373" t="s">
        <v>357</v>
      </c>
      <c r="AF58" s="374"/>
      <c r="AG58" s="374"/>
      <c r="AH58" s="375"/>
      <c r="AI58" s="373" t="s">
        <v>363</v>
      </c>
      <c r="AJ58" s="374"/>
      <c r="AK58" s="374"/>
      <c r="AL58" s="375"/>
      <c r="AM58" s="380" t="s">
        <v>469</v>
      </c>
      <c r="AN58" s="380"/>
      <c r="AO58" s="380"/>
      <c r="AP58" s="373"/>
      <c r="AQ58" s="266" t="s">
        <v>355</v>
      </c>
      <c r="AR58" s="267"/>
      <c r="AS58" s="267"/>
      <c r="AT58" s="268"/>
      <c r="AU58" s="382" t="s">
        <v>253</v>
      </c>
      <c r="AV58" s="382"/>
      <c r="AW58" s="382"/>
      <c r="AX58" s="383"/>
    </row>
    <row r="59" spans="1:50" ht="18.75" hidden="1"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476"/>
      <c r="Z59" s="477"/>
      <c r="AA59" s="478"/>
      <c r="AB59" s="337"/>
      <c r="AC59" s="338"/>
      <c r="AD59" s="339"/>
      <c r="AE59" s="337"/>
      <c r="AF59" s="338"/>
      <c r="AG59" s="338"/>
      <c r="AH59" s="339"/>
      <c r="AI59" s="337"/>
      <c r="AJ59" s="338"/>
      <c r="AK59" s="338"/>
      <c r="AL59" s="339"/>
      <c r="AM59" s="381"/>
      <c r="AN59" s="381"/>
      <c r="AO59" s="381"/>
      <c r="AP59" s="337"/>
      <c r="AQ59" s="216"/>
      <c r="AR59" s="134"/>
      <c r="AS59" s="135" t="s">
        <v>356</v>
      </c>
      <c r="AT59" s="170"/>
      <c r="AU59" s="270"/>
      <c r="AV59" s="270"/>
      <c r="AW59" s="384" t="s">
        <v>300</v>
      </c>
      <c r="AX59" s="385"/>
    </row>
    <row r="60" spans="1:50" ht="23.25" hidden="1" customHeight="1" x14ac:dyDescent="0.15">
      <c r="A60" s="523"/>
      <c r="B60" s="521"/>
      <c r="C60" s="521"/>
      <c r="D60" s="521"/>
      <c r="E60" s="521"/>
      <c r="F60" s="522"/>
      <c r="G60" s="548"/>
      <c r="H60" s="549"/>
      <c r="I60" s="549"/>
      <c r="J60" s="549"/>
      <c r="K60" s="549"/>
      <c r="L60" s="549"/>
      <c r="M60" s="549"/>
      <c r="N60" s="549"/>
      <c r="O60" s="550"/>
      <c r="P60" s="159"/>
      <c r="Q60" s="159"/>
      <c r="R60" s="159"/>
      <c r="S60" s="159"/>
      <c r="T60" s="159"/>
      <c r="U60" s="159"/>
      <c r="V60" s="159"/>
      <c r="W60" s="159"/>
      <c r="X60" s="230"/>
      <c r="Y60" s="343" t="s">
        <v>12</v>
      </c>
      <c r="Z60" s="557"/>
      <c r="AA60" s="558"/>
      <c r="AB60" s="559"/>
      <c r="AC60" s="559"/>
      <c r="AD60" s="559"/>
      <c r="AE60" s="369"/>
      <c r="AF60" s="370"/>
      <c r="AG60" s="370"/>
      <c r="AH60" s="370"/>
      <c r="AI60" s="369"/>
      <c r="AJ60" s="370"/>
      <c r="AK60" s="370"/>
      <c r="AL60" s="370"/>
      <c r="AM60" s="369"/>
      <c r="AN60" s="370"/>
      <c r="AO60" s="370"/>
      <c r="AP60" s="370"/>
      <c r="AQ60" s="101"/>
      <c r="AR60" s="102"/>
      <c r="AS60" s="102"/>
      <c r="AT60" s="103"/>
      <c r="AU60" s="370"/>
      <c r="AV60" s="370"/>
      <c r="AW60" s="370"/>
      <c r="AX60" s="372"/>
    </row>
    <row r="61" spans="1:50" ht="23.25" hidden="1" customHeight="1" x14ac:dyDescent="0.15">
      <c r="A61" s="524"/>
      <c r="B61" s="525"/>
      <c r="C61" s="525"/>
      <c r="D61" s="525"/>
      <c r="E61" s="525"/>
      <c r="F61" s="526"/>
      <c r="G61" s="551"/>
      <c r="H61" s="552"/>
      <c r="I61" s="552"/>
      <c r="J61" s="552"/>
      <c r="K61" s="552"/>
      <c r="L61" s="552"/>
      <c r="M61" s="552"/>
      <c r="N61" s="552"/>
      <c r="O61" s="553"/>
      <c r="P61" s="232"/>
      <c r="Q61" s="232"/>
      <c r="R61" s="232"/>
      <c r="S61" s="232"/>
      <c r="T61" s="232"/>
      <c r="U61" s="232"/>
      <c r="V61" s="232"/>
      <c r="W61" s="232"/>
      <c r="X61" s="233"/>
      <c r="Y61" s="302" t="s">
        <v>54</v>
      </c>
      <c r="Z61" s="297"/>
      <c r="AA61" s="298"/>
      <c r="AB61" s="530"/>
      <c r="AC61" s="530"/>
      <c r="AD61" s="530"/>
      <c r="AE61" s="369"/>
      <c r="AF61" s="370"/>
      <c r="AG61" s="370"/>
      <c r="AH61" s="370"/>
      <c r="AI61" s="369"/>
      <c r="AJ61" s="370"/>
      <c r="AK61" s="370"/>
      <c r="AL61" s="370"/>
      <c r="AM61" s="369"/>
      <c r="AN61" s="370"/>
      <c r="AO61" s="370"/>
      <c r="AP61" s="370"/>
      <c r="AQ61" s="101"/>
      <c r="AR61" s="102"/>
      <c r="AS61" s="102"/>
      <c r="AT61" s="103"/>
      <c r="AU61" s="370"/>
      <c r="AV61" s="370"/>
      <c r="AW61" s="370"/>
      <c r="AX61" s="372"/>
    </row>
    <row r="62" spans="1:50" ht="23.25" hidden="1" customHeight="1" x14ac:dyDescent="0.15">
      <c r="A62" s="524"/>
      <c r="B62" s="525"/>
      <c r="C62" s="525"/>
      <c r="D62" s="525"/>
      <c r="E62" s="525"/>
      <c r="F62" s="526"/>
      <c r="G62" s="554"/>
      <c r="H62" s="555"/>
      <c r="I62" s="555"/>
      <c r="J62" s="555"/>
      <c r="K62" s="555"/>
      <c r="L62" s="555"/>
      <c r="M62" s="555"/>
      <c r="N62" s="555"/>
      <c r="O62" s="556"/>
      <c r="P62" s="162"/>
      <c r="Q62" s="162"/>
      <c r="R62" s="162"/>
      <c r="S62" s="162"/>
      <c r="T62" s="162"/>
      <c r="U62" s="162"/>
      <c r="V62" s="162"/>
      <c r="W62" s="162"/>
      <c r="X62" s="235"/>
      <c r="Y62" s="302" t="s">
        <v>13</v>
      </c>
      <c r="Z62" s="297"/>
      <c r="AA62" s="298"/>
      <c r="AB62" s="505" t="s">
        <v>14</v>
      </c>
      <c r="AC62" s="505"/>
      <c r="AD62" s="505"/>
      <c r="AE62" s="369"/>
      <c r="AF62" s="370"/>
      <c r="AG62" s="370"/>
      <c r="AH62" s="370"/>
      <c r="AI62" s="369"/>
      <c r="AJ62" s="370"/>
      <c r="AK62" s="370"/>
      <c r="AL62" s="370"/>
      <c r="AM62" s="369"/>
      <c r="AN62" s="370"/>
      <c r="AO62" s="370"/>
      <c r="AP62" s="370"/>
      <c r="AQ62" s="101"/>
      <c r="AR62" s="102"/>
      <c r="AS62" s="102"/>
      <c r="AT62" s="103"/>
      <c r="AU62" s="370"/>
      <c r="AV62" s="370"/>
      <c r="AW62" s="370"/>
      <c r="AX62" s="372"/>
    </row>
    <row r="63" spans="1:50" ht="23.25" hidden="1"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9" t="s">
        <v>489</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484</v>
      </c>
      <c r="X65" s="881"/>
      <c r="Y65" s="884"/>
      <c r="Z65" s="884"/>
      <c r="AA65" s="885"/>
      <c r="AB65" s="878" t="s">
        <v>11</v>
      </c>
      <c r="AC65" s="874"/>
      <c r="AD65" s="875"/>
      <c r="AE65" s="373" t="s">
        <v>357</v>
      </c>
      <c r="AF65" s="374"/>
      <c r="AG65" s="374"/>
      <c r="AH65" s="375"/>
      <c r="AI65" s="373" t="s">
        <v>363</v>
      </c>
      <c r="AJ65" s="374"/>
      <c r="AK65" s="374"/>
      <c r="AL65" s="375"/>
      <c r="AM65" s="380" t="s">
        <v>469</v>
      </c>
      <c r="AN65" s="380"/>
      <c r="AO65" s="380"/>
      <c r="AP65" s="373"/>
      <c r="AQ65" s="878" t="s">
        <v>355</v>
      </c>
      <c r="AR65" s="874"/>
      <c r="AS65" s="874"/>
      <c r="AT65" s="875"/>
      <c r="AU65" s="991" t="s">
        <v>253</v>
      </c>
      <c r="AV65" s="991"/>
      <c r="AW65" s="991"/>
      <c r="AX65" s="992"/>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81"/>
      <c r="AN66" s="381"/>
      <c r="AO66" s="381"/>
      <c r="AP66" s="337"/>
      <c r="AQ66" s="269"/>
      <c r="AR66" s="270"/>
      <c r="AS66" s="876" t="s">
        <v>356</v>
      </c>
      <c r="AT66" s="877"/>
      <c r="AU66" s="270"/>
      <c r="AV66" s="270"/>
      <c r="AW66" s="876" t="s">
        <v>487</v>
      </c>
      <c r="AX66" s="993"/>
    </row>
    <row r="67" spans="1:50" ht="23.25" hidden="1" customHeight="1" x14ac:dyDescent="0.15">
      <c r="A67" s="862"/>
      <c r="B67" s="863"/>
      <c r="C67" s="863"/>
      <c r="D67" s="863"/>
      <c r="E67" s="863"/>
      <c r="F67" s="864"/>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515</v>
      </c>
      <c r="AC67" s="966"/>
      <c r="AD67" s="96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2"/>
      <c r="B68" s="863"/>
      <c r="C68" s="863"/>
      <c r="D68" s="863"/>
      <c r="E68" s="863"/>
      <c r="F68" s="864"/>
      <c r="G68" s="954"/>
      <c r="H68" s="980"/>
      <c r="I68" s="981"/>
      <c r="J68" s="981"/>
      <c r="K68" s="981"/>
      <c r="L68" s="981"/>
      <c r="M68" s="981"/>
      <c r="N68" s="981"/>
      <c r="O68" s="982"/>
      <c r="P68" s="980"/>
      <c r="Q68" s="981"/>
      <c r="R68" s="981"/>
      <c r="S68" s="981"/>
      <c r="T68" s="981"/>
      <c r="U68" s="981"/>
      <c r="V68" s="982"/>
      <c r="W68" s="985"/>
      <c r="X68" s="986"/>
      <c r="Y68" s="182" t="s">
        <v>54</v>
      </c>
      <c r="Z68" s="182"/>
      <c r="AA68" s="183"/>
      <c r="AB68" s="989" t="s">
        <v>515</v>
      </c>
      <c r="AC68" s="989"/>
      <c r="AD68" s="98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2"/>
      <c r="B69" s="863"/>
      <c r="C69" s="863"/>
      <c r="D69" s="863"/>
      <c r="E69" s="863"/>
      <c r="F69" s="864"/>
      <c r="G69" s="995"/>
      <c r="H69" s="980"/>
      <c r="I69" s="981"/>
      <c r="J69" s="981"/>
      <c r="K69" s="981"/>
      <c r="L69" s="981"/>
      <c r="M69" s="981"/>
      <c r="N69" s="981"/>
      <c r="O69" s="982"/>
      <c r="P69" s="980"/>
      <c r="Q69" s="981"/>
      <c r="R69" s="981"/>
      <c r="S69" s="981"/>
      <c r="T69" s="981"/>
      <c r="U69" s="981"/>
      <c r="V69" s="982"/>
      <c r="W69" s="987"/>
      <c r="X69" s="988"/>
      <c r="Y69" s="182" t="s">
        <v>13</v>
      </c>
      <c r="Z69" s="182"/>
      <c r="AA69" s="183"/>
      <c r="AB69" s="990" t="s">
        <v>516</v>
      </c>
      <c r="AC69" s="990"/>
      <c r="AD69" s="990"/>
      <c r="AE69" s="825"/>
      <c r="AF69" s="826"/>
      <c r="AG69" s="826"/>
      <c r="AH69" s="826"/>
      <c r="AI69" s="825"/>
      <c r="AJ69" s="826"/>
      <c r="AK69" s="826"/>
      <c r="AL69" s="826"/>
      <c r="AM69" s="825"/>
      <c r="AN69" s="826"/>
      <c r="AO69" s="826"/>
      <c r="AP69" s="826"/>
      <c r="AQ69" s="369"/>
      <c r="AR69" s="370"/>
      <c r="AS69" s="370"/>
      <c r="AT69" s="371"/>
      <c r="AU69" s="370"/>
      <c r="AV69" s="370"/>
      <c r="AW69" s="370"/>
      <c r="AX69" s="372"/>
    </row>
    <row r="70" spans="1:50" ht="23.25" hidden="1" customHeight="1" x14ac:dyDescent="0.15">
      <c r="A70" s="862" t="s">
        <v>495</v>
      </c>
      <c r="B70" s="863"/>
      <c r="C70" s="863"/>
      <c r="D70" s="863"/>
      <c r="E70" s="863"/>
      <c r="F70" s="864"/>
      <c r="G70" s="954" t="s">
        <v>365</v>
      </c>
      <c r="H70" s="955"/>
      <c r="I70" s="955"/>
      <c r="J70" s="955"/>
      <c r="K70" s="955"/>
      <c r="L70" s="955"/>
      <c r="M70" s="955"/>
      <c r="N70" s="955"/>
      <c r="O70" s="955"/>
      <c r="P70" s="955"/>
      <c r="Q70" s="955"/>
      <c r="R70" s="955"/>
      <c r="S70" s="955"/>
      <c r="T70" s="955"/>
      <c r="U70" s="955"/>
      <c r="V70" s="955"/>
      <c r="W70" s="958" t="s">
        <v>514</v>
      </c>
      <c r="X70" s="959"/>
      <c r="Y70" s="964" t="s">
        <v>12</v>
      </c>
      <c r="Z70" s="964"/>
      <c r="AA70" s="965"/>
      <c r="AB70" s="966" t="s">
        <v>515</v>
      </c>
      <c r="AC70" s="966"/>
      <c r="AD70" s="96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2"/>
      <c r="B71" s="863"/>
      <c r="C71" s="863"/>
      <c r="D71" s="863"/>
      <c r="E71" s="863"/>
      <c r="F71" s="864"/>
      <c r="G71" s="954"/>
      <c r="H71" s="956"/>
      <c r="I71" s="956"/>
      <c r="J71" s="956"/>
      <c r="K71" s="956"/>
      <c r="L71" s="956"/>
      <c r="M71" s="956"/>
      <c r="N71" s="956"/>
      <c r="O71" s="956"/>
      <c r="P71" s="956"/>
      <c r="Q71" s="956"/>
      <c r="R71" s="956"/>
      <c r="S71" s="956"/>
      <c r="T71" s="956"/>
      <c r="U71" s="956"/>
      <c r="V71" s="956"/>
      <c r="W71" s="960"/>
      <c r="X71" s="961"/>
      <c r="Y71" s="182" t="s">
        <v>54</v>
      </c>
      <c r="Z71" s="182"/>
      <c r="AA71" s="183"/>
      <c r="AB71" s="989" t="s">
        <v>515</v>
      </c>
      <c r="AC71" s="989"/>
      <c r="AD71" s="98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5"/>
      <c r="B72" s="866"/>
      <c r="C72" s="866"/>
      <c r="D72" s="866"/>
      <c r="E72" s="866"/>
      <c r="F72" s="867"/>
      <c r="G72" s="954"/>
      <c r="H72" s="957"/>
      <c r="I72" s="957"/>
      <c r="J72" s="957"/>
      <c r="K72" s="957"/>
      <c r="L72" s="957"/>
      <c r="M72" s="957"/>
      <c r="N72" s="957"/>
      <c r="O72" s="957"/>
      <c r="P72" s="957"/>
      <c r="Q72" s="957"/>
      <c r="R72" s="957"/>
      <c r="S72" s="957"/>
      <c r="T72" s="957"/>
      <c r="U72" s="957"/>
      <c r="V72" s="957"/>
      <c r="W72" s="962"/>
      <c r="X72" s="963"/>
      <c r="Y72" s="182" t="s">
        <v>13</v>
      </c>
      <c r="Z72" s="182"/>
      <c r="AA72" s="183"/>
      <c r="AB72" s="990" t="s">
        <v>516</v>
      </c>
      <c r="AC72" s="990"/>
      <c r="AD72" s="99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8" t="s">
        <v>489</v>
      </c>
      <c r="B73" s="849"/>
      <c r="C73" s="849"/>
      <c r="D73" s="849"/>
      <c r="E73" s="849"/>
      <c r="F73" s="850"/>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73" t="s">
        <v>357</v>
      </c>
      <c r="AF73" s="374"/>
      <c r="AG73" s="374"/>
      <c r="AH73" s="375"/>
      <c r="AI73" s="373" t="s">
        <v>363</v>
      </c>
      <c r="AJ73" s="374"/>
      <c r="AK73" s="374"/>
      <c r="AL73" s="375"/>
      <c r="AM73" s="380" t="s">
        <v>469</v>
      </c>
      <c r="AN73" s="380"/>
      <c r="AO73" s="380"/>
      <c r="AP73" s="373"/>
      <c r="AQ73" s="174" t="s">
        <v>355</v>
      </c>
      <c r="AR73" s="167"/>
      <c r="AS73" s="167"/>
      <c r="AT73" s="168"/>
      <c r="AU73" s="272" t="s">
        <v>253</v>
      </c>
      <c r="AV73" s="132"/>
      <c r="AW73" s="132"/>
      <c r="AX73" s="133"/>
    </row>
    <row r="74" spans="1:50" ht="18.75" hidden="1" customHeight="1" x14ac:dyDescent="0.15">
      <c r="A74" s="851"/>
      <c r="B74" s="852"/>
      <c r="C74" s="852"/>
      <c r="D74" s="852"/>
      <c r="E74" s="852"/>
      <c r="F74" s="853"/>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7"/>
      <c r="AF74" s="338"/>
      <c r="AG74" s="338"/>
      <c r="AH74" s="339"/>
      <c r="AI74" s="337"/>
      <c r="AJ74" s="338"/>
      <c r="AK74" s="338"/>
      <c r="AL74" s="339"/>
      <c r="AM74" s="381"/>
      <c r="AN74" s="381"/>
      <c r="AO74" s="381"/>
      <c r="AP74" s="337"/>
      <c r="AQ74" s="216"/>
      <c r="AR74" s="134"/>
      <c r="AS74" s="135" t="s">
        <v>356</v>
      </c>
      <c r="AT74" s="170"/>
      <c r="AU74" s="216"/>
      <c r="AV74" s="134"/>
      <c r="AW74" s="135" t="s">
        <v>300</v>
      </c>
      <c r="AX74" s="136"/>
    </row>
    <row r="75" spans="1:50" ht="23.25" hidden="1" customHeight="1" x14ac:dyDescent="0.15">
      <c r="A75" s="851"/>
      <c r="B75" s="852"/>
      <c r="C75" s="852"/>
      <c r="D75" s="852"/>
      <c r="E75" s="852"/>
      <c r="F75" s="853"/>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70"/>
      <c r="AV75" s="370"/>
      <c r="AW75" s="370"/>
      <c r="AX75" s="372"/>
    </row>
    <row r="76" spans="1:50" ht="23.25" hidden="1" customHeight="1" x14ac:dyDescent="0.15">
      <c r="A76" s="851"/>
      <c r="B76" s="852"/>
      <c r="C76" s="852"/>
      <c r="D76" s="852"/>
      <c r="E76" s="852"/>
      <c r="F76" s="853"/>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70"/>
      <c r="AV76" s="370"/>
      <c r="AW76" s="370"/>
      <c r="AX76" s="372"/>
    </row>
    <row r="77" spans="1:50" ht="23.25" hidden="1" customHeight="1" x14ac:dyDescent="0.15">
      <c r="A77" s="851"/>
      <c r="B77" s="852"/>
      <c r="C77" s="852"/>
      <c r="D77" s="852"/>
      <c r="E77" s="852"/>
      <c r="F77" s="853"/>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6"/>
      <c r="AF77" s="377"/>
      <c r="AG77" s="377"/>
      <c r="AH77" s="377"/>
      <c r="AI77" s="376"/>
      <c r="AJ77" s="377"/>
      <c r="AK77" s="377"/>
      <c r="AL77" s="377"/>
      <c r="AM77" s="376"/>
      <c r="AN77" s="377"/>
      <c r="AO77" s="377"/>
      <c r="AP77" s="377"/>
      <c r="AQ77" s="101"/>
      <c r="AR77" s="102"/>
      <c r="AS77" s="102"/>
      <c r="AT77" s="103"/>
      <c r="AU77" s="370"/>
      <c r="AV77" s="370"/>
      <c r="AW77" s="370"/>
      <c r="AX77" s="372"/>
    </row>
    <row r="78" spans="1:50" ht="69.75" hidden="1" customHeight="1" x14ac:dyDescent="0.15">
      <c r="A78" s="926" t="s">
        <v>528</v>
      </c>
      <c r="B78" s="927"/>
      <c r="C78" s="927"/>
      <c r="D78" s="927"/>
      <c r="E78" s="924" t="s">
        <v>462</v>
      </c>
      <c r="F78" s="925"/>
      <c r="G78" s="57" t="s">
        <v>365</v>
      </c>
      <c r="H78" s="800"/>
      <c r="I78" s="243"/>
      <c r="J78" s="243"/>
      <c r="K78" s="243"/>
      <c r="L78" s="243"/>
      <c r="M78" s="243"/>
      <c r="N78" s="243"/>
      <c r="O78" s="801"/>
      <c r="P78" s="260"/>
      <c r="Q78" s="260"/>
      <c r="R78" s="260"/>
      <c r="S78" s="260"/>
      <c r="T78" s="260"/>
      <c r="U78" s="260"/>
      <c r="V78" s="260"/>
      <c r="W78" s="260"/>
      <c r="X78" s="260"/>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483</v>
      </c>
      <c r="AP79" s="147"/>
      <c r="AQ79" s="147"/>
      <c r="AR79" s="81" t="s">
        <v>481</v>
      </c>
      <c r="AS79" s="146"/>
      <c r="AT79" s="147"/>
      <c r="AU79" s="147"/>
      <c r="AV79" s="147"/>
      <c r="AW79" s="147"/>
      <c r="AX79" s="148"/>
    </row>
    <row r="80" spans="1:50" ht="18.75" hidden="1" customHeight="1" x14ac:dyDescent="0.15">
      <c r="A80" s="527" t="s">
        <v>266</v>
      </c>
      <c r="B80" s="857" t="s">
        <v>480</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8"/>
      <c r="B81" s="860"/>
      <c r="C81" s="560"/>
      <c r="D81" s="560"/>
      <c r="E81" s="560"/>
      <c r="F81" s="561"/>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66" t="s">
        <v>11</v>
      </c>
      <c r="AC85" s="467"/>
      <c r="AD85" s="468"/>
      <c r="AE85" s="373" t="s">
        <v>357</v>
      </c>
      <c r="AF85" s="374"/>
      <c r="AG85" s="374"/>
      <c r="AH85" s="375"/>
      <c r="AI85" s="373" t="s">
        <v>363</v>
      </c>
      <c r="AJ85" s="374"/>
      <c r="AK85" s="374"/>
      <c r="AL85" s="375"/>
      <c r="AM85" s="380" t="s">
        <v>469</v>
      </c>
      <c r="AN85" s="380"/>
      <c r="AO85" s="380"/>
      <c r="AP85" s="373"/>
      <c r="AQ85" s="174" t="s">
        <v>355</v>
      </c>
      <c r="AR85" s="167"/>
      <c r="AS85" s="167"/>
      <c r="AT85" s="168"/>
      <c r="AU85" s="378" t="s">
        <v>253</v>
      </c>
      <c r="AV85" s="378"/>
      <c r="AW85" s="378"/>
      <c r="AX85" s="379"/>
      <c r="AY85" s="10"/>
      <c r="AZ85" s="10"/>
      <c r="BA85" s="10"/>
      <c r="BB85" s="10"/>
      <c r="BC85" s="10"/>
    </row>
    <row r="86" spans="1:60" ht="18.75" hidden="1" customHeight="1" x14ac:dyDescent="0.15">
      <c r="A86" s="528"/>
      <c r="B86" s="560"/>
      <c r="C86" s="560"/>
      <c r="D86" s="560"/>
      <c r="E86" s="560"/>
      <c r="F86" s="561"/>
      <c r="G86" s="575"/>
      <c r="H86" s="384"/>
      <c r="I86" s="384"/>
      <c r="J86" s="384"/>
      <c r="K86" s="384"/>
      <c r="L86" s="384"/>
      <c r="M86" s="384"/>
      <c r="N86" s="384"/>
      <c r="O86" s="576"/>
      <c r="P86" s="588"/>
      <c r="Q86" s="384"/>
      <c r="R86" s="384"/>
      <c r="S86" s="384"/>
      <c r="T86" s="384"/>
      <c r="U86" s="384"/>
      <c r="V86" s="384"/>
      <c r="W86" s="384"/>
      <c r="X86" s="576"/>
      <c r="Y86" s="171"/>
      <c r="Z86" s="172"/>
      <c r="AA86" s="173"/>
      <c r="AB86" s="337"/>
      <c r="AC86" s="338"/>
      <c r="AD86" s="339"/>
      <c r="AE86" s="337"/>
      <c r="AF86" s="338"/>
      <c r="AG86" s="338"/>
      <c r="AH86" s="339"/>
      <c r="AI86" s="337"/>
      <c r="AJ86" s="338"/>
      <c r="AK86" s="338"/>
      <c r="AL86" s="339"/>
      <c r="AM86" s="381"/>
      <c r="AN86" s="381"/>
      <c r="AO86" s="381"/>
      <c r="AP86" s="337"/>
      <c r="AQ86" s="269"/>
      <c r="AR86" s="270"/>
      <c r="AS86" s="135" t="s">
        <v>356</v>
      </c>
      <c r="AT86" s="170"/>
      <c r="AU86" s="270"/>
      <c r="AV86" s="270"/>
      <c r="AW86" s="384" t="s">
        <v>300</v>
      </c>
      <c r="AX86" s="385"/>
      <c r="AY86" s="10"/>
      <c r="AZ86" s="10"/>
      <c r="BA86" s="10"/>
      <c r="BB86" s="10"/>
      <c r="BC86" s="10"/>
      <c r="BD86" s="10"/>
      <c r="BE86" s="10"/>
      <c r="BF86" s="10"/>
      <c r="BG86" s="10"/>
      <c r="BH86" s="10"/>
    </row>
    <row r="87" spans="1:60" ht="23.25" hidden="1" customHeight="1" x14ac:dyDescent="0.15">
      <c r="A87" s="528"/>
      <c r="B87" s="560"/>
      <c r="C87" s="560"/>
      <c r="D87" s="560"/>
      <c r="E87" s="560"/>
      <c r="F87" s="561"/>
      <c r="G87" s="229"/>
      <c r="H87" s="159"/>
      <c r="I87" s="159"/>
      <c r="J87" s="159"/>
      <c r="K87" s="159"/>
      <c r="L87" s="159"/>
      <c r="M87" s="159"/>
      <c r="N87" s="159"/>
      <c r="O87" s="230"/>
      <c r="P87" s="159"/>
      <c r="Q87" s="810"/>
      <c r="R87" s="810"/>
      <c r="S87" s="810"/>
      <c r="T87" s="810"/>
      <c r="U87" s="810"/>
      <c r="V87" s="810"/>
      <c r="W87" s="810"/>
      <c r="X87" s="811"/>
      <c r="Y87" s="763" t="s">
        <v>62</v>
      </c>
      <c r="Z87" s="764"/>
      <c r="AA87" s="765"/>
      <c r="AB87" s="559"/>
      <c r="AC87" s="559"/>
      <c r="AD87" s="559"/>
      <c r="AE87" s="369"/>
      <c r="AF87" s="370"/>
      <c r="AG87" s="370"/>
      <c r="AH87" s="370"/>
      <c r="AI87" s="369"/>
      <c r="AJ87" s="370"/>
      <c r="AK87" s="370"/>
      <c r="AL87" s="370"/>
      <c r="AM87" s="369"/>
      <c r="AN87" s="370"/>
      <c r="AO87" s="370"/>
      <c r="AP87" s="370"/>
      <c r="AQ87" s="101"/>
      <c r="AR87" s="102"/>
      <c r="AS87" s="102"/>
      <c r="AT87" s="103"/>
      <c r="AU87" s="370"/>
      <c r="AV87" s="370"/>
      <c r="AW87" s="370"/>
      <c r="AX87" s="372"/>
    </row>
    <row r="88" spans="1:60" ht="23.25" hidden="1" customHeight="1" x14ac:dyDescent="0.15">
      <c r="A88" s="528"/>
      <c r="B88" s="560"/>
      <c r="C88" s="560"/>
      <c r="D88" s="560"/>
      <c r="E88" s="560"/>
      <c r="F88" s="561"/>
      <c r="G88" s="231"/>
      <c r="H88" s="232"/>
      <c r="I88" s="232"/>
      <c r="J88" s="232"/>
      <c r="K88" s="232"/>
      <c r="L88" s="232"/>
      <c r="M88" s="232"/>
      <c r="N88" s="232"/>
      <c r="O88" s="233"/>
      <c r="P88" s="812"/>
      <c r="Q88" s="812"/>
      <c r="R88" s="812"/>
      <c r="S88" s="812"/>
      <c r="T88" s="812"/>
      <c r="U88" s="812"/>
      <c r="V88" s="812"/>
      <c r="W88" s="812"/>
      <c r="X88" s="813"/>
      <c r="Y88" s="737" t="s">
        <v>54</v>
      </c>
      <c r="Z88" s="738"/>
      <c r="AA88" s="739"/>
      <c r="AB88" s="530"/>
      <c r="AC88" s="530"/>
      <c r="AD88" s="530"/>
      <c r="AE88" s="369"/>
      <c r="AF88" s="370"/>
      <c r="AG88" s="370"/>
      <c r="AH88" s="370"/>
      <c r="AI88" s="369"/>
      <c r="AJ88" s="370"/>
      <c r="AK88" s="370"/>
      <c r="AL88" s="370"/>
      <c r="AM88" s="369"/>
      <c r="AN88" s="370"/>
      <c r="AO88" s="370"/>
      <c r="AP88" s="370"/>
      <c r="AQ88" s="101"/>
      <c r="AR88" s="102"/>
      <c r="AS88" s="102"/>
      <c r="AT88" s="103"/>
      <c r="AU88" s="370"/>
      <c r="AV88" s="370"/>
      <c r="AW88" s="370"/>
      <c r="AX88" s="372"/>
      <c r="AY88" s="10"/>
      <c r="AZ88" s="10"/>
      <c r="BA88" s="10"/>
      <c r="BB88" s="10"/>
      <c r="BC88" s="10"/>
    </row>
    <row r="89" spans="1:60" ht="23.25" hidden="1" customHeight="1" x14ac:dyDescent="0.15">
      <c r="A89" s="528"/>
      <c r="B89" s="562"/>
      <c r="C89" s="562"/>
      <c r="D89" s="562"/>
      <c r="E89" s="562"/>
      <c r="F89" s="563"/>
      <c r="G89" s="234"/>
      <c r="H89" s="162"/>
      <c r="I89" s="162"/>
      <c r="J89" s="162"/>
      <c r="K89" s="162"/>
      <c r="L89" s="162"/>
      <c r="M89" s="162"/>
      <c r="N89" s="162"/>
      <c r="O89" s="235"/>
      <c r="P89" s="303"/>
      <c r="Q89" s="303"/>
      <c r="R89" s="303"/>
      <c r="S89" s="303"/>
      <c r="T89" s="303"/>
      <c r="U89" s="303"/>
      <c r="V89" s="303"/>
      <c r="W89" s="303"/>
      <c r="X89" s="814"/>
      <c r="Y89" s="737" t="s">
        <v>13</v>
      </c>
      <c r="Z89" s="738"/>
      <c r="AA89" s="739"/>
      <c r="AB89" s="469" t="s">
        <v>14</v>
      </c>
      <c r="AC89" s="469"/>
      <c r="AD89" s="469"/>
      <c r="AE89" s="369"/>
      <c r="AF89" s="370"/>
      <c r="AG89" s="370"/>
      <c r="AH89" s="370"/>
      <c r="AI89" s="369"/>
      <c r="AJ89" s="370"/>
      <c r="AK89" s="370"/>
      <c r="AL89" s="370"/>
      <c r="AM89" s="369"/>
      <c r="AN89" s="370"/>
      <c r="AO89" s="370"/>
      <c r="AP89" s="370"/>
      <c r="AQ89" s="101"/>
      <c r="AR89" s="102"/>
      <c r="AS89" s="102"/>
      <c r="AT89" s="103"/>
      <c r="AU89" s="370"/>
      <c r="AV89" s="370"/>
      <c r="AW89" s="370"/>
      <c r="AX89" s="372"/>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66" t="s">
        <v>11</v>
      </c>
      <c r="AC90" s="467"/>
      <c r="AD90" s="468"/>
      <c r="AE90" s="373" t="s">
        <v>357</v>
      </c>
      <c r="AF90" s="374"/>
      <c r="AG90" s="374"/>
      <c r="AH90" s="375"/>
      <c r="AI90" s="373" t="s">
        <v>363</v>
      </c>
      <c r="AJ90" s="374"/>
      <c r="AK90" s="374"/>
      <c r="AL90" s="375"/>
      <c r="AM90" s="380" t="s">
        <v>469</v>
      </c>
      <c r="AN90" s="380"/>
      <c r="AO90" s="380"/>
      <c r="AP90" s="373"/>
      <c r="AQ90" s="174" t="s">
        <v>355</v>
      </c>
      <c r="AR90" s="167"/>
      <c r="AS90" s="167"/>
      <c r="AT90" s="168"/>
      <c r="AU90" s="378" t="s">
        <v>253</v>
      </c>
      <c r="AV90" s="378"/>
      <c r="AW90" s="378"/>
      <c r="AX90" s="379"/>
    </row>
    <row r="91" spans="1:60" ht="18.75" hidden="1" customHeight="1" x14ac:dyDescent="0.15">
      <c r="A91" s="528"/>
      <c r="B91" s="560"/>
      <c r="C91" s="560"/>
      <c r="D91" s="560"/>
      <c r="E91" s="560"/>
      <c r="F91" s="561"/>
      <c r="G91" s="575"/>
      <c r="H91" s="384"/>
      <c r="I91" s="384"/>
      <c r="J91" s="384"/>
      <c r="K91" s="384"/>
      <c r="L91" s="384"/>
      <c r="M91" s="384"/>
      <c r="N91" s="384"/>
      <c r="O91" s="576"/>
      <c r="P91" s="588"/>
      <c r="Q91" s="384"/>
      <c r="R91" s="384"/>
      <c r="S91" s="384"/>
      <c r="T91" s="384"/>
      <c r="U91" s="384"/>
      <c r="V91" s="384"/>
      <c r="W91" s="384"/>
      <c r="X91" s="576"/>
      <c r="Y91" s="171"/>
      <c r="Z91" s="172"/>
      <c r="AA91" s="173"/>
      <c r="AB91" s="337"/>
      <c r="AC91" s="338"/>
      <c r="AD91" s="339"/>
      <c r="AE91" s="337"/>
      <c r="AF91" s="338"/>
      <c r="AG91" s="338"/>
      <c r="AH91" s="339"/>
      <c r="AI91" s="337"/>
      <c r="AJ91" s="338"/>
      <c r="AK91" s="338"/>
      <c r="AL91" s="339"/>
      <c r="AM91" s="381"/>
      <c r="AN91" s="381"/>
      <c r="AO91" s="381"/>
      <c r="AP91" s="337"/>
      <c r="AQ91" s="269"/>
      <c r="AR91" s="270"/>
      <c r="AS91" s="135" t="s">
        <v>356</v>
      </c>
      <c r="AT91" s="170"/>
      <c r="AU91" s="270"/>
      <c r="AV91" s="270"/>
      <c r="AW91" s="384" t="s">
        <v>300</v>
      </c>
      <c r="AX91" s="385"/>
      <c r="AY91" s="10"/>
      <c r="AZ91" s="10"/>
      <c r="BA91" s="10"/>
      <c r="BB91" s="10"/>
      <c r="BC91" s="10"/>
    </row>
    <row r="92" spans="1:60" ht="23.25" hidden="1" customHeight="1" x14ac:dyDescent="0.15">
      <c r="A92" s="528"/>
      <c r="B92" s="560"/>
      <c r="C92" s="560"/>
      <c r="D92" s="560"/>
      <c r="E92" s="560"/>
      <c r="F92" s="561"/>
      <c r="G92" s="229"/>
      <c r="H92" s="159"/>
      <c r="I92" s="159"/>
      <c r="J92" s="159"/>
      <c r="K92" s="159"/>
      <c r="L92" s="159"/>
      <c r="M92" s="159"/>
      <c r="N92" s="159"/>
      <c r="O92" s="230"/>
      <c r="P92" s="159"/>
      <c r="Q92" s="810"/>
      <c r="R92" s="810"/>
      <c r="S92" s="810"/>
      <c r="T92" s="810"/>
      <c r="U92" s="810"/>
      <c r="V92" s="810"/>
      <c r="W92" s="810"/>
      <c r="X92" s="811"/>
      <c r="Y92" s="763" t="s">
        <v>62</v>
      </c>
      <c r="Z92" s="764"/>
      <c r="AA92" s="765"/>
      <c r="AB92" s="559"/>
      <c r="AC92" s="559"/>
      <c r="AD92" s="559"/>
      <c r="AE92" s="369"/>
      <c r="AF92" s="370"/>
      <c r="AG92" s="370"/>
      <c r="AH92" s="370"/>
      <c r="AI92" s="369"/>
      <c r="AJ92" s="370"/>
      <c r="AK92" s="370"/>
      <c r="AL92" s="370"/>
      <c r="AM92" s="369"/>
      <c r="AN92" s="370"/>
      <c r="AO92" s="370"/>
      <c r="AP92" s="370"/>
      <c r="AQ92" s="101"/>
      <c r="AR92" s="102"/>
      <c r="AS92" s="102"/>
      <c r="AT92" s="103"/>
      <c r="AU92" s="370"/>
      <c r="AV92" s="370"/>
      <c r="AW92" s="370"/>
      <c r="AX92" s="372"/>
      <c r="AY92" s="10"/>
      <c r="AZ92" s="10"/>
      <c r="BA92" s="10"/>
      <c r="BB92" s="10"/>
      <c r="BC92" s="10"/>
      <c r="BD92" s="10"/>
      <c r="BE92" s="10"/>
      <c r="BF92" s="10"/>
      <c r="BG92" s="10"/>
      <c r="BH92" s="10"/>
    </row>
    <row r="93" spans="1:60" ht="23.25" hidden="1" customHeight="1" x14ac:dyDescent="0.15">
      <c r="A93" s="528"/>
      <c r="B93" s="560"/>
      <c r="C93" s="560"/>
      <c r="D93" s="560"/>
      <c r="E93" s="560"/>
      <c r="F93" s="561"/>
      <c r="G93" s="231"/>
      <c r="H93" s="232"/>
      <c r="I93" s="232"/>
      <c r="J93" s="232"/>
      <c r="K93" s="232"/>
      <c r="L93" s="232"/>
      <c r="M93" s="232"/>
      <c r="N93" s="232"/>
      <c r="O93" s="233"/>
      <c r="P93" s="812"/>
      <c r="Q93" s="812"/>
      <c r="R93" s="812"/>
      <c r="S93" s="812"/>
      <c r="T93" s="812"/>
      <c r="U93" s="812"/>
      <c r="V93" s="812"/>
      <c r="W93" s="812"/>
      <c r="X93" s="813"/>
      <c r="Y93" s="737" t="s">
        <v>54</v>
      </c>
      <c r="Z93" s="738"/>
      <c r="AA93" s="739"/>
      <c r="AB93" s="530"/>
      <c r="AC93" s="530"/>
      <c r="AD93" s="530"/>
      <c r="AE93" s="369"/>
      <c r="AF93" s="370"/>
      <c r="AG93" s="370"/>
      <c r="AH93" s="370"/>
      <c r="AI93" s="369"/>
      <c r="AJ93" s="370"/>
      <c r="AK93" s="370"/>
      <c r="AL93" s="370"/>
      <c r="AM93" s="369"/>
      <c r="AN93" s="370"/>
      <c r="AO93" s="370"/>
      <c r="AP93" s="370"/>
      <c r="AQ93" s="101"/>
      <c r="AR93" s="102"/>
      <c r="AS93" s="102"/>
      <c r="AT93" s="103"/>
      <c r="AU93" s="370"/>
      <c r="AV93" s="370"/>
      <c r="AW93" s="370"/>
      <c r="AX93" s="372"/>
    </row>
    <row r="94" spans="1:60" ht="23.25" hidden="1" customHeight="1" x14ac:dyDescent="0.15">
      <c r="A94" s="528"/>
      <c r="B94" s="562"/>
      <c r="C94" s="562"/>
      <c r="D94" s="562"/>
      <c r="E94" s="562"/>
      <c r="F94" s="563"/>
      <c r="G94" s="234"/>
      <c r="H94" s="162"/>
      <c r="I94" s="162"/>
      <c r="J94" s="162"/>
      <c r="K94" s="162"/>
      <c r="L94" s="162"/>
      <c r="M94" s="162"/>
      <c r="N94" s="162"/>
      <c r="O94" s="235"/>
      <c r="P94" s="303"/>
      <c r="Q94" s="303"/>
      <c r="R94" s="303"/>
      <c r="S94" s="303"/>
      <c r="T94" s="303"/>
      <c r="U94" s="303"/>
      <c r="V94" s="303"/>
      <c r="W94" s="303"/>
      <c r="X94" s="814"/>
      <c r="Y94" s="737" t="s">
        <v>13</v>
      </c>
      <c r="Z94" s="738"/>
      <c r="AA94" s="739"/>
      <c r="AB94" s="469" t="s">
        <v>14</v>
      </c>
      <c r="AC94" s="469"/>
      <c r="AD94" s="469"/>
      <c r="AE94" s="369"/>
      <c r="AF94" s="370"/>
      <c r="AG94" s="370"/>
      <c r="AH94" s="370"/>
      <c r="AI94" s="369"/>
      <c r="AJ94" s="370"/>
      <c r="AK94" s="370"/>
      <c r="AL94" s="370"/>
      <c r="AM94" s="369"/>
      <c r="AN94" s="370"/>
      <c r="AO94" s="370"/>
      <c r="AP94" s="370"/>
      <c r="AQ94" s="101"/>
      <c r="AR94" s="102"/>
      <c r="AS94" s="102"/>
      <c r="AT94" s="103"/>
      <c r="AU94" s="370"/>
      <c r="AV94" s="370"/>
      <c r="AW94" s="370"/>
      <c r="AX94" s="372"/>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66" t="s">
        <v>11</v>
      </c>
      <c r="AC95" s="467"/>
      <c r="AD95" s="468"/>
      <c r="AE95" s="373" t="s">
        <v>357</v>
      </c>
      <c r="AF95" s="374"/>
      <c r="AG95" s="374"/>
      <c r="AH95" s="375"/>
      <c r="AI95" s="373" t="s">
        <v>363</v>
      </c>
      <c r="AJ95" s="374"/>
      <c r="AK95" s="374"/>
      <c r="AL95" s="375"/>
      <c r="AM95" s="380" t="s">
        <v>469</v>
      </c>
      <c r="AN95" s="380"/>
      <c r="AO95" s="380"/>
      <c r="AP95" s="373"/>
      <c r="AQ95" s="174" t="s">
        <v>355</v>
      </c>
      <c r="AR95" s="167"/>
      <c r="AS95" s="167"/>
      <c r="AT95" s="168"/>
      <c r="AU95" s="378" t="s">
        <v>253</v>
      </c>
      <c r="AV95" s="378"/>
      <c r="AW95" s="378"/>
      <c r="AX95" s="379"/>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4"/>
      <c r="I96" s="384"/>
      <c r="J96" s="384"/>
      <c r="K96" s="384"/>
      <c r="L96" s="384"/>
      <c r="M96" s="384"/>
      <c r="N96" s="384"/>
      <c r="O96" s="576"/>
      <c r="P96" s="588"/>
      <c r="Q96" s="384"/>
      <c r="R96" s="384"/>
      <c r="S96" s="384"/>
      <c r="T96" s="384"/>
      <c r="U96" s="384"/>
      <c r="V96" s="384"/>
      <c r="W96" s="384"/>
      <c r="X96" s="576"/>
      <c r="Y96" s="171"/>
      <c r="Z96" s="172"/>
      <c r="AA96" s="173"/>
      <c r="AB96" s="337"/>
      <c r="AC96" s="338"/>
      <c r="AD96" s="339"/>
      <c r="AE96" s="337"/>
      <c r="AF96" s="338"/>
      <c r="AG96" s="338"/>
      <c r="AH96" s="339"/>
      <c r="AI96" s="337"/>
      <c r="AJ96" s="338"/>
      <c r="AK96" s="338"/>
      <c r="AL96" s="339"/>
      <c r="AM96" s="381"/>
      <c r="AN96" s="381"/>
      <c r="AO96" s="381"/>
      <c r="AP96" s="337"/>
      <c r="AQ96" s="269"/>
      <c r="AR96" s="270"/>
      <c r="AS96" s="135" t="s">
        <v>356</v>
      </c>
      <c r="AT96" s="170"/>
      <c r="AU96" s="270"/>
      <c r="AV96" s="270"/>
      <c r="AW96" s="384" t="s">
        <v>300</v>
      </c>
      <c r="AX96" s="385"/>
    </row>
    <row r="97" spans="1:60" ht="23.25" hidden="1" customHeight="1" x14ac:dyDescent="0.15">
      <c r="A97" s="528"/>
      <c r="B97" s="560"/>
      <c r="C97" s="560"/>
      <c r="D97" s="560"/>
      <c r="E97" s="560"/>
      <c r="F97" s="561"/>
      <c r="G97" s="229"/>
      <c r="H97" s="159"/>
      <c r="I97" s="159"/>
      <c r="J97" s="159"/>
      <c r="K97" s="159"/>
      <c r="L97" s="159"/>
      <c r="M97" s="159"/>
      <c r="N97" s="159"/>
      <c r="O97" s="230"/>
      <c r="P97" s="159"/>
      <c r="Q97" s="810"/>
      <c r="R97" s="810"/>
      <c r="S97" s="810"/>
      <c r="T97" s="810"/>
      <c r="U97" s="810"/>
      <c r="V97" s="810"/>
      <c r="W97" s="810"/>
      <c r="X97" s="811"/>
      <c r="Y97" s="763" t="s">
        <v>62</v>
      </c>
      <c r="Z97" s="764"/>
      <c r="AA97" s="765"/>
      <c r="AB97" s="411"/>
      <c r="AC97" s="412"/>
      <c r="AD97" s="413"/>
      <c r="AE97" s="369"/>
      <c r="AF97" s="370"/>
      <c r="AG97" s="370"/>
      <c r="AH97" s="371"/>
      <c r="AI97" s="369"/>
      <c r="AJ97" s="370"/>
      <c r="AK97" s="370"/>
      <c r="AL97" s="371"/>
      <c r="AM97" s="369"/>
      <c r="AN97" s="370"/>
      <c r="AO97" s="370"/>
      <c r="AP97" s="370"/>
      <c r="AQ97" s="101"/>
      <c r="AR97" s="102"/>
      <c r="AS97" s="102"/>
      <c r="AT97" s="103"/>
      <c r="AU97" s="370"/>
      <c r="AV97" s="370"/>
      <c r="AW97" s="370"/>
      <c r="AX97" s="372"/>
      <c r="AY97" s="10"/>
      <c r="AZ97" s="10"/>
      <c r="BA97" s="10"/>
      <c r="BB97" s="10"/>
      <c r="BC97" s="10"/>
    </row>
    <row r="98" spans="1:60" ht="23.25" hidden="1" customHeight="1" x14ac:dyDescent="0.15">
      <c r="A98" s="528"/>
      <c r="B98" s="560"/>
      <c r="C98" s="560"/>
      <c r="D98" s="560"/>
      <c r="E98" s="560"/>
      <c r="F98" s="561"/>
      <c r="G98" s="231"/>
      <c r="H98" s="232"/>
      <c r="I98" s="232"/>
      <c r="J98" s="232"/>
      <c r="K98" s="232"/>
      <c r="L98" s="232"/>
      <c r="M98" s="232"/>
      <c r="N98" s="232"/>
      <c r="O98" s="233"/>
      <c r="P98" s="812"/>
      <c r="Q98" s="812"/>
      <c r="R98" s="812"/>
      <c r="S98" s="812"/>
      <c r="T98" s="812"/>
      <c r="U98" s="812"/>
      <c r="V98" s="812"/>
      <c r="W98" s="812"/>
      <c r="X98" s="813"/>
      <c r="Y98" s="737" t="s">
        <v>54</v>
      </c>
      <c r="Z98" s="738"/>
      <c r="AA98" s="739"/>
      <c r="AB98" s="807"/>
      <c r="AC98" s="808"/>
      <c r="AD98" s="809"/>
      <c r="AE98" s="369"/>
      <c r="AF98" s="370"/>
      <c r="AG98" s="370"/>
      <c r="AH98" s="371"/>
      <c r="AI98" s="369"/>
      <c r="AJ98" s="370"/>
      <c r="AK98" s="370"/>
      <c r="AL98" s="371"/>
      <c r="AM98" s="369"/>
      <c r="AN98" s="370"/>
      <c r="AO98" s="370"/>
      <c r="AP98" s="370"/>
      <c r="AQ98" s="101"/>
      <c r="AR98" s="102"/>
      <c r="AS98" s="102"/>
      <c r="AT98" s="103"/>
      <c r="AU98" s="370"/>
      <c r="AV98" s="370"/>
      <c r="AW98" s="370"/>
      <c r="AX98" s="372"/>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46"/>
      <c r="I99" s="246"/>
      <c r="J99" s="246"/>
      <c r="K99" s="246"/>
      <c r="L99" s="246"/>
      <c r="M99" s="246"/>
      <c r="N99" s="246"/>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490</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357</v>
      </c>
      <c r="AF100" s="835"/>
      <c r="AG100" s="835"/>
      <c r="AH100" s="836"/>
      <c r="AI100" s="834" t="s">
        <v>363</v>
      </c>
      <c r="AJ100" s="835"/>
      <c r="AK100" s="835"/>
      <c r="AL100" s="836"/>
      <c r="AM100" s="834" t="s">
        <v>469</v>
      </c>
      <c r="AN100" s="835"/>
      <c r="AO100" s="835"/>
      <c r="AP100" s="836"/>
      <c r="AQ100" s="943" t="s">
        <v>491</v>
      </c>
      <c r="AR100" s="944"/>
      <c r="AS100" s="944"/>
      <c r="AT100" s="945"/>
      <c r="AU100" s="943" t="s">
        <v>538</v>
      </c>
      <c r="AV100" s="944"/>
      <c r="AW100" s="944"/>
      <c r="AX100" s="946"/>
    </row>
    <row r="101" spans="1:60" ht="23.25" customHeight="1" x14ac:dyDescent="0.15">
      <c r="A101" s="499"/>
      <c r="B101" s="500"/>
      <c r="C101" s="500"/>
      <c r="D101" s="500"/>
      <c r="E101" s="500"/>
      <c r="F101" s="501"/>
      <c r="G101" s="159" t="s">
        <v>562</v>
      </c>
      <c r="H101" s="159"/>
      <c r="I101" s="159"/>
      <c r="J101" s="159"/>
      <c r="K101" s="159"/>
      <c r="L101" s="159"/>
      <c r="M101" s="159"/>
      <c r="N101" s="159"/>
      <c r="O101" s="159"/>
      <c r="P101" s="159"/>
      <c r="Q101" s="159"/>
      <c r="R101" s="159"/>
      <c r="S101" s="159"/>
      <c r="T101" s="159"/>
      <c r="U101" s="159"/>
      <c r="V101" s="159"/>
      <c r="W101" s="159"/>
      <c r="X101" s="230"/>
      <c r="Y101" s="824" t="s">
        <v>55</v>
      </c>
      <c r="Z101" s="723"/>
      <c r="AA101" s="724"/>
      <c r="AB101" s="559" t="s">
        <v>564</v>
      </c>
      <c r="AC101" s="559"/>
      <c r="AD101" s="559"/>
      <c r="AE101" s="369" t="s">
        <v>573</v>
      </c>
      <c r="AF101" s="370"/>
      <c r="AG101" s="370"/>
      <c r="AH101" s="371"/>
      <c r="AI101" s="369" t="s">
        <v>553</v>
      </c>
      <c r="AJ101" s="370"/>
      <c r="AK101" s="370"/>
      <c r="AL101" s="371"/>
      <c r="AM101" s="369">
        <v>1</v>
      </c>
      <c r="AN101" s="370"/>
      <c r="AO101" s="370"/>
      <c r="AP101" s="371"/>
      <c r="AQ101" s="369" t="s">
        <v>653</v>
      </c>
      <c r="AR101" s="370"/>
      <c r="AS101" s="370"/>
      <c r="AT101" s="371"/>
      <c r="AU101" s="369"/>
      <c r="AV101" s="370"/>
      <c r="AW101" s="370"/>
      <c r="AX101" s="371"/>
    </row>
    <row r="102" spans="1:60" ht="23.25" customHeight="1" x14ac:dyDescent="0.15">
      <c r="A102" s="502"/>
      <c r="B102" s="503"/>
      <c r="C102" s="503"/>
      <c r="D102" s="503"/>
      <c r="E102" s="503"/>
      <c r="F102" s="504"/>
      <c r="G102" s="162"/>
      <c r="H102" s="162"/>
      <c r="I102" s="162"/>
      <c r="J102" s="162"/>
      <c r="K102" s="162"/>
      <c r="L102" s="162"/>
      <c r="M102" s="162"/>
      <c r="N102" s="162"/>
      <c r="O102" s="162"/>
      <c r="P102" s="162"/>
      <c r="Q102" s="162"/>
      <c r="R102" s="162"/>
      <c r="S102" s="162"/>
      <c r="T102" s="162"/>
      <c r="U102" s="162"/>
      <c r="V102" s="162"/>
      <c r="W102" s="162"/>
      <c r="X102" s="235"/>
      <c r="Y102" s="482" t="s">
        <v>56</v>
      </c>
      <c r="Z102" s="344"/>
      <c r="AA102" s="345"/>
      <c r="AB102" s="559" t="s">
        <v>564</v>
      </c>
      <c r="AC102" s="559"/>
      <c r="AD102" s="559"/>
      <c r="AE102" s="363" t="s">
        <v>553</v>
      </c>
      <c r="AF102" s="363"/>
      <c r="AG102" s="363"/>
      <c r="AH102" s="363"/>
      <c r="AI102" s="363" t="s">
        <v>553</v>
      </c>
      <c r="AJ102" s="363"/>
      <c r="AK102" s="363"/>
      <c r="AL102" s="363"/>
      <c r="AM102" s="363">
        <v>1</v>
      </c>
      <c r="AN102" s="363"/>
      <c r="AO102" s="363"/>
      <c r="AP102" s="363"/>
      <c r="AQ102" s="825">
        <v>1</v>
      </c>
      <c r="AR102" s="826"/>
      <c r="AS102" s="826"/>
      <c r="AT102" s="827"/>
      <c r="AU102" s="825"/>
      <c r="AV102" s="826"/>
      <c r="AW102" s="826"/>
      <c r="AX102" s="827"/>
    </row>
    <row r="103" spans="1:60" ht="31.5" hidden="1" customHeight="1" x14ac:dyDescent="0.15">
      <c r="A103" s="496" t="s">
        <v>490</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2" t="s">
        <v>11</v>
      </c>
      <c r="AC103" s="297"/>
      <c r="AD103" s="298"/>
      <c r="AE103" s="302" t="s">
        <v>357</v>
      </c>
      <c r="AF103" s="297"/>
      <c r="AG103" s="297"/>
      <c r="AH103" s="298"/>
      <c r="AI103" s="302" t="s">
        <v>363</v>
      </c>
      <c r="AJ103" s="297"/>
      <c r="AK103" s="297"/>
      <c r="AL103" s="298"/>
      <c r="AM103" s="302" t="s">
        <v>469</v>
      </c>
      <c r="AN103" s="297"/>
      <c r="AO103" s="297"/>
      <c r="AP103" s="298"/>
      <c r="AQ103" s="365" t="s">
        <v>491</v>
      </c>
      <c r="AR103" s="366"/>
      <c r="AS103" s="366"/>
      <c r="AT103" s="367"/>
      <c r="AU103" s="365" t="s">
        <v>538</v>
      </c>
      <c r="AV103" s="366"/>
      <c r="AW103" s="366"/>
      <c r="AX103" s="368"/>
    </row>
    <row r="104" spans="1:60" ht="23.25" hidden="1" customHeight="1" x14ac:dyDescent="0.15">
      <c r="A104" s="499"/>
      <c r="B104" s="500"/>
      <c r="C104" s="500"/>
      <c r="D104" s="500"/>
      <c r="E104" s="500"/>
      <c r="F104" s="501"/>
      <c r="G104" s="159"/>
      <c r="H104" s="159"/>
      <c r="I104" s="159"/>
      <c r="J104" s="159"/>
      <c r="K104" s="159"/>
      <c r="L104" s="159"/>
      <c r="M104" s="159"/>
      <c r="N104" s="159"/>
      <c r="O104" s="159"/>
      <c r="P104" s="159"/>
      <c r="Q104" s="159"/>
      <c r="R104" s="159"/>
      <c r="S104" s="159"/>
      <c r="T104" s="159"/>
      <c r="U104" s="159"/>
      <c r="V104" s="159"/>
      <c r="W104" s="159"/>
      <c r="X104" s="230"/>
      <c r="Y104" s="485" t="s">
        <v>55</v>
      </c>
      <c r="Z104" s="486"/>
      <c r="AA104" s="487"/>
      <c r="AB104" s="479"/>
      <c r="AC104" s="480"/>
      <c r="AD104" s="48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2"/>
      <c r="B105" s="503"/>
      <c r="C105" s="503"/>
      <c r="D105" s="503"/>
      <c r="E105" s="503"/>
      <c r="F105" s="504"/>
      <c r="G105" s="162"/>
      <c r="H105" s="162"/>
      <c r="I105" s="162"/>
      <c r="J105" s="162"/>
      <c r="K105" s="162"/>
      <c r="L105" s="162"/>
      <c r="M105" s="162"/>
      <c r="N105" s="162"/>
      <c r="O105" s="162"/>
      <c r="P105" s="162"/>
      <c r="Q105" s="162"/>
      <c r="R105" s="162"/>
      <c r="S105" s="162"/>
      <c r="T105" s="162"/>
      <c r="U105" s="162"/>
      <c r="V105" s="162"/>
      <c r="W105" s="162"/>
      <c r="X105" s="235"/>
      <c r="Y105" s="482" t="s">
        <v>56</v>
      </c>
      <c r="Z105" s="483"/>
      <c r="AA105" s="484"/>
      <c r="AB105" s="411"/>
      <c r="AC105" s="412"/>
      <c r="AD105" s="413"/>
      <c r="AE105" s="363"/>
      <c r="AF105" s="363"/>
      <c r="AG105" s="363"/>
      <c r="AH105" s="363"/>
      <c r="AI105" s="363"/>
      <c r="AJ105" s="363"/>
      <c r="AK105" s="363"/>
      <c r="AL105" s="363"/>
      <c r="AM105" s="363"/>
      <c r="AN105" s="363"/>
      <c r="AO105" s="363"/>
      <c r="AP105" s="363"/>
      <c r="AQ105" s="369"/>
      <c r="AR105" s="370"/>
      <c r="AS105" s="370"/>
      <c r="AT105" s="371"/>
      <c r="AU105" s="825"/>
      <c r="AV105" s="826"/>
      <c r="AW105" s="826"/>
      <c r="AX105" s="827"/>
    </row>
    <row r="106" spans="1:60" ht="31.5" hidden="1" customHeight="1" x14ac:dyDescent="0.15">
      <c r="A106" s="496" t="s">
        <v>490</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2" t="s">
        <v>11</v>
      </c>
      <c r="AC106" s="297"/>
      <c r="AD106" s="298"/>
      <c r="AE106" s="302" t="s">
        <v>357</v>
      </c>
      <c r="AF106" s="297"/>
      <c r="AG106" s="297"/>
      <c r="AH106" s="298"/>
      <c r="AI106" s="302" t="s">
        <v>363</v>
      </c>
      <c r="AJ106" s="297"/>
      <c r="AK106" s="297"/>
      <c r="AL106" s="298"/>
      <c r="AM106" s="302" t="s">
        <v>469</v>
      </c>
      <c r="AN106" s="297"/>
      <c r="AO106" s="297"/>
      <c r="AP106" s="298"/>
      <c r="AQ106" s="365" t="s">
        <v>491</v>
      </c>
      <c r="AR106" s="366"/>
      <c r="AS106" s="366"/>
      <c r="AT106" s="367"/>
      <c r="AU106" s="365" t="s">
        <v>538</v>
      </c>
      <c r="AV106" s="366"/>
      <c r="AW106" s="366"/>
      <c r="AX106" s="368"/>
    </row>
    <row r="107" spans="1:60" ht="23.25" hidden="1" customHeight="1" x14ac:dyDescent="0.15">
      <c r="A107" s="499"/>
      <c r="B107" s="500"/>
      <c r="C107" s="500"/>
      <c r="D107" s="500"/>
      <c r="E107" s="500"/>
      <c r="F107" s="501"/>
      <c r="G107" s="159"/>
      <c r="H107" s="159"/>
      <c r="I107" s="159"/>
      <c r="J107" s="159"/>
      <c r="K107" s="159"/>
      <c r="L107" s="159"/>
      <c r="M107" s="159"/>
      <c r="N107" s="159"/>
      <c r="O107" s="159"/>
      <c r="P107" s="159"/>
      <c r="Q107" s="159"/>
      <c r="R107" s="159"/>
      <c r="S107" s="159"/>
      <c r="T107" s="159"/>
      <c r="U107" s="159"/>
      <c r="V107" s="159"/>
      <c r="W107" s="159"/>
      <c r="X107" s="230"/>
      <c r="Y107" s="485" t="s">
        <v>55</v>
      </c>
      <c r="Z107" s="486"/>
      <c r="AA107" s="487"/>
      <c r="AB107" s="479" t="s">
        <v>565</v>
      </c>
      <c r="AC107" s="480"/>
      <c r="AD107" s="48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2"/>
      <c r="B108" s="503"/>
      <c r="C108" s="503"/>
      <c r="D108" s="503"/>
      <c r="E108" s="503"/>
      <c r="F108" s="504"/>
      <c r="G108" s="162"/>
      <c r="H108" s="162"/>
      <c r="I108" s="162"/>
      <c r="J108" s="162"/>
      <c r="K108" s="162"/>
      <c r="L108" s="162"/>
      <c r="M108" s="162"/>
      <c r="N108" s="162"/>
      <c r="O108" s="162"/>
      <c r="P108" s="162"/>
      <c r="Q108" s="162"/>
      <c r="R108" s="162"/>
      <c r="S108" s="162"/>
      <c r="T108" s="162"/>
      <c r="U108" s="162"/>
      <c r="V108" s="162"/>
      <c r="W108" s="162"/>
      <c r="X108" s="235"/>
      <c r="Y108" s="482" t="s">
        <v>56</v>
      </c>
      <c r="Z108" s="483"/>
      <c r="AA108" s="484"/>
      <c r="AB108" s="411"/>
      <c r="AC108" s="412"/>
      <c r="AD108" s="413"/>
      <c r="AE108" s="363"/>
      <c r="AF108" s="363"/>
      <c r="AG108" s="363"/>
      <c r="AH108" s="363"/>
      <c r="AI108" s="363"/>
      <c r="AJ108" s="363"/>
      <c r="AK108" s="363"/>
      <c r="AL108" s="363"/>
      <c r="AM108" s="363"/>
      <c r="AN108" s="363"/>
      <c r="AO108" s="363"/>
      <c r="AP108" s="363"/>
      <c r="AQ108" s="369"/>
      <c r="AR108" s="370"/>
      <c r="AS108" s="370"/>
      <c r="AT108" s="371"/>
      <c r="AU108" s="825"/>
      <c r="AV108" s="826"/>
      <c r="AW108" s="826"/>
      <c r="AX108" s="827"/>
    </row>
    <row r="109" spans="1:60" ht="31.5" hidden="1" customHeight="1" x14ac:dyDescent="0.15">
      <c r="A109" s="496" t="s">
        <v>490</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2" t="s">
        <v>11</v>
      </c>
      <c r="AC109" s="297"/>
      <c r="AD109" s="298"/>
      <c r="AE109" s="302" t="s">
        <v>357</v>
      </c>
      <c r="AF109" s="297"/>
      <c r="AG109" s="297"/>
      <c r="AH109" s="298"/>
      <c r="AI109" s="302" t="s">
        <v>363</v>
      </c>
      <c r="AJ109" s="297"/>
      <c r="AK109" s="297"/>
      <c r="AL109" s="298"/>
      <c r="AM109" s="302" t="s">
        <v>469</v>
      </c>
      <c r="AN109" s="297"/>
      <c r="AO109" s="297"/>
      <c r="AP109" s="298"/>
      <c r="AQ109" s="365" t="s">
        <v>491</v>
      </c>
      <c r="AR109" s="366"/>
      <c r="AS109" s="366"/>
      <c r="AT109" s="367"/>
      <c r="AU109" s="365" t="s">
        <v>538</v>
      </c>
      <c r="AV109" s="366"/>
      <c r="AW109" s="366"/>
      <c r="AX109" s="368"/>
    </row>
    <row r="110" spans="1:60" ht="23.25" hidden="1" customHeight="1" x14ac:dyDescent="0.15">
      <c r="A110" s="499"/>
      <c r="B110" s="500"/>
      <c r="C110" s="500"/>
      <c r="D110" s="500"/>
      <c r="E110" s="500"/>
      <c r="F110" s="501"/>
      <c r="G110" s="159"/>
      <c r="H110" s="159"/>
      <c r="I110" s="159"/>
      <c r="J110" s="159"/>
      <c r="K110" s="159"/>
      <c r="L110" s="159"/>
      <c r="M110" s="159"/>
      <c r="N110" s="159"/>
      <c r="O110" s="159"/>
      <c r="P110" s="159"/>
      <c r="Q110" s="159"/>
      <c r="R110" s="159"/>
      <c r="S110" s="159"/>
      <c r="T110" s="159"/>
      <c r="U110" s="159"/>
      <c r="V110" s="159"/>
      <c r="W110" s="159"/>
      <c r="X110" s="230"/>
      <c r="Y110" s="485" t="s">
        <v>55</v>
      </c>
      <c r="Z110" s="486"/>
      <c r="AA110" s="487"/>
      <c r="AB110" s="479"/>
      <c r="AC110" s="480"/>
      <c r="AD110" s="48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2"/>
      <c r="B111" s="503"/>
      <c r="C111" s="503"/>
      <c r="D111" s="503"/>
      <c r="E111" s="503"/>
      <c r="F111" s="504"/>
      <c r="G111" s="162"/>
      <c r="H111" s="162"/>
      <c r="I111" s="162"/>
      <c r="J111" s="162"/>
      <c r="K111" s="162"/>
      <c r="L111" s="162"/>
      <c r="M111" s="162"/>
      <c r="N111" s="162"/>
      <c r="O111" s="162"/>
      <c r="P111" s="162"/>
      <c r="Q111" s="162"/>
      <c r="R111" s="162"/>
      <c r="S111" s="162"/>
      <c r="T111" s="162"/>
      <c r="U111" s="162"/>
      <c r="V111" s="162"/>
      <c r="W111" s="162"/>
      <c r="X111" s="235"/>
      <c r="Y111" s="482" t="s">
        <v>56</v>
      </c>
      <c r="Z111" s="483"/>
      <c r="AA111" s="484"/>
      <c r="AB111" s="411"/>
      <c r="AC111" s="412"/>
      <c r="AD111" s="413"/>
      <c r="AE111" s="363"/>
      <c r="AF111" s="363"/>
      <c r="AG111" s="363"/>
      <c r="AH111" s="363"/>
      <c r="AI111" s="363"/>
      <c r="AJ111" s="363"/>
      <c r="AK111" s="363"/>
      <c r="AL111" s="363"/>
      <c r="AM111" s="363"/>
      <c r="AN111" s="363"/>
      <c r="AO111" s="363"/>
      <c r="AP111" s="363"/>
      <c r="AQ111" s="369"/>
      <c r="AR111" s="370"/>
      <c r="AS111" s="370"/>
      <c r="AT111" s="371"/>
      <c r="AU111" s="825"/>
      <c r="AV111" s="826"/>
      <c r="AW111" s="826"/>
      <c r="AX111" s="827"/>
    </row>
    <row r="112" spans="1:60" ht="31.5" hidden="1" customHeight="1" x14ac:dyDescent="0.15">
      <c r="A112" s="496" t="s">
        <v>490</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2" t="s">
        <v>11</v>
      </c>
      <c r="AC112" s="297"/>
      <c r="AD112" s="298"/>
      <c r="AE112" s="302" t="s">
        <v>357</v>
      </c>
      <c r="AF112" s="297"/>
      <c r="AG112" s="297"/>
      <c r="AH112" s="298"/>
      <c r="AI112" s="302" t="s">
        <v>363</v>
      </c>
      <c r="AJ112" s="297"/>
      <c r="AK112" s="297"/>
      <c r="AL112" s="298"/>
      <c r="AM112" s="302" t="s">
        <v>469</v>
      </c>
      <c r="AN112" s="297"/>
      <c r="AO112" s="297"/>
      <c r="AP112" s="298"/>
      <c r="AQ112" s="365" t="s">
        <v>491</v>
      </c>
      <c r="AR112" s="366"/>
      <c r="AS112" s="366"/>
      <c r="AT112" s="367"/>
      <c r="AU112" s="365" t="s">
        <v>538</v>
      </c>
      <c r="AV112" s="366"/>
      <c r="AW112" s="366"/>
      <c r="AX112" s="368"/>
    </row>
    <row r="113" spans="1:50" ht="23.25" hidden="1" customHeight="1" x14ac:dyDescent="0.15">
      <c r="A113" s="499"/>
      <c r="B113" s="500"/>
      <c r="C113" s="500"/>
      <c r="D113" s="500"/>
      <c r="E113" s="500"/>
      <c r="F113" s="501"/>
      <c r="G113" s="159"/>
      <c r="H113" s="159"/>
      <c r="I113" s="159"/>
      <c r="J113" s="159"/>
      <c r="K113" s="159"/>
      <c r="L113" s="159"/>
      <c r="M113" s="159"/>
      <c r="N113" s="159"/>
      <c r="O113" s="159"/>
      <c r="P113" s="159"/>
      <c r="Q113" s="159"/>
      <c r="R113" s="159"/>
      <c r="S113" s="159"/>
      <c r="T113" s="159"/>
      <c r="U113" s="159"/>
      <c r="V113" s="159"/>
      <c r="W113" s="159"/>
      <c r="X113" s="230"/>
      <c r="Y113" s="485" t="s">
        <v>55</v>
      </c>
      <c r="Z113" s="486"/>
      <c r="AA113" s="487"/>
      <c r="AB113" s="479"/>
      <c r="AC113" s="480"/>
      <c r="AD113" s="48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2"/>
      <c r="B114" s="503"/>
      <c r="C114" s="503"/>
      <c r="D114" s="503"/>
      <c r="E114" s="503"/>
      <c r="F114" s="504"/>
      <c r="G114" s="162"/>
      <c r="H114" s="162"/>
      <c r="I114" s="162"/>
      <c r="J114" s="162"/>
      <c r="K114" s="162"/>
      <c r="L114" s="162"/>
      <c r="M114" s="162"/>
      <c r="N114" s="162"/>
      <c r="O114" s="162"/>
      <c r="P114" s="162"/>
      <c r="Q114" s="162"/>
      <c r="R114" s="162"/>
      <c r="S114" s="162"/>
      <c r="T114" s="162"/>
      <c r="U114" s="162"/>
      <c r="V114" s="162"/>
      <c r="W114" s="162"/>
      <c r="X114" s="235"/>
      <c r="Y114" s="482" t="s">
        <v>56</v>
      </c>
      <c r="Z114" s="483"/>
      <c r="AA114" s="48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1"/>
      <c r="Z115" s="492"/>
      <c r="AA115" s="493"/>
      <c r="AB115" s="302" t="s">
        <v>11</v>
      </c>
      <c r="AC115" s="297"/>
      <c r="AD115" s="298"/>
      <c r="AE115" s="302" t="s">
        <v>357</v>
      </c>
      <c r="AF115" s="297"/>
      <c r="AG115" s="297"/>
      <c r="AH115" s="298"/>
      <c r="AI115" s="302" t="s">
        <v>363</v>
      </c>
      <c r="AJ115" s="297"/>
      <c r="AK115" s="297"/>
      <c r="AL115" s="298"/>
      <c r="AM115" s="302" t="s">
        <v>469</v>
      </c>
      <c r="AN115" s="297"/>
      <c r="AO115" s="297"/>
      <c r="AP115" s="298"/>
      <c r="AQ115" s="340" t="s">
        <v>539</v>
      </c>
      <c r="AR115" s="341"/>
      <c r="AS115" s="341"/>
      <c r="AT115" s="341"/>
      <c r="AU115" s="341"/>
      <c r="AV115" s="341"/>
      <c r="AW115" s="341"/>
      <c r="AX115" s="342"/>
    </row>
    <row r="116" spans="1:50" ht="23.25" customHeight="1" x14ac:dyDescent="0.15">
      <c r="A116" s="291"/>
      <c r="B116" s="292"/>
      <c r="C116" s="292"/>
      <c r="D116" s="292"/>
      <c r="E116" s="292"/>
      <c r="F116" s="293"/>
      <c r="G116" s="356" t="s">
        <v>563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9" t="s">
        <v>567</v>
      </c>
      <c r="AC116" s="300"/>
      <c r="AD116" s="301"/>
      <c r="AE116" s="363" t="s">
        <v>553</v>
      </c>
      <c r="AF116" s="363"/>
      <c r="AG116" s="363"/>
      <c r="AH116" s="363"/>
      <c r="AI116" s="363" t="s">
        <v>572</v>
      </c>
      <c r="AJ116" s="363"/>
      <c r="AK116" s="363"/>
      <c r="AL116" s="363"/>
      <c r="AM116" s="363">
        <v>4</v>
      </c>
      <c r="AN116" s="363"/>
      <c r="AO116" s="363"/>
      <c r="AP116" s="363"/>
      <c r="AQ116" s="369">
        <v>6</v>
      </c>
      <c r="AR116" s="370"/>
      <c r="AS116" s="370"/>
      <c r="AT116" s="370"/>
      <c r="AU116" s="370"/>
      <c r="AV116" s="370"/>
      <c r="AW116" s="370"/>
      <c r="AX116" s="372"/>
    </row>
    <row r="117" spans="1:50" ht="46.5" customHeight="1" thickBot="1" x14ac:dyDescent="0.2">
      <c r="A117" s="294"/>
      <c r="B117" s="295"/>
      <c r="C117" s="295"/>
      <c r="D117" s="295"/>
      <c r="E117" s="295"/>
      <c r="F117" s="296"/>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566</v>
      </c>
      <c r="AC117" s="347"/>
      <c r="AD117" s="348"/>
      <c r="AE117" s="305" t="s">
        <v>553</v>
      </c>
      <c r="AF117" s="305"/>
      <c r="AG117" s="305"/>
      <c r="AH117" s="305"/>
      <c r="AI117" s="305" t="s">
        <v>553</v>
      </c>
      <c r="AJ117" s="305"/>
      <c r="AK117" s="305"/>
      <c r="AL117" s="305"/>
      <c r="AM117" s="465" t="s">
        <v>616</v>
      </c>
      <c r="AN117" s="305"/>
      <c r="AO117" s="305"/>
      <c r="AP117" s="305"/>
      <c r="AQ117" s="465" t="s">
        <v>649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1"/>
      <c r="Z118" s="492"/>
      <c r="AA118" s="493"/>
      <c r="AB118" s="302" t="s">
        <v>11</v>
      </c>
      <c r="AC118" s="297"/>
      <c r="AD118" s="298"/>
      <c r="AE118" s="302" t="s">
        <v>357</v>
      </c>
      <c r="AF118" s="297"/>
      <c r="AG118" s="297"/>
      <c r="AH118" s="298"/>
      <c r="AI118" s="302" t="s">
        <v>363</v>
      </c>
      <c r="AJ118" s="297"/>
      <c r="AK118" s="297"/>
      <c r="AL118" s="298"/>
      <c r="AM118" s="302" t="s">
        <v>469</v>
      </c>
      <c r="AN118" s="297"/>
      <c r="AO118" s="297"/>
      <c r="AP118" s="298"/>
      <c r="AQ118" s="340" t="s">
        <v>539</v>
      </c>
      <c r="AR118" s="341"/>
      <c r="AS118" s="341"/>
      <c r="AT118" s="341"/>
      <c r="AU118" s="341"/>
      <c r="AV118" s="341"/>
      <c r="AW118" s="341"/>
      <c r="AX118" s="342"/>
    </row>
    <row r="119" spans="1:50" ht="23.25" hidden="1" customHeight="1" x14ac:dyDescent="0.15">
      <c r="A119" s="291"/>
      <c r="B119" s="292"/>
      <c r="C119" s="292"/>
      <c r="D119" s="292"/>
      <c r="E119" s="292"/>
      <c r="F119" s="293"/>
      <c r="G119" s="356" t="s">
        <v>500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9"/>
      <c r="AC119" s="300"/>
      <c r="AD119" s="301"/>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4"/>
      <c r="B120" s="295"/>
      <c r="C120" s="295"/>
      <c r="D120" s="295"/>
      <c r="E120" s="295"/>
      <c r="F120" s="296"/>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499</v>
      </c>
      <c r="AC120" s="347"/>
      <c r="AD120" s="348"/>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1"/>
      <c r="Z121" s="492"/>
      <c r="AA121" s="493"/>
      <c r="AB121" s="302" t="s">
        <v>11</v>
      </c>
      <c r="AC121" s="297"/>
      <c r="AD121" s="298"/>
      <c r="AE121" s="302" t="s">
        <v>357</v>
      </c>
      <c r="AF121" s="297"/>
      <c r="AG121" s="297"/>
      <c r="AH121" s="298"/>
      <c r="AI121" s="302" t="s">
        <v>363</v>
      </c>
      <c r="AJ121" s="297"/>
      <c r="AK121" s="297"/>
      <c r="AL121" s="298"/>
      <c r="AM121" s="302" t="s">
        <v>469</v>
      </c>
      <c r="AN121" s="297"/>
      <c r="AO121" s="297"/>
      <c r="AP121" s="298"/>
      <c r="AQ121" s="340" t="s">
        <v>539</v>
      </c>
      <c r="AR121" s="341"/>
      <c r="AS121" s="341"/>
      <c r="AT121" s="341"/>
      <c r="AU121" s="341"/>
      <c r="AV121" s="341"/>
      <c r="AW121" s="341"/>
      <c r="AX121" s="342"/>
    </row>
    <row r="122" spans="1:50" ht="23.25" hidden="1" customHeight="1" x14ac:dyDescent="0.15">
      <c r="A122" s="291"/>
      <c r="B122" s="292"/>
      <c r="C122" s="292"/>
      <c r="D122" s="292"/>
      <c r="E122" s="292"/>
      <c r="F122" s="293"/>
      <c r="G122" s="356" t="s">
        <v>501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9"/>
      <c r="AC122" s="300"/>
      <c r="AD122" s="301"/>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4"/>
      <c r="B123" s="295"/>
      <c r="C123" s="295"/>
      <c r="D123" s="295"/>
      <c r="E123" s="295"/>
      <c r="F123" s="296"/>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502</v>
      </c>
      <c r="AC123" s="347"/>
      <c r="AD123" s="34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1"/>
      <c r="Z124" s="492"/>
      <c r="AA124" s="493"/>
      <c r="AB124" s="302" t="s">
        <v>11</v>
      </c>
      <c r="AC124" s="297"/>
      <c r="AD124" s="298"/>
      <c r="AE124" s="302" t="s">
        <v>357</v>
      </c>
      <c r="AF124" s="297"/>
      <c r="AG124" s="297"/>
      <c r="AH124" s="298"/>
      <c r="AI124" s="302" t="s">
        <v>363</v>
      </c>
      <c r="AJ124" s="297"/>
      <c r="AK124" s="297"/>
      <c r="AL124" s="298"/>
      <c r="AM124" s="302" t="s">
        <v>469</v>
      </c>
      <c r="AN124" s="297"/>
      <c r="AO124" s="297"/>
      <c r="AP124" s="298"/>
      <c r="AQ124" s="340" t="s">
        <v>539</v>
      </c>
      <c r="AR124" s="341"/>
      <c r="AS124" s="341"/>
      <c r="AT124" s="341"/>
      <c r="AU124" s="341"/>
      <c r="AV124" s="341"/>
      <c r="AW124" s="341"/>
      <c r="AX124" s="342"/>
    </row>
    <row r="125" spans="1:50" ht="23.25" hidden="1" customHeight="1" x14ac:dyDescent="0.15">
      <c r="A125" s="291"/>
      <c r="B125" s="292"/>
      <c r="C125" s="292"/>
      <c r="D125" s="292"/>
      <c r="E125" s="292"/>
      <c r="F125" s="293"/>
      <c r="G125" s="356" t="s">
        <v>501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9"/>
      <c r="AC125" s="300"/>
      <c r="AD125" s="301"/>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4"/>
      <c r="B126" s="295"/>
      <c r="C126" s="295"/>
      <c r="D126" s="295"/>
      <c r="E126" s="295"/>
      <c r="F126" s="296"/>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499</v>
      </c>
      <c r="AC126" s="347"/>
      <c r="AD126" s="348"/>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4" t="s">
        <v>15</v>
      </c>
      <c r="B127" s="292"/>
      <c r="C127" s="292"/>
      <c r="D127" s="292"/>
      <c r="E127" s="292"/>
      <c r="F127" s="293"/>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2" t="s">
        <v>357</v>
      </c>
      <c r="AF127" s="297"/>
      <c r="AG127" s="297"/>
      <c r="AH127" s="298"/>
      <c r="AI127" s="302" t="s">
        <v>363</v>
      </c>
      <c r="AJ127" s="297"/>
      <c r="AK127" s="297"/>
      <c r="AL127" s="298"/>
      <c r="AM127" s="302" t="s">
        <v>469</v>
      </c>
      <c r="AN127" s="297"/>
      <c r="AO127" s="297"/>
      <c r="AP127" s="298"/>
      <c r="AQ127" s="340" t="s">
        <v>539</v>
      </c>
      <c r="AR127" s="341"/>
      <c r="AS127" s="341"/>
      <c r="AT127" s="341"/>
      <c r="AU127" s="341"/>
      <c r="AV127" s="341"/>
      <c r="AW127" s="341"/>
      <c r="AX127" s="342"/>
    </row>
    <row r="128" spans="1:50" ht="23.25" hidden="1" customHeight="1" x14ac:dyDescent="0.15">
      <c r="A128" s="291"/>
      <c r="B128" s="292"/>
      <c r="C128" s="292"/>
      <c r="D128" s="292"/>
      <c r="E128" s="292"/>
      <c r="F128" s="293"/>
      <c r="G128" s="356" t="s">
        <v>501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9"/>
      <c r="AC128" s="300"/>
      <c r="AD128" s="301"/>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4"/>
      <c r="B129" s="295"/>
      <c r="C129" s="295"/>
      <c r="D129" s="295"/>
      <c r="E129" s="295"/>
      <c r="F129" s="296"/>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499</v>
      </c>
      <c r="AC129" s="347"/>
      <c r="AD129" s="34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369</v>
      </c>
      <c r="B130" s="1006"/>
      <c r="C130" s="1005" t="s">
        <v>366</v>
      </c>
      <c r="D130" s="1006"/>
      <c r="E130" s="307" t="s">
        <v>399</v>
      </c>
      <c r="F130" s="308"/>
      <c r="G130" s="309" t="s">
        <v>568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398</v>
      </c>
      <c r="F131" s="238"/>
      <c r="G131" s="234" t="s">
        <v>569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0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571</v>
      </c>
      <c r="AR133" s="270"/>
      <c r="AS133" s="135" t="s">
        <v>356</v>
      </c>
      <c r="AT133" s="170"/>
      <c r="AU133" s="134">
        <v>30</v>
      </c>
      <c r="AV133" s="134"/>
      <c r="AW133" s="135" t="s">
        <v>300</v>
      </c>
      <c r="AX133" s="136"/>
    </row>
    <row r="134" spans="1:50" ht="39.75" customHeight="1" x14ac:dyDescent="0.15">
      <c r="A134" s="1009"/>
      <c r="B134" s="251"/>
      <c r="C134" s="250"/>
      <c r="D134" s="251"/>
      <c r="E134" s="250"/>
      <c r="F134" s="313"/>
      <c r="G134" s="229" t="s">
        <v>570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561</v>
      </c>
      <c r="AC134" s="220"/>
      <c r="AD134" s="220"/>
      <c r="AE134" s="265">
        <v>4.2</v>
      </c>
      <c r="AF134" s="102"/>
      <c r="AG134" s="102"/>
      <c r="AH134" s="102"/>
      <c r="AI134" s="265">
        <v>4.3</v>
      </c>
      <c r="AJ134" s="102"/>
      <c r="AK134" s="102"/>
      <c r="AL134" s="102"/>
      <c r="AM134" s="265">
        <v>4.4000000000000004</v>
      </c>
      <c r="AN134" s="102"/>
      <c r="AO134" s="102"/>
      <c r="AP134" s="102"/>
      <c r="AQ134" s="265" t="s">
        <v>553</v>
      </c>
      <c r="AR134" s="102"/>
      <c r="AS134" s="102"/>
      <c r="AT134" s="102"/>
      <c r="AU134" s="265" t="s">
        <v>653</v>
      </c>
      <c r="AV134" s="102"/>
      <c r="AW134" s="102"/>
      <c r="AX134" s="221"/>
    </row>
    <row r="135" spans="1:50" ht="39.75" customHeight="1" x14ac:dyDescent="0.15">
      <c r="A135" s="100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561</v>
      </c>
      <c r="AC135" s="131"/>
      <c r="AD135" s="131"/>
      <c r="AE135" s="265">
        <v>3.5</v>
      </c>
      <c r="AF135" s="102"/>
      <c r="AG135" s="102"/>
      <c r="AH135" s="102"/>
      <c r="AI135" s="265">
        <v>3.5</v>
      </c>
      <c r="AJ135" s="102"/>
      <c r="AK135" s="102"/>
      <c r="AL135" s="102"/>
      <c r="AM135" s="265">
        <v>3.5</v>
      </c>
      <c r="AN135" s="102"/>
      <c r="AO135" s="102"/>
      <c r="AP135" s="102"/>
      <c r="AQ135" s="265" t="s">
        <v>553</v>
      </c>
      <c r="AR135" s="102"/>
      <c r="AS135" s="102"/>
      <c r="AT135" s="102"/>
      <c r="AU135" s="265">
        <v>3.5</v>
      </c>
      <c r="AV135" s="102"/>
      <c r="AW135" s="102"/>
      <c r="AX135" s="221"/>
    </row>
    <row r="136" spans="1:50" ht="18.75" hidden="1" customHeight="1" x14ac:dyDescent="0.15">
      <c r="A136" s="100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100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0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0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0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9"/>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5"/>
    </row>
    <row r="153" spans="1:50" ht="22.5" hidden="1" customHeight="1" x14ac:dyDescent="0.15">
      <c r="A153" s="100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9"/>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9"/>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3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9"/>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3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9"/>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3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3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9"/>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3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3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9"/>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3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3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9"/>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3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3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9"/>
      <c r="B188" s="251"/>
      <c r="C188" s="250"/>
      <c r="D188" s="251"/>
      <c r="E188" s="158" t="s">
        <v>650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9"/>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0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0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0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0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0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0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9"/>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5"/>
    </row>
    <row r="213" spans="1:50" ht="22.5" hidden="1" customHeight="1" x14ac:dyDescent="0.15">
      <c r="A213" s="100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9"/>
      <c r="B214" s="251"/>
      <c r="C214" s="250"/>
      <c r="D214" s="251"/>
      <c r="E214" s="250"/>
      <c r="F214" s="313"/>
      <c r="G214" s="229"/>
      <c r="H214" s="159"/>
      <c r="I214" s="159"/>
      <c r="J214" s="159"/>
      <c r="K214" s="159"/>
      <c r="L214" s="159"/>
      <c r="M214" s="159"/>
      <c r="N214" s="159"/>
      <c r="O214" s="159"/>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9"/>
      <c r="B218" s="251"/>
      <c r="C218" s="250"/>
      <c r="D218" s="251"/>
      <c r="E218" s="250"/>
      <c r="F218" s="313"/>
      <c r="G218" s="234"/>
      <c r="H218" s="162"/>
      <c r="I218" s="162"/>
      <c r="J218" s="162"/>
      <c r="K218" s="162"/>
      <c r="L218" s="162"/>
      <c r="M218" s="162"/>
      <c r="N218" s="162"/>
      <c r="O218" s="162"/>
      <c r="P218" s="235"/>
      <c r="Q218" s="1002"/>
      <c r="R218" s="1003"/>
      <c r="S218" s="1003"/>
      <c r="T218" s="1003"/>
      <c r="U218" s="1003"/>
      <c r="V218" s="1003"/>
      <c r="W218" s="1003"/>
      <c r="X218" s="1003"/>
      <c r="Y218" s="1003"/>
      <c r="Z218" s="1003"/>
      <c r="AA218" s="100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9"/>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59"/>
      <c r="I221" s="159"/>
      <c r="J221" s="159"/>
      <c r="K221" s="159"/>
      <c r="L221" s="159"/>
      <c r="M221" s="159"/>
      <c r="N221" s="159"/>
      <c r="O221" s="159"/>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9"/>
      <c r="B225" s="251"/>
      <c r="C225" s="250"/>
      <c r="D225" s="251"/>
      <c r="E225" s="250"/>
      <c r="F225" s="313"/>
      <c r="G225" s="234"/>
      <c r="H225" s="162"/>
      <c r="I225" s="162"/>
      <c r="J225" s="162"/>
      <c r="K225" s="162"/>
      <c r="L225" s="162"/>
      <c r="M225" s="162"/>
      <c r="N225" s="162"/>
      <c r="O225" s="162"/>
      <c r="P225" s="235"/>
      <c r="Q225" s="1002"/>
      <c r="R225" s="1003"/>
      <c r="S225" s="1003"/>
      <c r="T225" s="1003"/>
      <c r="U225" s="1003"/>
      <c r="V225" s="1003"/>
      <c r="W225" s="1003"/>
      <c r="X225" s="1003"/>
      <c r="Y225" s="1003"/>
      <c r="Z225" s="1003"/>
      <c r="AA225" s="100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9"/>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59"/>
      <c r="I228" s="159"/>
      <c r="J228" s="159"/>
      <c r="K228" s="159"/>
      <c r="L228" s="159"/>
      <c r="M228" s="159"/>
      <c r="N228" s="159"/>
      <c r="O228" s="159"/>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9"/>
      <c r="B232" s="251"/>
      <c r="C232" s="250"/>
      <c r="D232" s="251"/>
      <c r="E232" s="250"/>
      <c r="F232" s="313"/>
      <c r="G232" s="234"/>
      <c r="H232" s="162"/>
      <c r="I232" s="162"/>
      <c r="J232" s="162"/>
      <c r="K232" s="162"/>
      <c r="L232" s="162"/>
      <c r="M232" s="162"/>
      <c r="N232" s="162"/>
      <c r="O232" s="162"/>
      <c r="P232" s="235"/>
      <c r="Q232" s="1002"/>
      <c r="R232" s="1003"/>
      <c r="S232" s="1003"/>
      <c r="T232" s="1003"/>
      <c r="U232" s="1003"/>
      <c r="V232" s="1003"/>
      <c r="W232" s="1003"/>
      <c r="X232" s="1003"/>
      <c r="Y232" s="1003"/>
      <c r="Z232" s="1003"/>
      <c r="AA232" s="100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9"/>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59"/>
      <c r="I235" s="159"/>
      <c r="J235" s="159"/>
      <c r="K235" s="159"/>
      <c r="L235" s="159"/>
      <c r="M235" s="159"/>
      <c r="N235" s="159"/>
      <c r="O235" s="159"/>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9"/>
      <c r="B239" s="251"/>
      <c r="C239" s="250"/>
      <c r="D239" s="251"/>
      <c r="E239" s="250"/>
      <c r="F239" s="313"/>
      <c r="G239" s="234"/>
      <c r="H239" s="162"/>
      <c r="I239" s="162"/>
      <c r="J239" s="162"/>
      <c r="K239" s="162"/>
      <c r="L239" s="162"/>
      <c r="M239" s="162"/>
      <c r="N239" s="162"/>
      <c r="O239" s="162"/>
      <c r="P239" s="235"/>
      <c r="Q239" s="1002"/>
      <c r="R239" s="1003"/>
      <c r="S239" s="1003"/>
      <c r="T239" s="1003"/>
      <c r="U239" s="1003"/>
      <c r="V239" s="1003"/>
      <c r="W239" s="1003"/>
      <c r="X239" s="1003"/>
      <c r="Y239" s="1003"/>
      <c r="Z239" s="1003"/>
      <c r="AA239" s="100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9"/>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59"/>
      <c r="I242" s="159"/>
      <c r="J242" s="159"/>
      <c r="K242" s="159"/>
      <c r="L242" s="159"/>
      <c r="M242" s="159"/>
      <c r="N242" s="159"/>
      <c r="O242" s="159"/>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9"/>
      <c r="B246" s="251"/>
      <c r="C246" s="250"/>
      <c r="D246" s="251"/>
      <c r="E246" s="314"/>
      <c r="F246" s="315"/>
      <c r="G246" s="234"/>
      <c r="H246" s="162"/>
      <c r="I246" s="162"/>
      <c r="J246" s="162"/>
      <c r="K246" s="162"/>
      <c r="L246" s="162"/>
      <c r="M246" s="162"/>
      <c r="N246" s="162"/>
      <c r="O246" s="162"/>
      <c r="P246" s="235"/>
      <c r="Q246" s="1002"/>
      <c r="R246" s="1003"/>
      <c r="S246" s="1003"/>
      <c r="T246" s="1003"/>
      <c r="U246" s="1003"/>
      <c r="V246" s="1003"/>
      <c r="W246" s="1003"/>
      <c r="X246" s="1003"/>
      <c r="Y246" s="1003"/>
      <c r="Z246" s="1003"/>
      <c r="AA246" s="100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9"/>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0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0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0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0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100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0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9"/>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5"/>
    </row>
    <row r="273" spans="1:50" ht="22.5" hidden="1" customHeight="1" x14ac:dyDescent="0.15">
      <c r="A273" s="100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9"/>
      <c r="B274" s="251"/>
      <c r="C274" s="250"/>
      <c r="D274" s="251"/>
      <c r="E274" s="250"/>
      <c r="F274" s="313"/>
      <c r="G274" s="229"/>
      <c r="H274" s="159"/>
      <c r="I274" s="159"/>
      <c r="J274" s="159"/>
      <c r="K274" s="159"/>
      <c r="L274" s="159"/>
      <c r="M274" s="159"/>
      <c r="N274" s="159"/>
      <c r="O274" s="159"/>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9"/>
      <c r="B278" s="251"/>
      <c r="C278" s="250"/>
      <c r="D278" s="251"/>
      <c r="E278" s="250"/>
      <c r="F278" s="313"/>
      <c r="G278" s="234"/>
      <c r="H278" s="162"/>
      <c r="I278" s="162"/>
      <c r="J278" s="162"/>
      <c r="K278" s="162"/>
      <c r="L278" s="162"/>
      <c r="M278" s="162"/>
      <c r="N278" s="162"/>
      <c r="O278" s="162"/>
      <c r="P278" s="235"/>
      <c r="Q278" s="1002"/>
      <c r="R278" s="1003"/>
      <c r="S278" s="1003"/>
      <c r="T278" s="1003"/>
      <c r="U278" s="1003"/>
      <c r="V278" s="1003"/>
      <c r="W278" s="1003"/>
      <c r="X278" s="1003"/>
      <c r="Y278" s="1003"/>
      <c r="Z278" s="1003"/>
      <c r="AA278" s="100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9"/>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59"/>
      <c r="I281" s="159"/>
      <c r="J281" s="159"/>
      <c r="K281" s="159"/>
      <c r="L281" s="159"/>
      <c r="M281" s="159"/>
      <c r="N281" s="159"/>
      <c r="O281" s="159"/>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9"/>
      <c r="B285" s="251"/>
      <c r="C285" s="250"/>
      <c r="D285" s="251"/>
      <c r="E285" s="250"/>
      <c r="F285" s="313"/>
      <c r="G285" s="234"/>
      <c r="H285" s="162"/>
      <c r="I285" s="162"/>
      <c r="J285" s="162"/>
      <c r="K285" s="162"/>
      <c r="L285" s="162"/>
      <c r="M285" s="162"/>
      <c r="N285" s="162"/>
      <c r="O285" s="162"/>
      <c r="P285" s="235"/>
      <c r="Q285" s="1002"/>
      <c r="R285" s="1003"/>
      <c r="S285" s="1003"/>
      <c r="T285" s="1003"/>
      <c r="U285" s="1003"/>
      <c r="V285" s="1003"/>
      <c r="W285" s="1003"/>
      <c r="X285" s="1003"/>
      <c r="Y285" s="1003"/>
      <c r="Z285" s="1003"/>
      <c r="AA285" s="100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9"/>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59"/>
      <c r="I288" s="159"/>
      <c r="J288" s="159"/>
      <c r="K288" s="159"/>
      <c r="L288" s="159"/>
      <c r="M288" s="159"/>
      <c r="N288" s="159"/>
      <c r="O288" s="159"/>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9"/>
      <c r="B292" s="251"/>
      <c r="C292" s="250"/>
      <c r="D292" s="251"/>
      <c r="E292" s="250"/>
      <c r="F292" s="313"/>
      <c r="G292" s="234"/>
      <c r="H292" s="162"/>
      <c r="I292" s="162"/>
      <c r="J292" s="162"/>
      <c r="K292" s="162"/>
      <c r="L292" s="162"/>
      <c r="M292" s="162"/>
      <c r="N292" s="162"/>
      <c r="O292" s="162"/>
      <c r="P292" s="235"/>
      <c r="Q292" s="1002"/>
      <c r="R292" s="1003"/>
      <c r="S292" s="1003"/>
      <c r="T292" s="1003"/>
      <c r="U292" s="1003"/>
      <c r="V292" s="1003"/>
      <c r="W292" s="1003"/>
      <c r="X292" s="1003"/>
      <c r="Y292" s="1003"/>
      <c r="Z292" s="1003"/>
      <c r="AA292" s="100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9"/>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59"/>
      <c r="I295" s="159"/>
      <c r="J295" s="159"/>
      <c r="K295" s="159"/>
      <c r="L295" s="159"/>
      <c r="M295" s="159"/>
      <c r="N295" s="159"/>
      <c r="O295" s="159"/>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9"/>
      <c r="B299" s="251"/>
      <c r="C299" s="250"/>
      <c r="D299" s="251"/>
      <c r="E299" s="250"/>
      <c r="F299" s="313"/>
      <c r="G299" s="234"/>
      <c r="H299" s="162"/>
      <c r="I299" s="162"/>
      <c r="J299" s="162"/>
      <c r="K299" s="162"/>
      <c r="L299" s="162"/>
      <c r="M299" s="162"/>
      <c r="N299" s="162"/>
      <c r="O299" s="162"/>
      <c r="P299" s="235"/>
      <c r="Q299" s="1002"/>
      <c r="R299" s="1003"/>
      <c r="S299" s="1003"/>
      <c r="T299" s="1003"/>
      <c r="U299" s="1003"/>
      <c r="V299" s="1003"/>
      <c r="W299" s="1003"/>
      <c r="X299" s="1003"/>
      <c r="Y299" s="1003"/>
      <c r="Z299" s="1003"/>
      <c r="AA299" s="100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9"/>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59"/>
      <c r="I302" s="159"/>
      <c r="J302" s="159"/>
      <c r="K302" s="159"/>
      <c r="L302" s="159"/>
      <c r="M302" s="159"/>
      <c r="N302" s="159"/>
      <c r="O302" s="159"/>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9"/>
      <c r="B306" s="251"/>
      <c r="C306" s="250"/>
      <c r="D306" s="251"/>
      <c r="E306" s="314"/>
      <c r="F306" s="315"/>
      <c r="G306" s="234"/>
      <c r="H306" s="162"/>
      <c r="I306" s="162"/>
      <c r="J306" s="162"/>
      <c r="K306" s="162"/>
      <c r="L306" s="162"/>
      <c r="M306" s="162"/>
      <c r="N306" s="162"/>
      <c r="O306" s="162"/>
      <c r="P306" s="235"/>
      <c r="Q306" s="1002"/>
      <c r="R306" s="1003"/>
      <c r="S306" s="1003"/>
      <c r="T306" s="1003"/>
      <c r="U306" s="1003"/>
      <c r="V306" s="1003"/>
      <c r="W306" s="1003"/>
      <c r="X306" s="1003"/>
      <c r="Y306" s="1003"/>
      <c r="Z306" s="1003"/>
      <c r="AA306" s="100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0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0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0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0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0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9"/>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5"/>
    </row>
    <row r="333" spans="1:50" ht="22.5" hidden="1" customHeight="1" x14ac:dyDescent="0.15">
      <c r="A333" s="100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9"/>
      <c r="B334" s="251"/>
      <c r="C334" s="250"/>
      <c r="D334" s="251"/>
      <c r="E334" s="250"/>
      <c r="F334" s="313"/>
      <c r="G334" s="229"/>
      <c r="H334" s="159"/>
      <c r="I334" s="159"/>
      <c r="J334" s="159"/>
      <c r="K334" s="159"/>
      <c r="L334" s="159"/>
      <c r="M334" s="159"/>
      <c r="N334" s="159"/>
      <c r="O334" s="159"/>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9"/>
      <c r="B338" s="251"/>
      <c r="C338" s="250"/>
      <c r="D338" s="251"/>
      <c r="E338" s="250"/>
      <c r="F338" s="313"/>
      <c r="G338" s="234"/>
      <c r="H338" s="162"/>
      <c r="I338" s="162"/>
      <c r="J338" s="162"/>
      <c r="K338" s="162"/>
      <c r="L338" s="162"/>
      <c r="M338" s="162"/>
      <c r="N338" s="162"/>
      <c r="O338" s="162"/>
      <c r="P338" s="235"/>
      <c r="Q338" s="1002"/>
      <c r="R338" s="1003"/>
      <c r="S338" s="1003"/>
      <c r="T338" s="1003"/>
      <c r="U338" s="1003"/>
      <c r="V338" s="1003"/>
      <c r="W338" s="1003"/>
      <c r="X338" s="1003"/>
      <c r="Y338" s="1003"/>
      <c r="Z338" s="1003"/>
      <c r="AA338" s="100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9"/>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59"/>
      <c r="I341" s="159"/>
      <c r="J341" s="159"/>
      <c r="K341" s="159"/>
      <c r="L341" s="159"/>
      <c r="M341" s="159"/>
      <c r="N341" s="159"/>
      <c r="O341" s="159"/>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9"/>
      <c r="B345" s="251"/>
      <c r="C345" s="250"/>
      <c r="D345" s="251"/>
      <c r="E345" s="250"/>
      <c r="F345" s="313"/>
      <c r="G345" s="234"/>
      <c r="H345" s="162"/>
      <c r="I345" s="162"/>
      <c r="J345" s="162"/>
      <c r="K345" s="162"/>
      <c r="L345" s="162"/>
      <c r="M345" s="162"/>
      <c r="N345" s="162"/>
      <c r="O345" s="162"/>
      <c r="P345" s="235"/>
      <c r="Q345" s="1002"/>
      <c r="R345" s="1003"/>
      <c r="S345" s="1003"/>
      <c r="T345" s="1003"/>
      <c r="U345" s="1003"/>
      <c r="V345" s="1003"/>
      <c r="W345" s="1003"/>
      <c r="X345" s="1003"/>
      <c r="Y345" s="1003"/>
      <c r="Z345" s="1003"/>
      <c r="AA345" s="100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9"/>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59"/>
      <c r="I348" s="159"/>
      <c r="J348" s="159"/>
      <c r="K348" s="159"/>
      <c r="L348" s="159"/>
      <c r="M348" s="159"/>
      <c r="N348" s="159"/>
      <c r="O348" s="159"/>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9"/>
      <c r="B352" s="251"/>
      <c r="C352" s="250"/>
      <c r="D352" s="251"/>
      <c r="E352" s="250"/>
      <c r="F352" s="313"/>
      <c r="G352" s="234"/>
      <c r="H352" s="162"/>
      <c r="I352" s="162"/>
      <c r="J352" s="162"/>
      <c r="K352" s="162"/>
      <c r="L352" s="162"/>
      <c r="M352" s="162"/>
      <c r="N352" s="162"/>
      <c r="O352" s="162"/>
      <c r="P352" s="235"/>
      <c r="Q352" s="1002"/>
      <c r="R352" s="1003"/>
      <c r="S352" s="1003"/>
      <c r="T352" s="1003"/>
      <c r="U352" s="1003"/>
      <c r="V352" s="1003"/>
      <c r="W352" s="1003"/>
      <c r="X352" s="1003"/>
      <c r="Y352" s="1003"/>
      <c r="Z352" s="1003"/>
      <c r="AA352" s="100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9"/>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59"/>
      <c r="I355" s="159"/>
      <c r="J355" s="159"/>
      <c r="K355" s="159"/>
      <c r="L355" s="159"/>
      <c r="M355" s="159"/>
      <c r="N355" s="159"/>
      <c r="O355" s="159"/>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9"/>
      <c r="B359" s="251"/>
      <c r="C359" s="250"/>
      <c r="D359" s="251"/>
      <c r="E359" s="250"/>
      <c r="F359" s="313"/>
      <c r="G359" s="234"/>
      <c r="H359" s="162"/>
      <c r="I359" s="162"/>
      <c r="J359" s="162"/>
      <c r="K359" s="162"/>
      <c r="L359" s="162"/>
      <c r="M359" s="162"/>
      <c r="N359" s="162"/>
      <c r="O359" s="162"/>
      <c r="P359" s="235"/>
      <c r="Q359" s="1002"/>
      <c r="R359" s="1003"/>
      <c r="S359" s="1003"/>
      <c r="T359" s="1003"/>
      <c r="U359" s="1003"/>
      <c r="V359" s="1003"/>
      <c r="W359" s="1003"/>
      <c r="X359" s="1003"/>
      <c r="Y359" s="1003"/>
      <c r="Z359" s="1003"/>
      <c r="AA359" s="100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9"/>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59"/>
      <c r="I362" s="159"/>
      <c r="J362" s="159"/>
      <c r="K362" s="159"/>
      <c r="L362" s="159"/>
      <c r="M362" s="159"/>
      <c r="N362" s="159"/>
      <c r="O362" s="159"/>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9"/>
      <c r="B366" s="251"/>
      <c r="C366" s="250"/>
      <c r="D366" s="251"/>
      <c r="E366" s="314"/>
      <c r="F366" s="315"/>
      <c r="G366" s="234"/>
      <c r="H366" s="162"/>
      <c r="I366" s="162"/>
      <c r="J366" s="162"/>
      <c r="K366" s="162"/>
      <c r="L366" s="162"/>
      <c r="M366" s="162"/>
      <c r="N366" s="162"/>
      <c r="O366" s="162"/>
      <c r="P366" s="235"/>
      <c r="Q366" s="1002"/>
      <c r="R366" s="1003"/>
      <c r="S366" s="1003"/>
      <c r="T366" s="1003"/>
      <c r="U366" s="1003"/>
      <c r="V366" s="1003"/>
      <c r="W366" s="1003"/>
      <c r="X366" s="1003"/>
      <c r="Y366" s="1003"/>
      <c r="Z366" s="1003"/>
      <c r="AA366" s="100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9"/>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0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0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0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0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0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0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9"/>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5"/>
    </row>
    <row r="393" spans="1:50" ht="22.5" hidden="1" customHeight="1" x14ac:dyDescent="0.15">
      <c r="A393" s="100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9"/>
      <c r="B394" s="251"/>
      <c r="C394" s="250"/>
      <c r="D394" s="251"/>
      <c r="E394" s="250"/>
      <c r="F394" s="313"/>
      <c r="G394" s="229"/>
      <c r="H394" s="159"/>
      <c r="I394" s="159"/>
      <c r="J394" s="159"/>
      <c r="K394" s="159"/>
      <c r="L394" s="159"/>
      <c r="M394" s="159"/>
      <c r="N394" s="159"/>
      <c r="O394" s="159"/>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9"/>
      <c r="B398" s="251"/>
      <c r="C398" s="250"/>
      <c r="D398" s="251"/>
      <c r="E398" s="250"/>
      <c r="F398" s="313"/>
      <c r="G398" s="234"/>
      <c r="H398" s="162"/>
      <c r="I398" s="162"/>
      <c r="J398" s="162"/>
      <c r="K398" s="162"/>
      <c r="L398" s="162"/>
      <c r="M398" s="162"/>
      <c r="N398" s="162"/>
      <c r="O398" s="162"/>
      <c r="P398" s="235"/>
      <c r="Q398" s="1002"/>
      <c r="R398" s="1003"/>
      <c r="S398" s="1003"/>
      <c r="T398" s="1003"/>
      <c r="U398" s="1003"/>
      <c r="V398" s="1003"/>
      <c r="W398" s="1003"/>
      <c r="X398" s="1003"/>
      <c r="Y398" s="1003"/>
      <c r="Z398" s="1003"/>
      <c r="AA398" s="100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9"/>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59"/>
      <c r="I401" s="159"/>
      <c r="J401" s="159"/>
      <c r="K401" s="159"/>
      <c r="L401" s="159"/>
      <c r="M401" s="159"/>
      <c r="N401" s="159"/>
      <c r="O401" s="159"/>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9"/>
      <c r="B405" s="251"/>
      <c r="C405" s="250"/>
      <c r="D405" s="251"/>
      <c r="E405" s="250"/>
      <c r="F405" s="313"/>
      <c r="G405" s="234"/>
      <c r="H405" s="162"/>
      <c r="I405" s="162"/>
      <c r="J405" s="162"/>
      <c r="K405" s="162"/>
      <c r="L405" s="162"/>
      <c r="M405" s="162"/>
      <c r="N405" s="162"/>
      <c r="O405" s="162"/>
      <c r="P405" s="235"/>
      <c r="Q405" s="1002"/>
      <c r="R405" s="1003"/>
      <c r="S405" s="1003"/>
      <c r="T405" s="1003"/>
      <c r="U405" s="1003"/>
      <c r="V405" s="1003"/>
      <c r="W405" s="1003"/>
      <c r="X405" s="1003"/>
      <c r="Y405" s="1003"/>
      <c r="Z405" s="1003"/>
      <c r="AA405" s="100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9"/>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59"/>
      <c r="I408" s="159"/>
      <c r="J408" s="159"/>
      <c r="K408" s="159"/>
      <c r="L408" s="159"/>
      <c r="M408" s="159"/>
      <c r="N408" s="159"/>
      <c r="O408" s="159"/>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9"/>
      <c r="B412" s="251"/>
      <c r="C412" s="250"/>
      <c r="D412" s="251"/>
      <c r="E412" s="250"/>
      <c r="F412" s="313"/>
      <c r="G412" s="234"/>
      <c r="H412" s="162"/>
      <c r="I412" s="162"/>
      <c r="J412" s="162"/>
      <c r="K412" s="162"/>
      <c r="L412" s="162"/>
      <c r="M412" s="162"/>
      <c r="N412" s="162"/>
      <c r="O412" s="162"/>
      <c r="P412" s="235"/>
      <c r="Q412" s="1002"/>
      <c r="R412" s="1003"/>
      <c r="S412" s="1003"/>
      <c r="T412" s="1003"/>
      <c r="U412" s="1003"/>
      <c r="V412" s="1003"/>
      <c r="W412" s="1003"/>
      <c r="X412" s="1003"/>
      <c r="Y412" s="1003"/>
      <c r="Z412" s="1003"/>
      <c r="AA412" s="100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9"/>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59"/>
      <c r="I415" s="159"/>
      <c r="J415" s="159"/>
      <c r="K415" s="159"/>
      <c r="L415" s="159"/>
      <c r="M415" s="159"/>
      <c r="N415" s="159"/>
      <c r="O415" s="159"/>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9"/>
      <c r="B419" s="251"/>
      <c r="C419" s="250"/>
      <c r="D419" s="251"/>
      <c r="E419" s="250"/>
      <c r="F419" s="313"/>
      <c r="G419" s="234"/>
      <c r="H419" s="162"/>
      <c r="I419" s="162"/>
      <c r="J419" s="162"/>
      <c r="K419" s="162"/>
      <c r="L419" s="162"/>
      <c r="M419" s="162"/>
      <c r="N419" s="162"/>
      <c r="O419" s="162"/>
      <c r="P419" s="235"/>
      <c r="Q419" s="1002"/>
      <c r="R419" s="1003"/>
      <c r="S419" s="1003"/>
      <c r="T419" s="1003"/>
      <c r="U419" s="1003"/>
      <c r="V419" s="1003"/>
      <c r="W419" s="1003"/>
      <c r="X419" s="1003"/>
      <c r="Y419" s="1003"/>
      <c r="Z419" s="1003"/>
      <c r="AA419" s="100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9"/>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59"/>
      <c r="I422" s="159"/>
      <c r="J422" s="159"/>
      <c r="K422" s="159"/>
      <c r="L422" s="159"/>
      <c r="M422" s="159"/>
      <c r="N422" s="159"/>
      <c r="O422" s="159"/>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9"/>
      <c r="B426" s="251"/>
      <c r="C426" s="250"/>
      <c r="D426" s="251"/>
      <c r="E426" s="314"/>
      <c r="F426" s="315"/>
      <c r="G426" s="234"/>
      <c r="H426" s="162"/>
      <c r="I426" s="162"/>
      <c r="J426" s="162"/>
      <c r="K426" s="162"/>
      <c r="L426" s="162"/>
      <c r="M426" s="162"/>
      <c r="N426" s="162"/>
      <c r="O426" s="162"/>
      <c r="P426" s="235"/>
      <c r="Q426" s="1002"/>
      <c r="R426" s="1003"/>
      <c r="S426" s="1003"/>
      <c r="T426" s="1003"/>
      <c r="U426" s="1003"/>
      <c r="V426" s="1003"/>
      <c r="W426" s="1003"/>
      <c r="X426" s="1003"/>
      <c r="Y426" s="1003"/>
      <c r="Z426" s="1003"/>
      <c r="AA426" s="100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9"/>
      <c r="B429" s="251"/>
      <c r="C429" s="314"/>
      <c r="D429" s="100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9"/>
      <c r="B430" s="251"/>
      <c r="C430" s="248" t="s">
        <v>368</v>
      </c>
      <c r="D430" s="249"/>
      <c r="E430" s="237" t="s">
        <v>388</v>
      </c>
      <c r="F430" s="238"/>
      <c r="G430" s="239" t="s">
        <v>384</v>
      </c>
      <c r="H430" s="156"/>
      <c r="I430" s="156"/>
      <c r="J430" s="240" t="s">
        <v>552</v>
      </c>
      <c r="K430" s="241"/>
      <c r="L430" s="241"/>
      <c r="M430" s="241"/>
      <c r="N430" s="241"/>
      <c r="O430" s="241"/>
      <c r="P430" s="241"/>
      <c r="Q430" s="241"/>
      <c r="R430" s="241"/>
      <c r="S430" s="241"/>
      <c r="T430" s="242"/>
      <c r="U430" s="243" t="s">
        <v>553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574</v>
      </c>
      <c r="AF432" s="134"/>
      <c r="AG432" s="135" t="s">
        <v>356</v>
      </c>
      <c r="AH432" s="170"/>
      <c r="AI432" s="180"/>
      <c r="AJ432" s="180"/>
      <c r="AK432" s="180"/>
      <c r="AL432" s="175"/>
      <c r="AM432" s="180"/>
      <c r="AN432" s="180"/>
      <c r="AO432" s="180"/>
      <c r="AP432" s="175"/>
      <c r="AQ432" s="216" t="s">
        <v>553</v>
      </c>
      <c r="AR432" s="134"/>
      <c r="AS432" s="135" t="s">
        <v>356</v>
      </c>
      <c r="AT432" s="170"/>
      <c r="AU432" s="134" t="s">
        <v>554</v>
      </c>
      <c r="AV432" s="134"/>
      <c r="AW432" s="135" t="s">
        <v>300</v>
      </c>
      <c r="AX432" s="136"/>
    </row>
    <row r="433" spans="1:50" ht="23.25" customHeight="1" x14ac:dyDescent="0.15">
      <c r="A433" s="1009"/>
      <c r="B433" s="251"/>
      <c r="C433" s="250"/>
      <c r="D433" s="251"/>
      <c r="E433" s="164"/>
      <c r="F433" s="165"/>
      <c r="G433" s="229" t="s">
        <v>575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575</v>
      </c>
      <c r="AC433" s="131"/>
      <c r="AD433" s="131"/>
      <c r="AE433" s="101" t="s">
        <v>553</v>
      </c>
      <c r="AF433" s="102"/>
      <c r="AG433" s="102"/>
      <c r="AH433" s="102"/>
      <c r="AI433" s="101" t="s">
        <v>553</v>
      </c>
      <c r="AJ433" s="102"/>
      <c r="AK433" s="102"/>
      <c r="AL433" s="102"/>
      <c r="AM433" s="101" t="s">
        <v>553</v>
      </c>
      <c r="AN433" s="102"/>
      <c r="AO433" s="102"/>
      <c r="AP433" s="102"/>
      <c r="AQ433" s="101" t="s">
        <v>553</v>
      </c>
      <c r="AR433" s="102"/>
      <c r="AS433" s="102"/>
      <c r="AT433" s="102"/>
      <c r="AU433" s="101" t="s">
        <v>553</v>
      </c>
      <c r="AV433" s="102"/>
      <c r="AW433" s="102"/>
      <c r="AX433" s="102"/>
    </row>
    <row r="434" spans="1:50" ht="23.25" customHeight="1" x14ac:dyDescent="0.15">
      <c r="A434" s="100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553</v>
      </c>
      <c r="AC434" s="220"/>
      <c r="AD434" s="220"/>
      <c r="AE434" s="101" t="s">
        <v>553</v>
      </c>
      <c r="AF434" s="102"/>
      <c r="AG434" s="102"/>
      <c r="AH434" s="103"/>
      <c r="AI434" s="101" t="s">
        <v>553</v>
      </c>
      <c r="AJ434" s="102"/>
      <c r="AK434" s="102"/>
      <c r="AL434" s="103"/>
      <c r="AM434" s="101" t="s">
        <v>553</v>
      </c>
      <c r="AN434" s="102"/>
      <c r="AO434" s="102"/>
      <c r="AP434" s="103"/>
      <c r="AQ434" s="101" t="s">
        <v>553</v>
      </c>
      <c r="AR434" s="102"/>
      <c r="AS434" s="102"/>
      <c r="AT434" s="103"/>
      <c r="AU434" s="101" t="s">
        <v>553</v>
      </c>
      <c r="AV434" s="102"/>
      <c r="AW434" s="102"/>
      <c r="AX434" s="103"/>
    </row>
    <row r="435" spans="1:50" ht="23.25" customHeight="1" x14ac:dyDescent="0.15">
      <c r="A435" s="100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553</v>
      </c>
      <c r="AF435" s="102"/>
      <c r="AG435" s="102"/>
      <c r="AH435" s="103"/>
      <c r="AI435" s="101" t="s">
        <v>553</v>
      </c>
      <c r="AJ435" s="102"/>
      <c r="AK435" s="102"/>
      <c r="AL435" s="103"/>
      <c r="AM435" s="101" t="s">
        <v>553</v>
      </c>
      <c r="AN435" s="102"/>
      <c r="AO435" s="102"/>
      <c r="AP435" s="103"/>
      <c r="AQ435" s="101" t="s">
        <v>553</v>
      </c>
      <c r="AR435" s="102"/>
      <c r="AS435" s="102"/>
      <c r="AT435" s="103"/>
      <c r="AU435" s="101" t="s">
        <v>553</v>
      </c>
      <c r="AV435" s="102"/>
      <c r="AW435" s="102"/>
      <c r="AX435" s="103"/>
    </row>
    <row r="436" spans="1:50" ht="18.75" hidden="1" customHeight="1" x14ac:dyDescent="0.15">
      <c r="A436" s="100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0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553</v>
      </c>
      <c r="AF457" s="134"/>
      <c r="AG457" s="135" t="s">
        <v>356</v>
      </c>
      <c r="AH457" s="170"/>
      <c r="AI457" s="180"/>
      <c r="AJ457" s="180"/>
      <c r="AK457" s="180"/>
      <c r="AL457" s="175"/>
      <c r="AM457" s="180"/>
      <c r="AN457" s="180"/>
      <c r="AO457" s="180"/>
      <c r="AP457" s="175"/>
      <c r="AQ457" s="216" t="s">
        <v>553</v>
      </c>
      <c r="AR457" s="134"/>
      <c r="AS457" s="135" t="s">
        <v>356</v>
      </c>
      <c r="AT457" s="170"/>
      <c r="AU457" s="134" t="s">
        <v>553</v>
      </c>
      <c r="AV457" s="134"/>
      <c r="AW457" s="135" t="s">
        <v>300</v>
      </c>
      <c r="AX457" s="136"/>
    </row>
    <row r="458" spans="1:50" ht="23.25" customHeight="1" x14ac:dyDescent="0.15">
      <c r="A458" s="1009"/>
      <c r="B458" s="251"/>
      <c r="C458" s="250"/>
      <c r="D458" s="251"/>
      <c r="E458" s="164"/>
      <c r="F458" s="165"/>
      <c r="G458" s="229" t="s">
        <v>553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553</v>
      </c>
      <c r="AC458" s="131"/>
      <c r="AD458" s="131"/>
      <c r="AE458" s="101" t="s">
        <v>554</v>
      </c>
      <c r="AF458" s="102"/>
      <c r="AG458" s="102"/>
      <c r="AH458" s="102"/>
      <c r="AI458" s="101" t="s">
        <v>553</v>
      </c>
      <c r="AJ458" s="102"/>
      <c r="AK458" s="102"/>
      <c r="AL458" s="102"/>
      <c r="AM458" s="101" t="s">
        <v>553</v>
      </c>
      <c r="AN458" s="102"/>
      <c r="AO458" s="102"/>
      <c r="AP458" s="102"/>
      <c r="AQ458" s="101" t="s">
        <v>553</v>
      </c>
      <c r="AR458" s="102"/>
      <c r="AS458" s="102"/>
      <c r="AT458" s="102"/>
      <c r="AU458" s="101" t="s">
        <v>553</v>
      </c>
      <c r="AV458" s="102"/>
      <c r="AW458" s="102"/>
      <c r="AX458" s="102"/>
    </row>
    <row r="459" spans="1:50" ht="23.25" customHeight="1" x14ac:dyDescent="0.15">
      <c r="A459" s="100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553</v>
      </c>
      <c r="AC459" s="220"/>
      <c r="AD459" s="220"/>
      <c r="AE459" s="101" t="s">
        <v>553</v>
      </c>
      <c r="AF459" s="102"/>
      <c r="AG459" s="102"/>
      <c r="AH459" s="103"/>
      <c r="AI459" s="101" t="s">
        <v>553</v>
      </c>
      <c r="AJ459" s="102"/>
      <c r="AK459" s="102"/>
      <c r="AL459" s="103"/>
      <c r="AM459" s="101" t="s">
        <v>553</v>
      </c>
      <c r="AN459" s="102"/>
      <c r="AO459" s="102"/>
      <c r="AP459" s="103"/>
      <c r="AQ459" s="101" t="s">
        <v>553</v>
      </c>
      <c r="AR459" s="102"/>
      <c r="AS459" s="102"/>
      <c r="AT459" s="103"/>
      <c r="AU459" s="101" t="s">
        <v>553</v>
      </c>
      <c r="AV459" s="102"/>
      <c r="AW459" s="102"/>
      <c r="AX459" s="103"/>
    </row>
    <row r="460" spans="1:50" ht="23.25" customHeight="1" x14ac:dyDescent="0.15">
      <c r="A460" s="100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554</v>
      </c>
      <c r="AF460" s="102"/>
      <c r="AG460" s="102"/>
      <c r="AH460" s="103"/>
      <c r="AI460" s="101" t="s">
        <v>553</v>
      </c>
      <c r="AJ460" s="102"/>
      <c r="AK460" s="102"/>
      <c r="AL460" s="103"/>
      <c r="AM460" s="101" t="s">
        <v>553</v>
      </c>
      <c r="AN460" s="102"/>
      <c r="AO460" s="102"/>
      <c r="AP460" s="103"/>
      <c r="AQ460" s="101" t="s">
        <v>553</v>
      </c>
      <c r="AR460" s="102"/>
      <c r="AS460" s="102"/>
      <c r="AT460" s="103"/>
      <c r="AU460" s="101" t="s">
        <v>553</v>
      </c>
      <c r="AV460" s="102"/>
      <c r="AW460" s="102"/>
      <c r="AX460" s="103"/>
    </row>
    <row r="461" spans="1:50" ht="18.75" hidden="1" customHeight="1" x14ac:dyDescent="0.15">
      <c r="A461" s="100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9"/>
      <c r="B482" s="251"/>
      <c r="C482" s="250"/>
      <c r="D482" s="251"/>
      <c r="E482" s="158" t="s">
        <v>553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0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7.2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0" t="s">
        <v>550</v>
      </c>
      <c r="AE702" s="911"/>
      <c r="AF702" s="911"/>
      <c r="AG702" s="896" t="s">
        <v>617</v>
      </c>
      <c r="AH702" s="897"/>
      <c r="AI702" s="897"/>
      <c r="AJ702" s="897"/>
      <c r="AK702" s="897"/>
      <c r="AL702" s="897"/>
      <c r="AM702" s="897"/>
      <c r="AN702" s="897"/>
      <c r="AO702" s="897"/>
      <c r="AP702" s="897"/>
      <c r="AQ702" s="897"/>
      <c r="AR702" s="897"/>
      <c r="AS702" s="897"/>
      <c r="AT702" s="897"/>
      <c r="AU702" s="897"/>
      <c r="AV702" s="897"/>
      <c r="AW702" s="897"/>
      <c r="AX702" s="898"/>
    </row>
    <row r="703" spans="1:50" ht="60"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2" t="s">
        <v>550</v>
      </c>
      <c r="AE703" s="153"/>
      <c r="AF703" s="153"/>
      <c r="AG703" s="672" t="s">
        <v>618</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550</v>
      </c>
      <c r="AE704" s="594"/>
      <c r="AF704" s="594"/>
      <c r="AG704" s="433" t="s">
        <v>576</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550</v>
      </c>
      <c r="AE705" s="741"/>
      <c r="AF705" s="741"/>
      <c r="AG705" s="158" t="s">
        <v>579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3"/>
      <c r="B706" s="778"/>
      <c r="C706" s="622"/>
      <c r="D706" s="623"/>
      <c r="E706" s="691" t="s">
        <v>526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2" t="s">
        <v>577</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577</v>
      </c>
      <c r="AE707" s="592"/>
      <c r="AF707" s="592"/>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578</v>
      </c>
      <c r="AE708" s="676"/>
      <c r="AF708" s="676"/>
      <c r="AG708" s="534" t="s">
        <v>580</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2" t="s">
        <v>550</v>
      </c>
      <c r="AE709" s="153"/>
      <c r="AF709" s="153"/>
      <c r="AG709" s="672" t="s">
        <v>584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2" t="s">
        <v>578</v>
      </c>
      <c r="AE710" s="153"/>
      <c r="AF710" s="153"/>
      <c r="AG710" s="672" t="s">
        <v>581</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2" t="s">
        <v>550</v>
      </c>
      <c r="AE711" s="153"/>
      <c r="AF711" s="153"/>
      <c r="AG711" s="672" t="s">
        <v>585</v>
      </c>
      <c r="AH711" s="673"/>
      <c r="AI711" s="673"/>
      <c r="AJ711" s="673"/>
      <c r="AK711" s="673"/>
      <c r="AL711" s="673"/>
      <c r="AM711" s="673"/>
      <c r="AN711" s="673"/>
      <c r="AO711" s="673"/>
      <c r="AP711" s="673"/>
      <c r="AQ711" s="673"/>
      <c r="AR711" s="673"/>
      <c r="AS711" s="673"/>
      <c r="AT711" s="673"/>
      <c r="AU711" s="673"/>
      <c r="AV711" s="673"/>
      <c r="AW711" s="673"/>
      <c r="AX711" s="674"/>
    </row>
    <row r="712" spans="1:50" ht="44.25" customHeight="1" x14ac:dyDescent="0.15">
      <c r="A712" s="663"/>
      <c r="B712" s="664"/>
      <c r="C712" s="596" t="s">
        <v>485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550</v>
      </c>
      <c r="AE712" s="594"/>
      <c r="AF712" s="594"/>
      <c r="AG712" s="602" t="s">
        <v>651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578</v>
      </c>
      <c r="AE713" s="153"/>
      <c r="AF713" s="154"/>
      <c r="AG713" s="672" t="s">
        <v>582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578</v>
      </c>
      <c r="AE714" s="600"/>
      <c r="AF714" s="601"/>
      <c r="AG714" s="697" t="s">
        <v>583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459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550</v>
      </c>
      <c r="AE715" s="676"/>
      <c r="AF715" s="785"/>
      <c r="AG715" s="534" t="s">
        <v>586</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550</v>
      </c>
      <c r="AE716" s="767"/>
      <c r="AF716" s="767"/>
      <c r="AG716" s="672" t="s">
        <v>587</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2" t="s">
        <v>550</v>
      </c>
      <c r="AE717" s="153"/>
      <c r="AF717" s="153"/>
      <c r="AG717" s="672" t="s">
        <v>588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2" t="s">
        <v>550</v>
      </c>
      <c r="AE718" s="153"/>
      <c r="AF718" s="153"/>
      <c r="AG718" s="161" t="s">
        <v>589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578</v>
      </c>
      <c r="AE719" s="676"/>
      <c r="AF719" s="676"/>
      <c r="AG719" s="158" t="s">
        <v>463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8"/>
      <c r="B720" s="659"/>
      <c r="C720" s="950" t="s">
        <v>477</v>
      </c>
      <c r="D720" s="948"/>
      <c r="E720" s="948"/>
      <c r="F720" s="951"/>
      <c r="G720" s="947" t="s">
        <v>478</v>
      </c>
      <c r="H720" s="948"/>
      <c r="I720" s="948"/>
      <c r="J720" s="948"/>
      <c r="K720" s="948"/>
      <c r="L720" s="948"/>
      <c r="M720" s="948"/>
      <c r="N720" s="947" t="s">
        <v>482</v>
      </c>
      <c r="O720" s="948"/>
      <c r="P720" s="948"/>
      <c r="Q720" s="948"/>
      <c r="R720" s="948"/>
      <c r="S720" s="948"/>
      <c r="T720" s="948"/>
      <c r="U720" s="948"/>
      <c r="V720" s="948"/>
      <c r="W720" s="948"/>
      <c r="X720" s="948"/>
      <c r="Y720" s="948"/>
      <c r="Z720" s="948"/>
      <c r="AA720" s="948"/>
      <c r="AB720" s="948"/>
      <c r="AC720" s="948"/>
      <c r="AD720" s="948"/>
      <c r="AE720" s="948"/>
      <c r="AF720" s="949"/>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8"/>
      <c r="B721" s="659"/>
      <c r="C721" s="932"/>
      <c r="D721" s="933"/>
      <c r="E721" s="933"/>
      <c r="F721" s="934"/>
      <c r="G721" s="952"/>
      <c r="H721" s="953"/>
      <c r="I721" s="83" t="str">
        <f>IF(OR(G721="　", G721=""), "", "-")</f>
        <v/>
      </c>
      <c r="J721" s="931"/>
      <c r="K721" s="931"/>
      <c r="L721" s="83" t="str">
        <f>IF(M721="","","-")</f>
        <v/>
      </c>
      <c r="M721" s="84"/>
      <c r="N721" s="928" t="s">
        <v>600</v>
      </c>
      <c r="O721" s="929"/>
      <c r="P721" s="929"/>
      <c r="Q721" s="929"/>
      <c r="R721" s="929"/>
      <c r="S721" s="929"/>
      <c r="T721" s="929"/>
      <c r="U721" s="929"/>
      <c r="V721" s="929"/>
      <c r="W721" s="929"/>
      <c r="X721" s="929"/>
      <c r="Y721" s="929"/>
      <c r="Z721" s="929"/>
      <c r="AA721" s="929"/>
      <c r="AB721" s="929"/>
      <c r="AC721" s="929"/>
      <c r="AD721" s="929"/>
      <c r="AE721" s="929"/>
      <c r="AF721" s="930"/>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hidden="1" customHeight="1" x14ac:dyDescent="0.15">
      <c r="A722" s="658"/>
      <c r="B722" s="659"/>
      <c r="C722" s="932"/>
      <c r="D722" s="933"/>
      <c r="E722" s="933"/>
      <c r="F722" s="934"/>
      <c r="G722" s="952"/>
      <c r="H722" s="953"/>
      <c r="I722" s="83" t="str">
        <f>IF(OR(G722="　", G722=""), "", "-")</f>
        <v/>
      </c>
      <c r="J722" s="931"/>
      <c r="K722" s="931"/>
      <c r="L722" s="83" t="str">
        <f>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15">
      <c r="A723" s="658"/>
      <c r="B723" s="659"/>
      <c r="C723" s="932"/>
      <c r="D723" s="933"/>
      <c r="E723" s="933"/>
      <c r="F723" s="934"/>
      <c r="G723" s="952"/>
      <c r="H723" s="953"/>
      <c r="I723" s="83" t="str">
        <f>IF(OR(G723="　", G723=""), "", "-")</f>
        <v/>
      </c>
      <c r="J723" s="931"/>
      <c r="K723" s="931"/>
      <c r="L723" s="83" t="str">
        <f>IF(M723="","","-")</f>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58"/>
      <c r="B724" s="659"/>
      <c r="C724" s="932"/>
      <c r="D724" s="933"/>
      <c r="E724" s="933"/>
      <c r="F724" s="934"/>
      <c r="G724" s="952"/>
      <c r="H724" s="953"/>
      <c r="I724" s="83" t="str">
        <f>IF(OR(G724="　", G724=""), "", "-")</f>
        <v/>
      </c>
      <c r="J724" s="931"/>
      <c r="K724" s="931"/>
      <c r="L724" s="83" t="str">
        <f>IF(M724="","","-")</f>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hidden="1" customHeight="1" x14ac:dyDescent="0.15">
      <c r="A725" s="660"/>
      <c r="B725" s="661"/>
      <c r="C725" s="935"/>
      <c r="D725" s="936"/>
      <c r="E725" s="936"/>
      <c r="F725" s="937"/>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48" t="s">
        <v>53</v>
      </c>
      <c r="D726" s="589"/>
      <c r="E726" s="589"/>
      <c r="F726" s="590"/>
      <c r="G726" s="805" t="s">
        <v>619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605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654</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431</v>
      </c>
      <c r="B737" s="118"/>
      <c r="C737" s="118"/>
      <c r="D737" s="119"/>
      <c r="E737" s="112" t="s">
        <v>580</v>
      </c>
      <c r="F737" s="112"/>
      <c r="G737" s="112"/>
      <c r="H737" s="112"/>
      <c r="I737" s="112"/>
      <c r="J737" s="112"/>
      <c r="K737" s="112"/>
      <c r="L737" s="112"/>
      <c r="M737" s="112"/>
      <c r="N737" s="113" t="s">
        <v>358</v>
      </c>
      <c r="O737" s="113"/>
      <c r="P737" s="113"/>
      <c r="Q737" s="113"/>
      <c r="R737" s="112" t="s">
        <v>582</v>
      </c>
      <c r="S737" s="112"/>
      <c r="T737" s="112"/>
      <c r="U737" s="112"/>
      <c r="V737" s="112"/>
      <c r="W737" s="112"/>
      <c r="X737" s="112"/>
      <c r="Y737" s="112"/>
      <c r="Z737" s="112"/>
      <c r="AA737" s="113" t="s">
        <v>359</v>
      </c>
      <c r="AB737" s="113"/>
      <c r="AC737" s="113"/>
      <c r="AD737" s="113"/>
      <c r="AE737" s="112" t="s">
        <v>582</v>
      </c>
      <c r="AF737" s="112"/>
      <c r="AG737" s="112"/>
      <c r="AH737" s="112"/>
      <c r="AI737" s="112"/>
      <c r="AJ737" s="112"/>
      <c r="AK737" s="112"/>
      <c r="AL737" s="112"/>
      <c r="AM737" s="112"/>
      <c r="AN737" s="113" t="s">
        <v>360</v>
      </c>
      <c r="AO737" s="113"/>
      <c r="AP737" s="113"/>
      <c r="AQ737" s="113"/>
      <c r="AR737" s="114" t="s">
        <v>581</v>
      </c>
      <c r="AS737" s="115"/>
      <c r="AT737" s="115"/>
      <c r="AU737" s="115"/>
      <c r="AV737" s="115"/>
      <c r="AW737" s="115"/>
      <c r="AX737" s="116"/>
      <c r="AY737" s="89"/>
      <c r="AZ737" s="89"/>
    </row>
    <row r="738" spans="1:52" ht="24.75" customHeight="1" x14ac:dyDescent="0.15">
      <c r="A738" s="117" t="s">
        <v>361</v>
      </c>
      <c r="B738" s="118"/>
      <c r="C738" s="118"/>
      <c r="D738" s="119"/>
      <c r="E738" s="112" t="s">
        <v>582</v>
      </c>
      <c r="F738" s="112"/>
      <c r="G738" s="112"/>
      <c r="H738" s="112"/>
      <c r="I738" s="112"/>
      <c r="J738" s="112"/>
      <c r="K738" s="112"/>
      <c r="L738" s="112"/>
      <c r="M738" s="112"/>
      <c r="N738" s="113" t="s">
        <v>362</v>
      </c>
      <c r="O738" s="113"/>
      <c r="P738" s="113"/>
      <c r="Q738" s="113"/>
      <c r="R738" s="112" t="s">
        <v>582</v>
      </c>
      <c r="S738" s="112"/>
      <c r="T738" s="112"/>
      <c r="U738" s="112"/>
      <c r="V738" s="112"/>
      <c r="W738" s="112"/>
      <c r="X738" s="112"/>
      <c r="Y738" s="112"/>
      <c r="Z738" s="112"/>
      <c r="AA738" s="113" t="s">
        <v>479</v>
      </c>
      <c r="AB738" s="113"/>
      <c r="AC738" s="113"/>
      <c r="AD738" s="113"/>
      <c r="AE738" s="112" t="s">
        <v>582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t="s">
        <v>435</v>
      </c>
      <c r="J739" s="107"/>
      <c r="K739" s="91" t="str">
        <f>IF(OR(I739="　", I739=""), "", "-")</f>
        <v>-</v>
      </c>
      <c r="L739" s="108">
        <v>50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590</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620</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621</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591</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592</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624</v>
      </c>
      <c r="AK747" s="47" t="s">
        <v>593</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594</v>
      </c>
      <c r="O748" s="47" t="s">
        <v>646</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620</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623</v>
      </c>
      <c r="Q749" s="47"/>
      <c r="R749" s="47"/>
      <c r="S749" s="47"/>
      <c r="T749" s="47"/>
      <c r="U749" s="47"/>
      <c r="V749" s="47"/>
      <c r="W749" s="47"/>
      <c r="X749" s="47"/>
      <c r="Y749" s="47"/>
      <c r="Z749" s="47"/>
      <c r="AA749" s="47"/>
      <c r="AB749" s="47"/>
      <c r="AC749" s="47"/>
      <c r="AD749" s="47"/>
      <c r="AE749" s="47"/>
      <c r="AF749" s="47"/>
      <c r="AG749" s="47"/>
      <c r="AH749" s="47"/>
      <c r="AI749" s="47" t="s">
        <v>652</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622</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596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t="s">
        <v>595</v>
      </c>
      <c r="O752" s="47" t="s">
        <v>632</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604</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94"/>
      <c r="O754" s="47" t="s">
        <v>597</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531</v>
      </c>
      <c r="B779" s="769"/>
      <c r="C779" s="769"/>
      <c r="D779" s="769"/>
      <c r="E779" s="769"/>
      <c r="F779" s="770"/>
      <c r="G779" s="444" t="s">
        <v>609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4"/>
      <c r="B780" s="771"/>
      <c r="C780" s="771"/>
      <c r="D780" s="771"/>
      <c r="E780" s="771"/>
      <c r="F780" s="772"/>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4"/>
      <c r="B781" s="771"/>
      <c r="C781" s="771"/>
      <c r="D781" s="771"/>
      <c r="E781" s="771"/>
      <c r="F781" s="772"/>
      <c r="G781" s="456" t="s">
        <v>606</v>
      </c>
      <c r="H781" s="457"/>
      <c r="I781" s="457"/>
      <c r="J781" s="457"/>
      <c r="K781" s="458"/>
      <c r="L781" s="459" t="s">
        <v>606</v>
      </c>
      <c r="M781" s="460"/>
      <c r="N781" s="460"/>
      <c r="O781" s="460"/>
      <c r="P781" s="460"/>
      <c r="Q781" s="460"/>
      <c r="R781" s="460"/>
      <c r="S781" s="460"/>
      <c r="T781" s="460"/>
      <c r="U781" s="460"/>
      <c r="V781" s="460"/>
      <c r="W781" s="460"/>
      <c r="X781" s="461"/>
      <c r="Y781" s="462" t="s">
        <v>607</v>
      </c>
      <c r="Z781" s="463"/>
      <c r="AA781" s="463"/>
      <c r="AB781" s="565"/>
      <c r="AC781" s="456" t="s">
        <v>600</v>
      </c>
      <c r="AD781" s="457"/>
      <c r="AE781" s="457"/>
      <c r="AF781" s="457"/>
      <c r="AG781" s="458"/>
      <c r="AH781" s="459" t="s">
        <v>600</v>
      </c>
      <c r="AI781" s="460"/>
      <c r="AJ781" s="460"/>
      <c r="AK781" s="460"/>
      <c r="AL781" s="460"/>
      <c r="AM781" s="460"/>
      <c r="AN781" s="460"/>
      <c r="AO781" s="460"/>
      <c r="AP781" s="460"/>
      <c r="AQ781" s="460"/>
      <c r="AR781" s="460"/>
      <c r="AS781" s="460"/>
      <c r="AT781" s="461"/>
      <c r="AU781" s="462" t="s">
        <v>600</v>
      </c>
      <c r="AV781" s="463"/>
      <c r="AW781" s="463"/>
      <c r="AX781" s="464"/>
    </row>
    <row r="782" spans="1:50" ht="24.75" hidden="1" customHeight="1" x14ac:dyDescent="0.15">
      <c r="A782" s="564"/>
      <c r="B782" s="771"/>
      <c r="C782" s="771"/>
      <c r="D782" s="771"/>
      <c r="E782" s="771"/>
      <c r="F782" s="772"/>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t="s">
        <v>600</v>
      </c>
      <c r="AD782" s="354"/>
      <c r="AE782" s="354"/>
      <c r="AF782" s="354"/>
      <c r="AG782" s="355"/>
      <c r="AH782" s="406" t="s">
        <v>600</v>
      </c>
      <c r="AI782" s="407"/>
      <c r="AJ782" s="407"/>
      <c r="AK782" s="407"/>
      <c r="AL782" s="407"/>
      <c r="AM782" s="407"/>
      <c r="AN782" s="407"/>
      <c r="AO782" s="407"/>
      <c r="AP782" s="407"/>
      <c r="AQ782" s="407"/>
      <c r="AR782" s="407"/>
      <c r="AS782" s="407"/>
      <c r="AT782" s="408"/>
      <c r="AU782" s="403" t="s">
        <v>600</v>
      </c>
      <c r="AV782" s="404"/>
      <c r="AW782" s="404"/>
      <c r="AX782" s="405"/>
    </row>
    <row r="783" spans="1:50" ht="24.75" hidden="1" customHeight="1" x14ac:dyDescent="0.15">
      <c r="A783" s="564"/>
      <c r="B783" s="771"/>
      <c r="C783" s="771"/>
      <c r="D783" s="771"/>
      <c r="E783" s="771"/>
      <c r="F783" s="772"/>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4"/>
      <c r="B784" s="771"/>
      <c r="C784" s="771"/>
      <c r="D784" s="771"/>
      <c r="E784" s="771"/>
      <c r="F784" s="772"/>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4"/>
      <c r="B785" s="771"/>
      <c r="C785" s="771"/>
      <c r="D785" s="771"/>
      <c r="E785" s="771"/>
      <c r="F785" s="772"/>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4"/>
      <c r="B786" s="771"/>
      <c r="C786" s="771"/>
      <c r="D786" s="771"/>
      <c r="E786" s="771"/>
      <c r="F786" s="77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4"/>
      <c r="B787" s="771"/>
      <c r="C787" s="771"/>
      <c r="D787" s="771"/>
      <c r="E787" s="771"/>
      <c r="F787" s="77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4"/>
      <c r="B788" s="771"/>
      <c r="C788" s="771"/>
      <c r="D788" s="771"/>
      <c r="E788" s="771"/>
      <c r="F788" s="77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4"/>
      <c r="B789" s="771"/>
      <c r="C789" s="771"/>
      <c r="D789" s="771"/>
      <c r="E789" s="771"/>
      <c r="F789" s="77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4"/>
      <c r="B790" s="771"/>
      <c r="C790" s="771"/>
      <c r="D790" s="771"/>
      <c r="E790" s="771"/>
      <c r="F790" s="77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4"/>
      <c r="B791" s="771"/>
      <c r="C791" s="771"/>
      <c r="D791" s="771"/>
      <c r="E791" s="771"/>
      <c r="F791" s="772"/>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customHeight="1" x14ac:dyDescent="0.15">
      <c r="A792" s="564"/>
      <c r="B792" s="771"/>
      <c r="C792" s="771"/>
      <c r="D792" s="771"/>
      <c r="E792" s="771"/>
      <c r="F792" s="772"/>
      <c r="G792" s="444" t="s">
        <v>657</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625</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4"/>
      <c r="B793" s="771"/>
      <c r="C793" s="771"/>
      <c r="D793" s="771"/>
      <c r="E793" s="771"/>
      <c r="F793" s="772"/>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4"/>
      <c r="B794" s="771"/>
      <c r="C794" s="771"/>
      <c r="D794" s="771"/>
      <c r="E794" s="771"/>
      <c r="F794" s="772"/>
      <c r="G794" s="456" t="s">
        <v>598</v>
      </c>
      <c r="H794" s="457"/>
      <c r="I794" s="457"/>
      <c r="J794" s="457"/>
      <c r="K794" s="458"/>
      <c r="L794" s="459" t="s">
        <v>599</v>
      </c>
      <c r="M794" s="460"/>
      <c r="N794" s="460"/>
      <c r="O794" s="460"/>
      <c r="P794" s="460"/>
      <c r="Q794" s="460"/>
      <c r="R794" s="460"/>
      <c r="S794" s="460"/>
      <c r="T794" s="460"/>
      <c r="U794" s="460"/>
      <c r="V794" s="460"/>
      <c r="W794" s="460"/>
      <c r="X794" s="461"/>
      <c r="Y794" s="462">
        <v>3</v>
      </c>
      <c r="Z794" s="463"/>
      <c r="AA794" s="463"/>
      <c r="AB794" s="565"/>
      <c r="AC794" s="456" t="s">
        <v>627</v>
      </c>
      <c r="AD794" s="457"/>
      <c r="AE794" s="457"/>
      <c r="AF794" s="457"/>
      <c r="AG794" s="458"/>
      <c r="AH794" s="459" t="s">
        <v>628</v>
      </c>
      <c r="AI794" s="460"/>
      <c r="AJ794" s="460"/>
      <c r="AK794" s="460"/>
      <c r="AL794" s="460"/>
      <c r="AM794" s="460"/>
      <c r="AN794" s="460"/>
      <c r="AO794" s="460"/>
      <c r="AP794" s="460"/>
      <c r="AQ794" s="460"/>
      <c r="AR794" s="460"/>
      <c r="AS794" s="460"/>
      <c r="AT794" s="461"/>
      <c r="AU794" s="462" t="s">
        <v>626</v>
      </c>
      <c r="AV794" s="463"/>
      <c r="AW794" s="463"/>
      <c r="AX794" s="464"/>
    </row>
    <row r="795" spans="1:50" ht="24.75" hidden="1" customHeight="1" x14ac:dyDescent="0.15">
      <c r="A795" s="564"/>
      <c r="B795" s="771"/>
      <c r="C795" s="771"/>
      <c r="D795" s="771"/>
      <c r="E795" s="771"/>
      <c r="F795" s="772"/>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4"/>
      <c r="B796" s="771"/>
      <c r="C796" s="771"/>
      <c r="D796" s="771"/>
      <c r="E796" s="771"/>
      <c r="F796" s="772"/>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4"/>
      <c r="B797" s="771"/>
      <c r="C797" s="771"/>
      <c r="D797" s="771"/>
      <c r="E797" s="771"/>
      <c r="F797" s="772"/>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4"/>
      <c r="B798" s="771"/>
      <c r="C798" s="771"/>
      <c r="D798" s="771"/>
      <c r="E798" s="771"/>
      <c r="F798" s="772"/>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4"/>
      <c r="B799" s="771"/>
      <c r="C799" s="771"/>
      <c r="D799" s="771"/>
      <c r="E799" s="771"/>
      <c r="F799" s="77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4"/>
      <c r="B800" s="771"/>
      <c r="C800" s="771"/>
      <c r="D800" s="771"/>
      <c r="E800" s="771"/>
      <c r="F800" s="77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4"/>
      <c r="B801" s="771"/>
      <c r="C801" s="771"/>
      <c r="D801" s="771"/>
      <c r="E801" s="771"/>
      <c r="F801" s="77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4"/>
      <c r="B802" s="771"/>
      <c r="C802" s="771"/>
      <c r="D802" s="771"/>
      <c r="E802" s="771"/>
      <c r="F802" s="77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4"/>
      <c r="B803" s="771"/>
      <c r="C803" s="771"/>
      <c r="D803" s="771"/>
      <c r="E803" s="771"/>
      <c r="F803" s="77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4"/>
      <c r="B804" s="771"/>
      <c r="C804" s="771"/>
      <c r="D804" s="771"/>
      <c r="E804" s="771"/>
      <c r="F804" s="772"/>
      <c r="G804" s="414" t="s">
        <v>20</v>
      </c>
      <c r="H804" s="415"/>
      <c r="I804" s="415"/>
      <c r="J804" s="415"/>
      <c r="K804" s="415"/>
      <c r="L804" s="416"/>
      <c r="M804" s="417"/>
      <c r="N804" s="417"/>
      <c r="O804" s="417"/>
      <c r="P804" s="417"/>
      <c r="Q804" s="417"/>
      <c r="R804" s="417"/>
      <c r="S804" s="417"/>
      <c r="T804" s="417"/>
      <c r="U804" s="417"/>
      <c r="V804" s="417"/>
      <c r="W804" s="417"/>
      <c r="X804" s="418"/>
      <c r="Y804" s="419">
        <f>SUM(Y794:AB803)</f>
        <v>3</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4"/>
      <c r="B805" s="771"/>
      <c r="C805" s="771"/>
      <c r="D805" s="771"/>
      <c r="E805" s="771"/>
      <c r="F805" s="772"/>
      <c r="G805" s="444" t="s">
        <v>608</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4"/>
      <c r="B806" s="771"/>
      <c r="C806" s="771"/>
      <c r="D806" s="771"/>
      <c r="E806" s="771"/>
      <c r="F806" s="772"/>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4"/>
      <c r="B807" s="771"/>
      <c r="C807" s="771"/>
      <c r="D807" s="771"/>
      <c r="E807" s="771"/>
      <c r="F807" s="772"/>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5"/>
      <c r="AC807" s="456" t="s">
        <v>600</v>
      </c>
      <c r="AD807" s="457"/>
      <c r="AE807" s="457"/>
      <c r="AF807" s="457"/>
      <c r="AG807" s="458"/>
      <c r="AH807" s="459" t="s">
        <v>600</v>
      </c>
      <c r="AI807" s="460"/>
      <c r="AJ807" s="460"/>
      <c r="AK807" s="460"/>
      <c r="AL807" s="460"/>
      <c r="AM807" s="460"/>
      <c r="AN807" s="460"/>
      <c r="AO807" s="460"/>
      <c r="AP807" s="460"/>
      <c r="AQ807" s="460"/>
      <c r="AR807" s="460"/>
      <c r="AS807" s="460"/>
      <c r="AT807" s="461"/>
      <c r="AU807" s="462" t="s">
        <v>602</v>
      </c>
      <c r="AV807" s="463"/>
      <c r="AW807" s="463"/>
      <c r="AX807" s="464"/>
    </row>
    <row r="808" spans="1:50" ht="24.75" hidden="1" customHeight="1" x14ac:dyDescent="0.15">
      <c r="A808" s="564"/>
      <c r="B808" s="771"/>
      <c r="C808" s="771"/>
      <c r="D808" s="771"/>
      <c r="E808" s="771"/>
      <c r="F808" s="772"/>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4"/>
      <c r="B809" s="771"/>
      <c r="C809" s="771"/>
      <c r="D809" s="771"/>
      <c r="E809" s="771"/>
      <c r="F809" s="77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4"/>
      <c r="B810" s="771"/>
      <c r="C810" s="771"/>
      <c r="D810" s="771"/>
      <c r="E810" s="771"/>
      <c r="F810" s="77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4"/>
      <c r="B811" s="771"/>
      <c r="C811" s="771"/>
      <c r="D811" s="771"/>
      <c r="E811" s="771"/>
      <c r="F811" s="77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4"/>
      <c r="B812" s="771"/>
      <c r="C812" s="771"/>
      <c r="D812" s="771"/>
      <c r="E812" s="771"/>
      <c r="F812" s="77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4"/>
      <c r="B813" s="771"/>
      <c r="C813" s="771"/>
      <c r="D813" s="771"/>
      <c r="E813" s="771"/>
      <c r="F813" s="77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4"/>
      <c r="B814" s="771"/>
      <c r="C814" s="771"/>
      <c r="D814" s="771"/>
      <c r="E814" s="771"/>
      <c r="F814" s="77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4"/>
      <c r="B815" s="771"/>
      <c r="C815" s="771"/>
      <c r="D815" s="771"/>
      <c r="E815" s="771"/>
      <c r="F815" s="77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4"/>
      <c r="B816" s="771"/>
      <c r="C816" s="771"/>
      <c r="D816" s="771"/>
      <c r="E816" s="771"/>
      <c r="F816" s="77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4"/>
      <c r="B817" s="771"/>
      <c r="C817" s="771"/>
      <c r="D817" s="771"/>
      <c r="E817" s="771"/>
      <c r="F817" s="772"/>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4"/>
      <c r="B818" s="771"/>
      <c r="C818" s="771"/>
      <c r="D818" s="771"/>
      <c r="E818" s="771"/>
      <c r="F818" s="772"/>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4"/>
      <c r="B819" s="771"/>
      <c r="C819" s="771"/>
      <c r="D819" s="771"/>
      <c r="E819" s="771"/>
      <c r="F819" s="772"/>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4"/>
      <c r="B820" s="771"/>
      <c r="C820" s="771"/>
      <c r="D820" s="771"/>
      <c r="E820" s="771"/>
      <c r="F820" s="772"/>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4"/>
      <c r="B821" s="771"/>
      <c r="C821" s="771"/>
      <c r="D821" s="771"/>
      <c r="E821" s="771"/>
      <c r="F821" s="772"/>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4"/>
      <c r="B822" s="771"/>
      <c r="C822" s="771"/>
      <c r="D822" s="771"/>
      <c r="E822" s="771"/>
      <c r="F822" s="77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4"/>
      <c r="B823" s="771"/>
      <c r="C823" s="771"/>
      <c r="D823" s="771"/>
      <c r="E823" s="771"/>
      <c r="F823" s="77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4"/>
      <c r="B824" s="771"/>
      <c r="C824" s="771"/>
      <c r="D824" s="771"/>
      <c r="E824" s="771"/>
      <c r="F824" s="77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4"/>
      <c r="B825" s="771"/>
      <c r="C825" s="771"/>
      <c r="D825" s="771"/>
      <c r="E825" s="771"/>
      <c r="F825" s="77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4"/>
      <c r="B826" s="771"/>
      <c r="C826" s="771"/>
      <c r="D826" s="771"/>
      <c r="E826" s="771"/>
      <c r="F826" s="77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4"/>
      <c r="B827" s="771"/>
      <c r="C827" s="771"/>
      <c r="D827" s="771"/>
      <c r="E827" s="771"/>
      <c r="F827" s="77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4"/>
      <c r="B828" s="771"/>
      <c r="C828" s="771"/>
      <c r="D828" s="771"/>
      <c r="E828" s="771"/>
      <c r="F828" s="77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4"/>
      <c r="B829" s="771"/>
      <c r="C829" s="771"/>
      <c r="D829" s="771"/>
      <c r="E829" s="771"/>
      <c r="F829" s="77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4"/>
      <c r="B830" s="771"/>
      <c r="C830" s="771"/>
      <c r="D830" s="771"/>
      <c r="E830" s="771"/>
      <c r="F830" s="77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483</v>
      </c>
      <c r="AM831" s="971"/>
      <c r="AN831" s="97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6" t="s">
        <v>432</v>
      </c>
      <c r="K836" s="113"/>
      <c r="L836" s="113"/>
      <c r="M836" s="113"/>
      <c r="N836" s="113"/>
      <c r="O836" s="113"/>
      <c r="P836" s="352" t="s">
        <v>376</v>
      </c>
      <c r="Q836" s="352"/>
      <c r="R836" s="352"/>
      <c r="S836" s="352"/>
      <c r="T836" s="352"/>
      <c r="U836" s="352"/>
      <c r="V836" s="352"/>
      <c r="W836" s="352"/>
      <c r="X836" s="352"/>
      <c r="Y836" s="349" t="s">
        <v>429</v>
      </c>
      <c r="Z836" s="350"/>
      <c r="AA836" s="350"/>
      <c r="AB836" s="350"/>
      <c r="AC836" s="276" t="s">
        <v>476</v>
      </c>
      <c r="AD836" s="276"/>
      <c r="AE836" s="276"/>
      <c r="AF836" s="276"/>
      <c r="AG836" s="276"/>
      <c r="AH836" s="349" t="s">
        <v>512</v>
      </c>
      <c r="AI836" s="351"/>
      <c r="AJ836" s="351"/>
      <c r="AK836" s="351"/>
      <c r="AL836" s="351" t="s">
        <v>21</v>
      </c>
      <c r="AM836" s="351"/>
      <c r="AN836" s="351"/>
      <c r="AO836" s="431"/>
      <c r="AP836" s="432" t="s">
        <v>433</v>
      </c>
      <c r="AQ836" s="432"/>
      <c r="AR836" s="432"/>
      <c r="AS836" s="432"/>
      <c r="AT836" s="432"/>
      <c r="AU836" s="432"/>
      <c r="AV836" s="432"/>
      <c r="AW836" s="432"/>
      <c r="AX836" s="432"/>
    </row>
    <row r="837" spans="1:50" ht="30" customHeight="1" x14ac:dyDescent="0.15">
      <c r="A837" s="409">
        <v>1</v>
      </c>
      <c r="B837" s="409">
        <v>1</v>
      </c>
      <c r="C837" s="429" t="s">
        <v>629</v>
      </c>
      <c r="D837" s="423"/>
      <c r="E837" s="423"/>
      <c r="F837" s="423"/>
      <c r="G837" s="423"/>
      <c r="H837" s="423"/>
      <c r="I837" s="423"/>
      <c r="J837" s="424">
        <v>6010001005787</v>
      </c>
      <c r="K837" s="425"/>
      <c r="L837" s="425"/>
      <c r="M837" s="425"/>
      <c r="N837" s="425"/>
      <c r="O837" s="425"/>
      <c r="P837" s="430" t="s">
        <v>631</v>
      </c>
      <c r="Q837" s="319"/>
      <c r="R837" s="319"/>
      <c r="S837" s="319"/>
      <c r="T837" s="319"/>
      <c r="U837" s="319"/>
      <c r="V837" s="319"/>
      <c r="W837" s="319"/>
      <c r="X837" s="319"/>
      <c r="Y837" s="320">
        <v>0.3</v>
      </c>
      <c r="Z837" s="321"/>
      <c r="AA837" s="321"/>
      <c r="AB837" s="322"/>
      <c r="AC837" s="330" t="s">
        <v>523</v>
      </c>
      <c r="AD837" s="331"/>
      <c r="AE837" s="331"/>
      <c r="AF837" s="331"/>
      <c r="AG837" s="331"/>
      <c r="AH837" s="332" t="s">
        <v>600</v>
      </c>
      <c r="AI837" s="333"/>
      <c r="AJ837" s="333"/>
      <c r="AK837" s="333"/>
      <c r="AL837" s="327">
        <v>100</v>
      </c>
      <c r="AM837" s="328"/>
      <c r="AN837" s="328"/>
      <c r="AO837" s="329"/>
      <c r="AP837" s="323" t="s">
        <v>600</v>
      </c>
      <c r="AQ837" s="323"/>
      <c r="AR837" s="323"/>
      <c r="AS837" s="323"/>
      <c r="AT837" s="323"/>
      <c r="AU837" s="323"/>
      <c r="AV837" s="323"/>
      <c r="AW837" s="323"/>
      <c r="AX837" s="323"/>
    </row>
    <row r="838" spans="1:50" ht="30" customHeight="1" x14ac:dyDescent="0.15">
      <c r="A838" s="409">
        <v>2</v>
      </c>
      <c r="B838" s="409">
        <v>1</v>
      </c>
      <c r="C838" s="907" t="s">
        <v>630</v>
      </c>
      <c r="D838" s="908"/>
      <c r="E838" s="908"/>
      <c r="F838" s="908"/>
      <c r="G838" s="908"/>
      <c r="H838" s="908"/>
      <c r="I838" s="909"/>
      <c r="J838" s="453">
        <v>1011001025752</v>
      </c>
      <c r="K838" s="454"/>
      <c r="L838" s="454"/>
      <c r="M838" s="454"/>
      <c r="N838" s="454"/>
      <c r="O838" s="455"/>
      <c r="P838" s="430" t="s">
        <v>631</v>
      </c>
      <c r="Q838" s="319"/>
      <c r="R838" s="319"/>
      <c r="S838" s="319"/>
      <c r="T838" s="319"/>
      <c r="U838" s="319"/>
      <c r="V838" s="319"/>
      <c r="W838" s="319"/>
      <c r="X838" s="319"/>
      <c r="Y838" s="320">
        <v>0.2</v>
      </c>
      <c r="Z838" s="321"/>
      <c r="AA838" s="321"/>
      <c r="AB838" s="322"/>
      <c r="AC838" s="330" t="s">
        <v>523</v>
      </c>
      <c r="AD838" s="331"/>
      <c r="AE838" s="331"/>
      <c r="AF838" s="331"/>
      <c r="AG838" s="331"/>
      <c r="AH838" s="332" t="s">
        <v>463</v>
      </c>
      <c r="AI838" s="333"/>
      <c r="AJ838" s="333"/>
      <c r="AK838" s="333"/>
      <c r="AL838" s="327">
        <v>100</v>
      </c>
      <c r="AM838" s="328"/>
      <c r="AN838" s="328"/>
      <c r="AO838" s="329"/>
      <c r="AP838" s="323" t="s">
        <v>463</v>
      </c>
      <c r="AQ838" s="323"/>
      <c r="AR838" s="323"/>
      <c r="AS838" s="323"/>
      <c r="AT838" s="323"/>
      <c r="AU838" s="323"/>
      <c r="AV838" s="323"/>
      <c r="AW838" s="323"/>
      <c r="AX838" s="323"/>
    </row>
    <row r="839" spans="1:50" ht="30" hidden="1" customHeight="1" x14ac:dyDescent="0.15">
      <c r="A839" s="409">
        <v>3</v>
      </c>
      <c r="B839" s="409">
        <v>1</v>
      </c>
      <c r="C839" s="907"/>
      <c r="D839" s="908"/>
      <c r="E839" s="908"/>
      <c r="F839" s="908"/>
      <c r="G839" s="908"/>
      <c r="H839" s="908"/>
      <c r="I839" s="909"/>
      <c r="J839" s="453"/>
      <c r="K839" s="454"/>
      <c r="L839" s="454"/>
      <c r="M839" s="454"/>
      <c r="N839" s="454"/>
      <c r="O839" s="455"/>
      <c r="P839" s="316"/>
      <c r="Q839" s="317"/>
      <c r="R839" s="317"/>
      <c r="S839" s="317"/>
      <c r="T839" s="317"/>
      <c r="U839" s="317"/>
      <c r="V839" s="317"/>
      <c r="W839" s="317"/>
      <c r="X839" s="318"/>
      <c r="Y839" s="320"/>
      <c r="Z839" s="321"/>
      <c r="AA839" s="321"/>
      <c r="AB839" s="322"/>
      <c r="AC839" s="330"/>
      <c r="AD839" s="331"/>
      <c r="AE839" s="331"/>
      <c r="AF839" s="331"/>
      <c r="AG839" s="331"/>
      <c r="AH839" s="332"/>
      <c r="AI839" s="333"/>
      <c r="AJ839" s="333"/>
      <c r="AK839" s="333"/>
      <c r="AL839" s="327"/>
      <c r="AM839" s="328"/>
      <c r="AN839" s="328"/>
      <c r="AO839" s="329"/>
      <c r="AP839" s="323"/>
      <c r="AQ839" s="323"/>
      <c r="AR839" s="323"/>
      <c r="AS839" s="323"/>
      <c r="AT839" s="323"/>
      <c r="AU839" s="323"/>
      <c r="AV839" s="323"/>
      <c r="AW839" s="323"/>
      <c r="AX839" s="323"/>
    </row>
    <row r="840" spans="1:50" ht="30" hidden="1" customHeight="1" x14ac:dyDescent="0.15">
      <c r="A840" s="409">
        <v>4</v>
      </c>
      <c r="B840" s="409">
        <v>1</v>
      </c>
      <c r="C840" s="907"/>
      <c r="D840" s="908"/>
      <c r="E840" s="908"/>
      <c r="F840" s="908"/>
      <c r="G840" s="908"/>
      <c r="H840" s="908"/>
      <c r="I840" s="909"/>
      <c r="J840" s="453"/>
      <c r="K840" s="454"/>
      <c r="L840" s="454"/>
      <c r="M840" s="454"/>
      <c r="N840" s="454"/>
      <c r="O840" s="455"/>
      <c r="P840" s="316"/>
      <c r="Q840" s="317"/>
      <c r="R840" s="317"/>
      <c r="S840" s="317"/>
      <c r="T840" s="317"/>
      <c r="U840" s="317"/>
      <c r="V840" s="317"/>
      <c r="W840" s="317"/>
      <c r="X840" s="318"/>
      <c r="Y840" s="320"/>
      <c r="Z840" s="321"/>
      <c r="AA840" s="321"/>
      <c r="AB840" s="322"/>
      <c r="AC840" s="330"/>
      <c r="AD840" s="331"/>
      <c r="AE840" s="331"/>
      <c r="AF840" s="331"/>
      <c r="AG840" s="331"/>
      <c r="AH840" s="332"/>
      <c r="AI840" s="333"/>
      <c r="AJ840" s="333"/>
      <c r="AK840" s="333"/>
      <c r="AL840" s="327"/>
      <c r="AM840" s="328"/>
      <c r="AN840" s="328"/>
      <c r="AO840" s="329"/>
      <c r="AP840" s="323"/>
      <c r="AQ840" s="323"/>
      <c r="AR840" s="323"/>
      <c r="AS840" s="323"/>
      <c r="AT840" s="323"/>
      <c r="AU840" s="323"/>
      <c r="AV840" s="323"/>
      <c r="AW840" s="323"/>
      <c r="AX840" s="323"/>
    </row>
    <row r="841" spans="1:50" ht="30" hidden="1" customHeight="1" x14ac:dyDescent="0.15">
      <c r="A841" s="409">
        <v>5</v>
      </c>
      <c r="B841" s="409">
        <v>1</v>
      </c>
      <c r="C841" s="907"/>
      <c r="D841" s="908"/>
      <c r="E841" s="908"/>
      <c r="F841" s="908"/>
      <c r="G841" s="908"/>
      <c r="H841" s="908"/>
      <c r="I841" s="909"/>
      <c r="J841" s="453"/>
      <c r="K841" s="454"/>
      <c r="L841" s="454"/>
      <c r="M841" s="454"/>
      <c r="N841" s="454"/>
      <c r="O841" s="455"/>
      <c r="P841" s="316"/>
      <c r="Q841" s="317"/>
      <c r="R841" s="317"/>
      <c r="S841" s="317"/>
      <c r="T841" s="317"/>
      <c r="U841" s="317"/>
      <c r="V841" s="317"/>
      <c r="W841" s="317"/>
      <c r="X841" s="318"/>
      <c r="Y841" s="320"/>
      <c r="Z841" s="321"/>
      <c r="AA841" s="321"/>
      <c r="AB841" s="322"/>
      <c r="AC841" s="330"/>
      <c r="AD841" s="331"/>
      <c r="AE841" s="331"/>
      <c r="AF841" s="331"/>
      <c r="AG841" s="331"/>
      <c r="AH841" s="332"/>
      <c r="AI841" s="333"/>
      <c r="AJ841" s="333"/>
      <c r="AK841" s="333"/>
      <c r="AL841" s="327"/>
      <c r="AM841" s="328"/>
      <c r="AN841" s="328"/>
      <c r="AO841" s="329"/>
      <c r="AP841" s="323"/>
      <c r="AQ841" s="323"/>
      <c r="AR841" s="323"/>
      <c r="AS841" s="323"/>
      <c r="AT841" s="323"/>
      <c r="AU841" s="323"/>
      <c r="AV841" s="323"/>
      <c r="AW841" s="323"/>
      <c r="AX841" s="323"/>
    </row>
    <row r="842" spans="1:50" ht="30" hidden="1" customHeight="1" x14ac:dyDescent="0.15">
      <c r="A842" s="409">
        <v>6</v>
      </c>
      <c r="B842" s="409">
        <v>1</v>
      </c>
      <c r="C842" s="429"/>
      <c r="D842" s="423"/>
      <c r="E842" s="423"/>
      <c r="F842" s="423"/>
      <c r="G842" s="423"/>
      <c r="H842" s="423"/>
      <c r="I842" s="423"/>
      <c r="J842" s="424"/>
      <c r="K842" s="425"/>
      <c r="L842" s="425"/>
      <c r="M842" s="425"/>
      <c r="N842" s="425"/>
      <c r="O842" s="425"/>
      <c r="P842" s="316"/>
      <c r="Q842" s="317"/>
      <c r="R842" s="317"/>
      <c r="S842" s="317"/>
      <c r="T842" s="317"/>
      <c r="U842" s="317"/>
      <c r="V842" s="317"/>
      <c r="W842" s="317"/>
      <c r="X842" s="318"/>
      <c r="Y842" s="320"/>
      <c r="Z842" s="321"/>
      <c r="AA842" s="321"/>
      <c r="AB842" s="322"/>
      <c r="AC842" s="330"/>
      <c r="AD842" s="331"/>
      <c r="AE842" s="331"/>
      <c r="AF842" s="331"/>
      <c r="AG842" s="331"/>
      <c r="AH842" s="332"/>
      <c r="AI842" s="333"/>
      <c r="AJ842" s="333"/>
      <c r="AK842" s="333"/>
      <c r="AL842" s="327"/>
      <c r="AM842" s="328"/>
      <c r="AN842" s="328"/>
      <c r="AO842" s="329"/>
      <c r="AP842" s="323"/>
      <c r="AQ842" s="323"/>
      <c r="AR842" s="323"/>
      <c r="AS842" s="323"/>
      <c r="AT842" s="323"/>
      <c r="AU842" s="323"/>
      <c r="AV842" s="323"/>
      <c r="AW842" s="323"/>
      <c r="AX842" s="323"/>
    </row>
    <row r="843" spans="1:50" ht="30" hidden="1" customHeight="1" x14ac:dyDescent="0.15">
      <c r="A843" s="409">
        <v>7</v>
      </c>
      <c r="B843" s="409">
        <v>1</v>
      </c>
      <c r="C843" s="429"/>
      <c r="D843" s="423"/>
      <c r="E843" s="423"/>
      <c r="F843" s="423"/>
      <c r="G843" s="423"/>
      <c r="H843" s="423"/>
      <c r="I843" s="423"/>
      <c r="J843" s="424"/>
      <c r="K843" s="425"/>
      <c r="L843" s="425"/>
      <c r="M843" s="425"/>
      <c r="N843" s="425"/>
      <c r="O843" s="425"/>
      <c r="P843" s="316"/>
      <c r="Q843" s="317"/>
      <c r="R843" s="317"/>
      <c r="S843" s="317"/>
      <c r="T843" s="317"/>
      <c r="U843" s="317"/>
      <c r="V843" s="317"/>
      <c r="W843" s="317"/>
      <c r="X843" s="318"/>
      <c r="Y843" s="320"/>
      <c r="Z843" s="321"/>
      <c r="AA843" s="321"/>
      <c r="AB843" s="322"/>
      <c r="AC843" s="330"/>
      <c r="AD843" s="331"/>
      <c r="AE843" s="331"/>
      <c r="AF843" s="331"/>
      <c r="AG843" s="331"/>
      <c r="AH843" s="332"/>
      <c r="AI843" s="333"/>
      <c r="AJ843" s="333"/>
      <c r="AK843" s="333"/>
      <c r="AL843" s="327"/>
      <c r="AM843" s="328"/>
      <c r="AN843" s="328"/>
      <c r="AO843" s="329"/>
      <c r="AP843" s="323"/>
      <c r="AQ843" s="323"/>
      <c r="AR843" s="323"/>
      <c r="AS843" s="323"/>
      <c r="AT843" s="323"/>
      <c r="AU843" s="323"/>
      <c r="AV843" s="323"/>
      <c r="AW843" s="323"/>
      <c r="AX843" s="323"/>
    </row>
    <row r="844" spans="1:50" ht="30" hidden="1" customHeight="1" x14ac:dyDescent="0.15">
      <c r="A844" s="409">
        <v>8</v>
      </c>
      <c r="B844" s="409">
        <v>1</v>
      </c>
      <c r="C844" s="429"/>
      <c r="D844" s="423"/>
      <c r="E844" s="423"/>
      <c r="F844" s="423"/>
      <c r="G844" s="423"/>
      <c r="H844" s="423"/>
      <c r="I844" s="423"/>
      <c r="J844" s="424"/>
      <c r="K844" s="425"/>
      <c r="L844" s="425"/>
      <c r="M844" s="425"/>
      <c r="N844" s="425"/>
      <c r="O844" s="425"/>
      <c r="P844" s="316"/>
      <c r="Q844" s="317"/>
      <c r="R844" s="317"/>
      <c r="S844" s="317"/>
      <c r="T844" s="317"/>
      <c r="U844" s="317"/>
      <c r="V844" s="317"/>
      <c r="W844" s="317"/>
      <c r="X844" s="318"/>
      <c r="Y844" s="320"/>
      <c r="Z844" s="321"/>
      <c r="AA844" s="321"/>
      <c r="AB844" s="322"/>
      <c r="AC844" s="330"/>
      <c r="AD844" s="331"/>
      <c r="AE844" s="331"/>
      <c r="AF844" s="331"/>
      <c r="AG844" s="331"/>
      <c r="AH844" s="332"/>
      <c r="AI844" s="333"/>
      <c r="AJ844" s="333"/>
      <c r="AK844" s="333"/>
      <c r="AL844" s="327"/>
      <c r="AM844" s="328"/>
      <c r="AN844" s="328"/>
      <c r="AO844" s="329"/>
      <c r="AP844" s="323"/>
      <c r="AQ844" s="323"/>
      <c r="AR844" s="323"/>
      <c r="AS844" s="323"/>
      <c r="AT844" s="323"/>
      <c r="AU844" s="323"/>
      <c r="AV844" s="323"/>
      <c r="AW844" s="323"/>
      <c r="AX844" s="323"/>
    </row>
    <row r="845" spans="1:50" ht="30" hidden="1" customHeight="1" x14ac:dyDescent="0.15">
      <c r="A845" s="409">
        <v>9</v>
      </c>
      <c r="B845" s="409">
        <v>1</v>
      </c>
      <c r="C845" s="429"/>
      <c r="D845" s="423"/>
      <c r="E845" s="423"/>
      <c r="F845" s="423"/>
      <c r="G845" s="423"/>
      <c r="H845" s="423"/>
      <c r="I845" s="423"/>
      <c r="J845" s="424"/>
      <c r="K845" s="425"/>
      <c r="L845" s="425"/>
      <c r="M845" s="425"/>
      <c r="N845" s="425"/>
      <c r="O845" s="425"/>
      <c r="P845" s="316"/>
      <c r="Q845" s="317"/>
      <c r="R845" s="317"/>
      <c r="S845" s="317"/>
      <c r="T845" s="317"/>
      <c r="U845" s="317"/>
      <c r="V845" s="317"/>
      <c r="W845" s="317"/>
      <c r="X845" s="318"/>
      <c r="Y845" s="320"/>
      <c r="Z845" s="321"/>
      <c r="AA845" s="321"/>
      <c r="AB845" s="322"/>
      <c r="AC845" s="330"/>
      <c r="AD845" s="331"/>
      <c r="AE845" s="331"/>
      <c r="AF845" s="331"/>
      <c r="AG845" s="331"/>
      <c r="AH845" s="332"/>
      <c r="AI845" s="333"/>
      <c r="AJ845" s="333"/>
      <c r="AK845" s="333"/>
      <c r="AL845" s="327"/>
      <c r="AM845" s="328"/>
      <c r="AN845" s="328"/>
      <c r="AO845" s="329"/>
      <c r="AP845" s="323"/>
      <c r="AQ845" s="323"/>
      <c r="AR845" s="323"/>
      <c r="AS845" s="323"/>
      <c r="AT845" s="323"/>
      <c r="AU845" s="323"/>
      <c r="AV845" s="323"/>
      <c r="AW845" s="323"/>
      <c r="AX845" s="323"/>
    </row>
    <row r="846" spans="1:50" ht="30" hidden="1" customHeight="1" x14ac:dyDescent="0.15">
      <c r="A846" s="409">
        <v>10</v>
      </c>
      <c r="B846" s="409">
        <v>1</v>
      </c>
      <c r="C846" s="429"/>
      <c r="D846" s="423"/>
      <c r="E846" s="423"/>
      <c r="F846" s="423"/>
      <c r="G846" s="423"/>
      <c r="H846" s="423"/>
      <c r="I846" s="423"/>
      <c r="J846" s="424"/>
      <c r="K846" s="425"/>
      <c r="L846" s="425"/>
      <c r="M846" s="425"/>
      <c r="N846" s="425"/>
      <c r="O846" s="425"/>
      <c r="P846" s="316"/>
      <c r="Q846" s="317"/>
      <c r="R846" s="317"/>
      <c r="S846" s="317"/>
      <c r="T846" s="317"/>
      <c r="U846" s="317"/>
      <c r="V846" s="317"/>
      <c r="W846" s="317"/>
      <c r="X846" s="318"/>
      <c r="Y846" s="320"/>
      <c r="Z846" s="321"/>
      <c r="AA846" s="321"/>
      <c r="AB846" s="322"/>
      <c r="AC846" s="330"/>
      <c r="AD846" s="331"/>
      <c r="AE846" s="331"/>
      <c r="AF846" s="331"/>
      <c r="AG846" s="331"/>
      <c r="AH846" s="332"/>
      <c r="AI846" s="333"/>
      <c r="AJ846" s="333"/>
      <c r="AK846" s="333"/>
      <c r="AL846" s="327"/>
      <c r="AM846" s="328"/>
      <c r="AN846" s="328"/>
      <c r="AO846" s="329"/>
      <c r="AP846" s="323"/>
      <c r="AQ846" s="323"/>
      <c r="AR846" s="323"/>
      <c r="AS846" s="323"/>
      <c r="AT846" s="323"/>
      <c r="AU846" s="323"/>
      <c r="AV846" s="323"/>
      <c r="AW846" s="323"/>
      <c r="AX846" s="323"/>
    </row>
    <row r="847" spans="1:50" ht="30" hidden="1" customHeight="1" x14ac:dyDescent="0.15">
      <c r="A847" s="409">
        <v>11</v>
      </c>
      <c r="B847" s="409">
        <v>1</v>
      </c>
      <c r="C847" s="429"/>
      <c r="D847" s="423"/>
      <c r="E847" s="423"/>
      <c r="F847" s="423"/>
      <c r="G847" s="423"/>
      <c r="H847" s="423"/>
      <c r="I847" s="423"/>
      <c r="J847" s="424"/>
      <c r="K847" s="425"/>
      <c r="L847" s="425"/>
      <c r="M847" s="425"/>
      <c r="N847" s="425"/>
      <c r="O847" s="425"/>
      <c r="P847" s="316"/>
      <c r="Q847" s="317"/>
      <c r="R847" s="317"/>
      <c r="S847" s="317"/>
      <c r="T847" s="317"/>
      <c r="U847" s="317"/>
      <c r="V847" s="317"/>
      <c r="W847" s="317"/>
      <c r="X847" s="318"/>
      <c r="Y847" s="320"/>
      <c r="Z847" s="321"/>
      <c r="AA847" s="321"/>
      <c r="AB847" s="322"/>
      <c r="AC847" s="330"/>
      <c r="AD847" s="331"/>
      <c r="AE847" s="331"/>
      <c r="AF847" s="331"/>
      <c r="AG847" s="331"/>
      <c r="AH847" s="332"/>
      <c r="AI847" s="333"/>
      <c r="AJ847" s="333"/>
      <c r="AK847" s="333"/>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9"/>
      <c r="D848" s="423"/>
      <c r="E848" s="423"/>
      <c r="F848" s="423"/>
      <c r="G848" s="423"/>
      <c r="H848" s="423"/>
      <c r="I848" s="423"/>
      <c r="J848" s="424"/>
      <c r="K848" s="425"/>
      <c r="L848" s="425"/>
      <c r="M848" s="425"/>
      <c r="N848" s="425"/>
      <c r="O848" s="425"/>
      <c r="P848" s="316"/>
      <c r="Q848" s="317"/>
      <c r="R848" s="317"/>
      <c r="S848" s="317"/>
      <c r="T848" s="317"/>
      <c r="U848" s="317"/>
      <c r="V848" s="317"/>
      <c r="W848" s="317"/>
      <c r="X848" s="318"/>
      <c r="Y848" s="320"/>
      <c r="Z848" s="321"/>
      <c r="AA848" s="321"/>
      <c r="AB848" s="322"/>
      <c r="AC848" s="330"/>
      <c r="AD848" s="331"/>
      <c r="AE848" s="331"/>
      <c r="AF848" s="331"/>
      <c r="AG848" s="331"/>
      <c r="AH848" s="332"/>
      <c r="AI848" s="333"/>
      <c r="AJ848" s="333"/>
      <c r="AK848" s="333"/>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6" t="s">
        <v>432</v>
      </c>
      <c r="K869" s="113"/>
      <c r="L869" s="113"/>
      <c r="M869" s="113"/>
      <c r="N869" s="113"/>
      <c r="O869" s="113"/>
      <c r="P869" s="352" t="s">
        <v>376</v>
      </c>
      <c r="Q869" s="352"/>
      <c r="R869" s="352"/>
      <c r="S869" s="352"/>
      <c r="T869" s="352"/>
      <c r="U869" s="352"/>
      <c r="V869" s="352"/>
      <c r="W869" s="352"/>
      <c r="X869" s="352"/>
      <c r="Y869" s="349" t="s">
        <v>429</v>
      </c>
      <c r="Z869" s="350"/>
      <c r="AA869" s="350"/>
      <c r="AB869" s="350"/>
      <c r="AC869" s="276" t="s">
        <v>476</v>
      </c>
      <c r="AD869" s="276"/>
      <c r="AE869" s="276"/>
      <c r="AF869" s="276"/>
      <c r="AG869" s="276"/>
      <c r="AH869" s="349" t="s">
        <v>512</v>
      </c>
      <c r="AI869" s="351"/>
      <c r="AJ869" s="351"/>
      <c r="AK869" s="351"/>
      <c r="AL869" s="351" t="s">
        <v>21</v>
      </c>
      <c r="AM869" s="351"/>
      <c r="AN869" s="351"/>
      <c r="AO869" s="431"/>
      <c r="AP869" s="432" t="s">
        <v>433</v>
      </c>
      <c r="AQ869" s="432"/>
      <c r="AR869" s="432"/>
      <c r="AS869" s="432"/>
      <c r="AT869" s="432"/>
      <c r="AU869" s="432"/>
      <c r="AV869" s="432"/>
      <c r="AW869" s="432"/>
      <c r="AX869" s="432"/>
    </row>
    <row r="870" spans="1:50" ht="30" customHeight="1" x14ac:dyDescent="0.15">
      <c r="A870" s="409">
        <v>1</v>
      </c>
      <c r="B870" s="409">
        <v>1</v>
      </c>
      <c r="C870" s="429" t="s">
        <v>613</v>
      </c>
      <c r="D870" s="423"/>
      <c r="E870" s="423"/>
      <c r="F870" s="423"/>
      <c r="G870" s="423"/>
      <c r="H870" s="423"/>
      <c r="I870" s="423"/>
      <c r="J870" s="424" t="s">
        <v>611</v>
      </c>
      <c r="K870" s="425"/>
      <c r="L870" s="425"/>
      <c r="M870" s="425"/>
      <c r="N870" s="425"/>
      <c r="O870" s="425"/>
      <c r="P870" s="430" t="s">
        <v>647</v>
      </c>
      <c r="Q870" s="319"/>
      <c r="R870" s="319"/>
      <c r="S870" s="319"/>
      <c r="T870" s="319"/>
      <c r="U870" s="319"/>
      <c r="V870" s="319"/>
      <c r="W870" s="319"/>
      <c r="X870" s="319"/>
      <c r="Y870" s="320">
        <v>0</v>
      </c>
      <c r="Z870" s="321"/>
      <c r="AA870" s="321"/>
      <c r="AB870" s="322"/>
      <c r="AC870" s="330" t="s">
        <v>196</v>
      </c>
      <c r="AD870" s="331"/>
      <c r="AE870" s="331"/>
      <c r="AF870" s="331"/>
      <c r="AG870" s="331"/>
      <c r="AH870" s="332" t="s">
        <v>600</v>
      </c>
      <c r="AI870" s="333"/>
      <c r="AJ870" s="333"/>
      <c r="AK870" s="333"/>
      <c r="AL870" s="327" t="s">
        <v>610</v>
      </c>
      <c r="AM870" s="328"/>
      <c r="AN870" s="328"/>
      <c r="AO870" s="329"/>
      <c r="AP870" s="323" t="s">
        <v>600</v>
      </c>
      <c r="AQ870" s="323"/>
      <c r="AR870" s="323"/>
      <c r="AS870" s="323"/>
      <c r="AT870" s="323"/>
      <c r="AU870" s="323"/>
      <c r="AV870" s="323"/>
      <c r="AW870" s="323"/>
      <c r="AX870" s="323"/>
    </row>
    <row r="871" spans="1:50" ht="30" customHeight="1" x14ac:dyDescent="0.15">
      <c r="A871" s="409">
        <v>2</v>
      </c>
      <c r="B871" s="409">
        <v>1</v>
      </c>
      <c r="C871" s="429" t="s">
        <v>633</v>
      </c>
      <c r="D871" s="423"/>
      <c r="E871" s="423"/>
      <c r="F871" s="423"/>
      <c r="G871" s="423"/>
      <c r="H871" s="423"/>
      <c r="I871" s="423"/>
      <c r="J871" s="424" t="s">
        <v>611</v>
      </c>
      <c r="K871" s="425"/>
      <c r="L871" s="425"/>
      <c r="M871" s="425"/>
      <c r="N871" s="425"/>
      <c r="O871" s="425"/>
      <c r="P871" s="430" t="s">
        <v>647</v>
      </c>
      <c r="Q871" s="319"/>
      <c r="R871" s="319"/>
      <c r="S871" s="319"/>
      <c r="T871" s="319"/>
      <c r="U871" s="319"/>
      <c r="V871" s="319"/>
      <c r="W871" s="319"/>
      <c r="X871" s="319"/>
      <c r="Y871" s="320">
        <v>0</v>
      </c>
      <c r="Z871" s="321"/>
      <c r="AA871" s="321"/>
      <c r="AB871" s="322"/>
      <c r="AC871" s="330" t="s">
        <v>196</v>
      </c>
      <c r="AD871" s="331"/>
      <c r="AE871" s="331"/>
      <c r="AF871" s="331"/>
      <c r="AG871" s="331"/>
      <c r="AH871" s="332" t="s">
        <v>600</v>
      </c>
      <c r="AI871" s="333"/>
      <c r="AJ871" s="333"/>
      <c r="AK871" s="333"/>
      <c r="AL871" s="327" t="s">
        <v>610</v>
      </c>
      <c r="AM871" s="328"/>
      <c r="AN871" s="328"/>
      <c r="AO871" s="329"/>
      <c r="AP871" s="323" t="s">
        <v>603</v>
      </c>
      <c r="AQ871" s="323"/>
      <c r="AR871" s="323"/>
      <c r="AS871" s="323"/>
      <c r="AT871" s="323"/>
      <c r="AU871" s="323"/>
      <c r="AV871" s="323"/>
      <c r="AW871" s="323"/>
      <c r="AX871" s="323"/>
    </row>
    <row r="872" spans="1:50" ht="30" customHeight="1" x14ac:dyDescent="0.15">
      <c r="A872" s="409">
        <v>3</v>
      </c>
      <c r="B872" s="409">
        <v>1</v>
      </c>
      <c r="C872" s="429" t="s">
        <v>633</v>
      </c>
      <c r="D872" s="423"/>
      <c r="E872" s="423"/>
      <c r="F872" s="423"/>
      <c r="G872" s="423"/>
      <c r="H872" s="423"/>
      <c r="I872" s="423"/>
      <c r="J872" s="424" t="s">
        <v>611</v>
      </c>
      <c r="K872" s="425"/>
      <c r="L872" s="425"/>
      <c r="M872" s="425"/>
      <c r="N872" s="425"/>
      <c r="O872" s="425"/>
      <c r="P872" s="430" t="s">
        <v>647</v>
      </c>
      <c r="Q872" s="319"/>
      <c r="R872" s="319"/>
      <c r="S872" s="319"/>
      <c r="T872" s="319"/>
      <c r="U872" s="319"/>
      <c r="V872" s="319"/>
      <c r="W872" s="319"/>
      <c r="X872" s="319"/>
      <c r="Y872" s="320">
        <v>0</v>
      </c>
      <c r="Z872" s="321"/>
      <c r="AA872" s="321"/>
      <c r="AB872" s="322"/>
      <c r="AC872" s="330" t="s">
        <v>196</v>
      </c>
      <c r="AD872" s="331"/>
      <c r="AE872" s="331"/>
      <c r="AF872" s="331"/>
      <c r="AG872" s="331"/>
      <c r="AH872" s="325" t="s">
        <v>600</v>
      </c>
      <c r="AI872" s="326"/>
      <c r="AJ872" s="326"/>
      <c r="AK872" s="326"/>
      <c r="AL872" s="327" t="s">
        <v>610</v>
      </c>
      <c r="AM872" s="328"/>
      <c r="AN872" s="328"/>
      <c r="AO872" s="329"/>
      <c r="AP872" s="323" t="s">
        <v>600</v>
      </c>
      <c r="AQ872" s="323"/>
      <c r="AR872" s="323"/>
      <c r="AS872" s="323"/>
      <c r="AT872" s="323"/>
      <c r="AU872" s="323"/>
      <c r="AV872" s="323"/>
      <c r="AW872" s="323"/>
      <c r="AX872" s="323"/>
    </row>
    <row r="873" spans="1:50" ht="30" customHeight="1" x14ac:dyDescent="0.15">
      <c r="A873" s="409">
        <v>4</v>
      </c>
      <c r="B873" s="409">
        <v>1</v>
      </c>
      <c r="C873" s="429" t="s">
        <v>633</v>
      </c>
      <c r="D873" s="423"/>
      <c r="E873" s="423"/>
      <c r="F873" s="423"/>
      <c r="G873" s="423"/>
      <c r="H873" s="423"/>
      <c r="I873" s="423"/>
      <c r="J873" s="424" t="s">
        <v>611</v>
      </c>
      <c r="K873" s="425"/>
      <c r="L873" s="425"/>
      <c r="M873" s="425"/>
      <c r="N873" s="425"/>
      <c r="O873" s="425"/>
      <c r="P873" s="430" t="s">
        <v>647</v>
      </c>
      <c r="Q873" s="319"/>
      <c r="R873" s="319"/>
      <c r="S873" s="319"/>
      <c r="T873" s="319"/>
      <c r="U873" s="319"/>
      <c r="V873" s="319"/>
      <c r="W873" s="319"/>
      <c r="X873" s="319"/>
      <c r="Y873" s="320">
        <v>0</v>
      </c>
      <c r="Z873" s="321"/>
      <c r="AA873" s="321"/>
      <c r="AB873" s="322"/>
      <c r="AC873" s="330" t="s">
        <v>196</v>
      </c>
      <c r="AD873" s="331"/>
      <c r="AE873" s="331"/>
      <c r="AF873" s="331"/>
      <c r="AG873" s="331"/>
      <c r="AH873" s="325" t="s">
        <v>463</v>
      </c>
      <c r="AI873" s="326"/>
      <c r="AJ873" s="326"/>
      <c r="AK873" s="326"/>
      <c r="AL873" s="327" t="s">
        <v>610</v>
      </c>
      <c r="AM873" s="328"/>
      <c r="AN873" s="328"/>
      <c r="AO873" s="329"/>
      <c r="AP873" s="323" t="s">
        <v>463</v>
      </c>
      <c r="AQ873" s="323"/>
      <c r="AR873" s="323"/>
      <c r="AS873" s="323"/>
      <c r="AT873" s="323"/>
      <c r="AU873" s="323"/>
      <c r="AV873" s="323"/>
      <c r="AW873" s="323"/>
      <c r="AX873" s="323"/>
    </row>
    <row r="874" spans="1:50" ht="30" customHeight="1" x14ac:dyDescent="0.15">
      <c r="A874" s="409">
        <v>5</v>
      </c>
      <c r="B874" s="409">
        <v>1</v>
      </c>
      <c r="C874" s="429" t="s">
        <v>612</v>
      </c>
      <c r="D874" s="423"/>
      <c r="E874" s="423"/>
      <c r="F874" s="423"/>
      <c r="G874" s="423"/>
      <c r="H874" s="423"/>
      <c r="I874" s="423"/>
      <c r="J874" s="424" t="s">
        <v>611</v>
      </c>
      <c r="K874" s="425"/>
      <c r="L874" s="425"/>
      <c r="M874" s="425"/>
      <c r="N874" s="425"/>
      <c r="O874" s="425"/>
      <c r="P874" s="430" t="s">
        <v>647</v>
      </c>
      <c r="Q874" s="319"/>
      <c r="R874" s="319"/>
      <c r="S874" s="319"/>
      <c r="T874" s="319"/>
      <c r="U874" s="319"/>
      <c r="V874" s="319"/>
      <c r="W874" s="319"/>
      <c r="X874" s="319"/>
      <c r="Y874" s="320">
        <v>0</v>
      </c>
      <c r="Z874" s="321"/>
      <c r="AA874" s="321"/>
      <c r="AB874" s="322"/>
      <c r="AC874" s="330" t="s">
        <v>196</v>
      </c>
      <c r="AD874" s="331"/>
      <c r="AE874" s="331"/>
      <c r="AF874" s="331"/>
      <c r="AG874" s="331"/>
      <c r="AH874" s="325" t="s">
        <v>463</v>
      </c>
      <c r="AI874" s="326"/>
      <c r="AJ874" s="326"/>
      <c r="AK874" s="326"/>
      <c r="AL874" s="327" t="s">
        <v>610</v>
      </c>
      <c r="AM874" s="328"/>
      <c r="AN874" s="328"/>
      <c r="AO874" s="329"/>
      <c r="AP874" s="323" t="s">
        <v>463</v>
      </c>
      <c r="AQ874" s="323"/>
      <c r="AR874" s="323"/>
      <c r="AS874" s="323"/>
      <c r="AT874" s="323"/>
      <c r="AU874" s="323"/>
      <c r="AV874" s="323"/>
      <c r="AW874" s="323"/>
      <c r="AX874" s="323"/>
    </row>
    <row r="875" spans="1:50" ht="30" customHeight="1" x14ac:dyDescent="0.15">
      <c r="A875" s="409">
        <v>6</v>
      </c>
      <c r="B875" s="409">
        <v>1</v>
      </c>
      <c r="C875" s="429" t="s">
        <v>634</v>
      </c>
      <c r="D875" s="423"/>
      <c r="E875" s="423"/>
      <c r="F875" s="423"/>
      <c r="G875" s="423"/>
      <c r="H875" s="423"/>
      <c r="I875" s="423"/>
      <c r="J875" s="424" t="s">
        <v>611</v>
      </c>
      <c r="K875" s="425"/>
      <c r="L875" s="425"/>
      <c r="M875" s="425"/>
      <c r="N875" s="425"/>
      <c r="O875" s="425"/>
      <c r="P875" s="430" t="s">
        <v>647</v>
      </c>
      <c r="Q875" s="319"/>
      <c r="R875" s="319"/>
      <c r="S875" s="319"/>
      <c r="T875" s="319"/>
      <c r="U875" s="319"/>
      <c r="V875" s="319"/>
      <c r="W875" s="319"/>
      <c r="X875" s="319"/>
      <c r="Y875" s="320">
        <v>0</v>
      </c>
      <c r="Z875" s="321"/>
      <c r="AA875" s="321"/>
      <c r="AB875" s="322"/>
      <c r="AC875" s="330" t="s">
        <v>196</v>
      </c>
      <c r="AD875" s="331"/>
      <c r="AE875" s="331"/>
      <c r="AF875" s="331"/>
      <c r="AG875" s="331"/>
      <c r="AH875" s="325" t="s">
        <v>463</v>
      </c>
      <c r="AI875" s="326"/>
      <c r="AJ875" s="326"/>
      <c r="AK875" s="326"/>
      <c r="AL875" s="327" t="s">
        <v>610</v>
      </c>
      <c r="AM875" s="328"/>
      <c r="AN875" s="328"/>
      <c r="AO875" s="329"/>
      <c r="AP875" s="323" t="s">
        <v>463</v>
      </c>
      <c r="AQ875" s="323"/>
      <c r="AR875" s="323"/>
      <c r="AS875" s="323"/>
      <c r="AT875" s="323"/>
      <c r="AU875" s="323"/>
      <c r="AV875" s="323"/>
      <c r="AW875" s="323"/>
      <c r="AX875" s="323"/>
    </row>
    <row r="876" spans="1:50" ht="30" customHeight="1" x14ac:dyDescent="0.15">
      <c r="A876" s="409">
        <v>7</v>
      </c>
      <c r="B876" s="409">
        <v>1</v>
      </c>
      <c r="C876" s="429" t="s">
        <v>635</v>
      </c>
      <c r="D876" s="423"/>
      <c r="E876" s="423"/>
      <c r="F876" s="423"/>
      <c r="G876" s="423"/>
      <c r="H876" s="423"/>
      <c r="I876" s="423"/>
      <c r="J876" s="424" t="s">
        <v>611</v>
      </c>
      <c r="K876" s="425"/>
      <c r="L876" s="425"/>
      <c r="M876" s="425"/>
      <c r="N876" s="425"/>
      <c r="O876" s="425"/>
      <c r="P876" s="430" t="s">
        <v>647</v>
      </c>
      <c r="Q876" s="319"/>
      <c r="R876" s="319"/>
      <c r="S876" s="319"/>
      <c r="T876" s="319"/>
      <c r="U876" s="319"/>
      <c r="V876" s="319"/>
      <c r="W876" s="319"/>
      <c r="X876" s="319"/>
      <c r="Y876" s="320">
        <v>0</v>
      </c>
      <c r="Z876" s="321"/>
      <c r="AA876" s="321"/>
      <c r="AB876" s="322"/>
      <c r="AC876" s="330" t="s">
        <v>196</v>
      </c>
      <c r="AD876" s="331"/>
      <c r="AE876" s="331"/>
      <c r="AF876" s="331"/>
      <c r="AG876" s="331"/>
      <c r="AH876" s="325" t="s">
        <v>463</v>
      </c>
      <c r="AI876" s="326"/>
      <c r="AJ876" s="326"/>
      <c r="AK876" s="326"/>
      <c r="AL876" s="327" t="s">
        <v>610</v>
      </c>
      <c r="AM876" s="328"/>
      <c r="AN876" s="328"/>
      <c r="AO876" s="329"/>
      <c r="AP876" s="323" t="s">
        <v>463</v>
      </c>
      <c r="AQ876" s="323"/>
      <c r="AR876" s="323"/>
      <c r="AS876" s="323"/>
      <c r="AT876" s="323"/>
      <c r="AU876" s="323"/>
      <c r="AV876" s="323"/>
      <c r="AW876" s="323"/>
      <c r="AX876" s="323"/>
    </row>
    <row r="877" spans="1:50" ht="30" hidden="1" customHeight="1" x14ac:dyDescent="0.15">
      <c r="A877" s="409">
        <v>8</v>
      </c>
      <c r="B877" s="409">
        <v>1</v>
      </c>
      <c r="C877" s="429"/>
      <c r="D877" s="423"/>
      <c r="E877" s="423"/>
      <c r="F877" s="423"/>
      <c r="G877" s="423"/>
      <c r="H877" s="423"/>
      <c r="I877" s="423"/>
      <c r="J877" s="424"/>
      <c r="K877" s="425"/>
      <c r="L877" s="425"/>
      <c r="M877" s="425"/>
      <c r="N877" s="425"/>
      <c r="O877" s="425"/>
      <c r="P877" s="430"/>
      <c r="Q877" s="319"/>
      <c r="R877" s="319"/>
      <c r="S877" s="319"/>
      <c r="T877" s="319"/>
      <c r="U877" s="319"/>
      <c r="V877" s="319"/>
      <c r="W877" s="319"/>
      <c r="X877" s="319"/>
      <c r="Y877" s="320"/>
      <c r="Z877" s="321"/>
      <c r="AA877" s="321"/>
      <c r="AB877" s="322"/>
      <c r="AC877" s="330"/>
      <c r="AD877" s="331"/>
      <c r="AE877" s="331"/>
      <c r="AF877" s="331"/>
      <c r="AG877" s="331"/>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9"/>
      <c r="D878" s="423"/>
      <c r="E878" s="423"/>
      <c r="F878" s="423"/>
      <c r="G878" s="423"/>
      <c r="H878" s="423"/>
      <c r="I878" s="423"/>
      <c r="J878" s="424"/>
      <c r="K878" s="425"/>
      <c r="L878" s="425"/>
      <c r="M878" s="425"/>
      <c r="N878" s="425"/>
      <c r="O878" s="425"/>
      <c r="P878" s="430"/>
      <c r="Q878" s="319"/>
      <c r="R878" s="319"/>
      <c r="S878" s="319"/>
      <c r="T878" s="319"/>
      <c r="U878" s="319"/>
      <c r="V878" s="319"/>
      <c r="W878" s="319"/>
      <c r="X878" s="319"/>
      <c r="Y878" s="320"/>
      <c r="Z878" s="321"/>
      <c r="AA878" s="321"/>
      <c r="AB878" s="322"/>
      <c r="AC878" s="330"/>
      <c r="AD878" s="331"/>
      <c r="AE878" s="331"/>
      <c r="AF878" s="331"/>
      <c r="AG878" s="331"/>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9"/>
      <c r="D879" s="423"/>
      <c r="E879" s="423"/>
      <c r="F879" s="423"/>
      <c r="G879" s="423"/>
      <c r="H879" s="423"/>
      <c r="I879" s="423"/>
      <c r="J879" s="424"/>
      <c r="K879" s="425"/>
      <c r="L879" s="425"/>
      <c r="M879" s="425"/>
      <c r="N879" s="425"/>
      <c r="O879" s="425"/>
      <c r="P879" s="430"/>
      <c r="Q879" s="319"/>
      <c r="R879" s="319"/>
      <c r="S879" s="319"/>
      <c r="T879" s="319"/>
      <c r="U879" s="319"/>
      <c r="V879" s="319"/>
      <c r="W879" s="319"/>
      <c r="X879" s="319"/>
      <c r="Y879" s="320"/>
      <c r="Z879" s="321"/>
      <c r="AA879" s="321"/>
      <c r="AB879" s="322"/>
      <c r="AC879" s="330"/>
      <c r="AD879" s="331"/>
      <c r="AE879" s="331"/>
      <c r="AF879" s="331"/>
      <c r="AG879" s="331"/>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6" t="s">
        <v>432</v>
      </c>
      <c r="K902" s="113"/>
      <c r="L902" s="113"/>
      <c r="M902" s="113"/>
      <c r="N902" s="113"/>
      <c r="O902" s="113"/>
      <c r="P902" s="352" t="s">
        <v>376</v>
      </c>
      <c r="Q902" s="352"/>
      <c r="R902" s="352"/>
      <c r="S902" s="352"/>
      <c r="T902" s="352"/>
      <c r="U902" s="352"/>
      <c r="V902" s="352"/>
      <c r="W902" s="352"/>
      <c r="X902" s="352"/>
      <c r="Y902" s="349" t="s">
        <v>429</v>
      </c>
      <c r="Z902" s="350"/>
      <c r="AA902" s="350"/>
      <c r="AB902" s="350"/>
      <c r="AC902" s="276" t="s">
        <v>476</v>
      </c>
      <c r="AD902" s="276"/>
      <c r="AE902" s="276"/>
      <c r="AF902" s="276"/>
      <c r="AG902" s="276"/>
      <c r="AH902" s="349" t="s">
        <v>512</v>
      </c>
      <c r="AI902" s="351"/>
      <c r="AJ902" s="351"/>
      <c r="AK902" s="351"/>
      <c r="AL902" s="351" t="s">
        <v>21</v>
      </c>
      <c r="AM902" s="351"/>
      <c r="AN902" s="351"/>
      <c r="AO902" s="431"/>
      <c r="AP902" s="432" t="s">
        <v>433</v>
      </c>
      <c r="AQ902" s="432"/>
      <c r="AR902" s="432"/>
      <c r="AS902" s="432"/>
      <c r="AT902" s="432"/>
      <c r="AU902" s="432"/>
      <c r="AV902" s="432"/>
      <c r="AW902" s="432"/>
      <c r="AX902" s="432"/>
    </row>
    <row r="903" spans="1:50" ht="30" customHeight="1" x14ac:dyDescent="0.15">
      <c r="A903" s="409">
        <v>1</v>
      </c>
      <c r="B903" s="409">
        <v>1</v>
      </c>
      <c r="C903" s="429" t="s">
        <v>636</v>
      </c>
      <c r="D903" s="423"/>
      <c r="E903" s="423"/>
      <c r="F903" s="423"/>
      <c r="G903" s="423"/>
      <c r="H903" s="423"/>
      <c r="I903" s="423"/>
      <c r="J903" s="424" t="s">
        <v>627</v>
      </c>
      <c r="K903" s="425"/>
      <c r="L903" s="425"/>
      <c r="M903" s="425"/>
      <c r="N903" s="425"/>
      <c r="O903" s="425"/>
      <c r="P903" s="430" t="s">
        <v>637</v>
      </c>
      <c r="Q903" s="319"/>
      <c r="R903" s="319"/>
      <c r="S903" s="319"/>
      <c r="T903" s="319"/>
      <c r="U903" s="319"/>
      <c r="V903" s="319"/>
      <c r="W903" s="319"/>
      <c r="X903" s="319"/>
      <c r="Y903" s="320">
        <v>3</v>
      </c>
      <c r="Z903" s="321"/>
      <c r="AA903" s="321"/>
      <c r="AB903" s="322"/>
      <c r="AC903" s="330" t="s">
        <v>196</v>
      </c>
      <c r="AD903" s="331"/>
      <c r="AE903" s="331"/>
      <c r="AF903" s="331"/>
      <c r="AG903" s="331"/>
      <c r="AH903" s="332" t="s">
        <v>600</v>
      </c>
      <c r="AI903" s="333"/>
      <c r="AJ903" s="333"/>
      <c r="AK903" s="333"/>
      <c r="AL903" s="327" t="s">
        <v>602</v>
      </c>
      <c r="AM903" s="328"/>
      <c r="AN903" s="328"/>
      <c r="AO903" s="329"/>
      <c r="AP903" s="323" t="s">
        <v>601</v>
      </c>
      <c r="AQ903" s="323"/>
      <c r="AR903" s="323"/>
      <c r="AS903" s="323"/>
      <c r="AT903" s="323"/>
      <c r="AU903" s="323"/>
      <c r="AV903" s="323"/>
      <c r="AW903" s="323"/>
      <c r="AX903" s="323"/>
    </row>
    <row r="904" spans="1:50" ht="30" customHeight="1" x14ac:dyDescent="0.15">
      <c r="A904" s="409">
        <v>2</v>
      </c>
      <c r="B904" s="409">
        <v>1</v>
      </c>
      <c r="C904" s="429" t="s">
        <v>639</v>
      </c>
      <c r="D904" s="423"/>
      <c r="E904" s="423"/>
      <c r="F904" s="423"/>
      <c r="G904" s="423"/>
      <c r="H904" s="423"/>
      <c r="I904" s="423"/>
      <c r="J904" s="424" t="s">
        <v>627</v>
      </c>
      <c r="K904" s="425"/>
      <c r="L904" s="425"/>
      <c r="M904" s="425"/>
      <c r="N904" s="425"/>
      <c r="O904" s="425"/>
      <c r="P904" s="430" t="s">
        <v>638</v>
      </c>
      <c r="Q904" s="319"/>
      <c r="R904" s="319"/>
      <c r="S904" s="319"/>
      <c r="T904" s="319"/>
      <c r="U904" s="319"/>
      <c r="V904" s="319"/>
      <c r="W904" s="319"/>
      <c r="X904" s="319"/>
      <c r="Y904" s="320">
        <v>0</v>
      </c>
      <c r="Z904" s="321"/>
      <c r="AA904" s="321"/>
      <c r="AB904" s="322"/>
      <c r="AC904" s="330" t="s">
        <v>196</v>
      </c>
      <c r="AD904" s="331"/>
      <c r="AE904" s="331"/>
      <c r="AF904" s="331"/>
      <c r="AG904" s="331"/>
      <c r="AH904" s="332" t="s">
        <v>600</v>
      </c>
      <c r="AI904" s="333"/>
      <c r="AJ904" s="333"/>
      <c r="AK904" s="333"/>
      <c r="AL904" s="327" t="s">
        <v>602</v>
      </c>
      <c r="AM904" s="328"/>
      <c r="AN904" s="328"/>
      <c r="AO904" s="329"/>
      <c r="AP904" s="323" t="s">
        <v>601</v>
      </c>
      <c r="AQ904" s="323"/>
      <c r="AR904" s="323"/>
      <c r="AS904" s="323"/>
      <c r="AT904" s="323"/>
      <c r="AU904" s="323"/>
      <c r="AV904" s="323"/>
      <c r="AW904" s="323"/>
      <c r="AX904" s="323"/>
    </row>
    <row r="905" spans="1:50" ht="30" customHeight="1" x14ac:dyDescent="0.15">
      <c r="A905" s="409">
        <v>3</v>
      </c>
      <c r="B905" s="409">
        <v>1</v>
      </c>
      <c r="C905" s="429" t="s">
        <v>640</v>
      </c>
      <c r="D905" s="423"/>
      <c r="E905" s="423"/>
      <c r="F905" s="423"/>
      <c r="G905" s="423"/>
      <c r="H905" s="423"/>
      <c r="I905" s="423"/>
      <c r="J905" s="424" t="s">
        <v>653</v>
      </c>
      <c r="K905" s="425"/>
      <c r="L905" s="425"/>
      <c r="M905" s="425"/>
      <c r="N905" s="425"/>
      <c r="O905" s="425"/>
      <c r="P905" s="430" t="s">
        <v>638</v>
      </c>
      <c r="Q905" s="319"/>
      <c r="R905" s="319"/>
      <c r="S905" s="319"/>
      <c r="T905" s="319"/>
      <c r="U905" s="319"/>
      <c r="V905" s="319"/>
      <c r="W905" s="319"/>
      <c r="X905" s="319"/>
      <c r="Y905" s="320">
        <v>0</v>
      </c>
      <c r="Z905" s="321"/>
      <c r="AA905" s="321"/>
      <c r="AB905" s="322"/>
      <c r="AC905" s="330" t="s">
        <v>196</v>
      </c>
      <c r="AD905" s="331"/>
      <c r="AE905" s="331"/>
      <c r="AF905" s="331"/>
      <c r="AG905" s="331"/>
      <c r="AH905" s="332" t="s">
        <v>600</v>
      </c>
      <c r="AI905" s="333"/>
      <c r="AJ905" s="333"/>
      <c r="AK905" s="333"/>
      <c r="AL905" s="327" t="s">
        <v>602</v>
      </c>
      <c r="AM905" s="328"/>
      <c r="AN905" s="328"/>
      <c r="AO905" s="329"/>
      <c r="AP905" s="323" t="s">
        <v>601</v>
      </c>
      <c r="AQ905" s="323"/>
      <c r="AR905" s="323"/>
      <c r="AS905" s="323"/>
      <c r="AT905" s="323"/>
      <c r="AU905" s="323"/>
      <c r="AV905" s="323"/>
      <c r="AW905" s="323"/>
      <c r="AX905" s="323"/>
    </row>
    <row r="906" spans="1:50" ht="30" customHeight="1" x14ac:dyDescent="0.15">
      <c r="A906" s="409">
        <v>4</v>
      </c>
      <c r="B906" s="409">
        <v>1</v>
      </c>
      <c r="C906" s="429" t="s">
        <v>641</v>
      </c>
      <c r="D906" s="423"/>
      <c r="E906" s="423"/>
      <c r="F906" s="423"/>
      <c r="G906" s="423"/>
      <c r="H906" s="423"/>
      <c r="I906" s="423"/>
      <c r="J906" s="424" t="s">
        <v>653</v>
      </c>
      <c r="K906" s="425"/>
      <c r="L906" s="425"/>
      <c r="M906" s="425"/>
      <c r="N906" s="425"/>
      <c r="O906" s="425"/>
      <c r="P906" s="430" t="s">
        <v>638</v>
      </c>
      <c r="Q906" s="319"/>
      <c r="R906" s="319"/>
      <c r="S906" s="319"/>
      <c r="T906" s="319"/>
      <c r="U906" s="319"/>
      <c r="V906" s="319"/>
      <c r="W906" s="319"/>
      <c r="X906" s="319"/>
      <c r="Y906" s="320">
        <v>0</v>
      </c>
      <c r="Z906" s="321"/>
      <c r="AA906" s="321"/>
      <c r="AB906" s="322"/>
      <c r="AC906" s="330" t="s">
        <v>196</v>
      </c>
      <c r="AD906" s="331"/>
      <c r="AE906" s="331"/>
      <c r="AF906" s="331"/>
      <c r="AG906" s="331"/>
      <c r="AH906" s="332" t="s">
        <v>600</v>
      </c>
      <c r="AI906" s="333"/>
      <c r="AJ906" s="333"/>
      <c r="AK906" s="333"/>
      <c r="AL906" s="327" t="s">
        <v>602</v>
      </c>
      <c r="AM906" s="328"/>
      <c r="AN906" s="328"/>
      <c r="AO906" s="329"/>
      <c r="AP906" s="323" t="s">
        <v>601</v>
      </c>
      <c r="AQ906" s="323"/>
      <c r="AR906" s="323"/>
      <c r="AS906" s="323"/>
      <c r="AT906" s="323"/>
      <c r="AU906" s="323"/>
      <c r="AV906" s="323"/>
      <c r="AW906" s="323"/>
      <c r="AX906" s="323"/>
    </row>
    <row r="907" spans="1:50" ht="30" customHeight="1" x14ac:dyDescent="0.15">
      <c r="A907" s="409">
        <v>5</v>
      </c>
      <c r="B907" s="409">
        <v>1</v>
      </c>
      <c r="C907" s="429" t="s">
        <v>642</v>
      </c>
      <c r="D907" s="423"/>
      <c r="E907" s="423"/>
      <c r="F907" s="423"/>
      <c r="G907" s="423"/>
      <c r="H907" s="423"/>
      <c r="I907" s="423"/>
      <c r="J907" s="424" t="s">
        <v>653</v>
      </c>
      <c r="K907" s="425"/>
      <c r="L907" s="425"/>
      <c r="M907" s="425"/>
      <c r="N907" s="425"/>
      <c r="O907" s="425"/>
      <c r="P907" s="430" t="s">
        <v>638</v>
      </c>
      <c r="Q907" s="319"/>
      <c r="R907" s="319"/>
      <c r="S907" s="319"/>
      <c r="T907" s="319"/>
      <c r="U907" s="319"/>
      <c r="V907" s="319"/>
      <c r="W907" s="319"/>
      <c r="X907" s="319"/>
      <c r="Y907" s="320">
        <v>0</v>
      </c>
      <c r="Z907" s="321"/>
      <c r="AA907" s="321"/>
      <c r="AB907" s="322"/>
      <c r="AC907" s="330" t="s">
        <v>196</v>
      </c>
      <c r="AD907" s="331"/>
      <c r="AE907" s="331"/>
      <c r="AF907" s="331"/>
      <c r="AG907" s="331"/>
      <c r="AH907" s="332" t="s">
        <v>600</v>
      </c>
      <c r="AI907" s="333"/>
      <c r="AJ907" s="333"/>
      <c r="AK907" s="333"/>
      <c r="AL907" s="327" t="s">
        <v>602</v>
      </c>
      <c r="AM907" s="328"/>
      <c r="AN907" s="328"/>
      <c r="AO907" s="329"/>
      <c r="AP907" s="323" t="s">
        <v>601</v>
      </c>
      <c r="AQ907" s="323"/>
      <c r="AR907" s="323"/>
      <c r="AS907" s="323"/>
      <c r="AT907" s="323"/>
      <c r="AU907" s="323"/>
      <c r="AV907" s="323"/>
      <c r="AW907" s="323"/>
      <c r="AX907" s="323"/>
    </row>
    <row r="908" spans="1:50" ht="30" customHeight="1" x14ac:dyDescent="0.15">
      <c r="A908" s="409">
        <v>6</v>
      </c>
      <c r="B908" s="409">
        <v>1</v>
      </c>
      <c r="C908" s="429" t="s">
        <v>643</v>
      </c>
      <c r="D908" s="423"/>
      <c r="E908" s="423"/>
      <c r="F908" s="423"/>
      <c r="G908" s="423"/>
      <c r="H908" s="423"/>
      <c r="I908" s="423"/>
      <c r="J908" s="424" t="s">
        <v>655</v>
      </c>
      <c r="K908" s="425"/>
      <c r="L908" s="425"/>
      <c r="M908" s="425"/>
      <c r="N908" s="425"/>
      <c r="O908" s="425"/>
      <c r="P908" s="430" t="s">
        <v>638</v>
      </c>
      <c r="Q908" s="319"/>
      <c r="R908" s="319"/>
      <c r="S908" s="319"/>
      <c r="T908" s="319"/>
      <c r="U908" s="319"/>
      <c r="V908" s="319"/>
      <c r="W908" s="319"/>
      <c r="X908" s="319"/>
      <c r="Y908" s="320">
        <v>0</v>
      </c>
      <c r="Z908" s="321"/>
      <c r="AA908" s="321"/>
      <c r="AB908" s="322"/>
      <c r="AC908" s="330" t="s">
        <v>196</v>
      </c>
      <c r="AD908" s="331"/>
      <c r="AE908" s="331"/>
      <c r="AF908" s="331"/>
      <c r="AG908" s="331"/>
      <c r="AH908" s="332" t="s">
        <v>600</v>
      </c>
      <c r="AI908" s="333"/>
      <c r="AJ908" s="333"/>
      <c r="AK908" s="333"/>
      <c r="AL908" s="327" t="s">
        <v>602</v>
      </c>
      <c r="AM908" s="328"/>
      <c r="AN908" s="328"/>
      <c r="AO908" s="329"/>
      <c r="AP908" s="323" t="s">
        <v>601</v>
      </c>
      <c r="AQ908" s="323"/>
      <c r="AR908" s="323"/>
      <c r="AS908" s="323"/>
      <c r="AT908" s="323"/>
      <c r="AU908" s="323"/>
      <c r="AV908" s="323"/>
      <c r="AW908" s="323"/>
      <c r="AX908" s="323"/>
    </row>
    <row r="909" spans="1:50" ht="30" customHeight="1" x14ac:dyDescent="0.15">
      <c r="A909" s="409">
        <v>7</v>
      </c>
      <c r="B909" s="409">
        <v>1</v>
      </c>
      <c r="C909" s="429" t="s">
        <v>644</v>
      </c>
      <c r="D909" s="423"/>
      <c r="E909" s="423"/>
      <c r="F909" s="423"/>
      <c r="G909" s="423"/>
      <c r="H909" s="423"/>
      <c r="I909" s="423"/>
      <c r="J909" s="424" t="s">
        <v>653</v>
      </c>
      <c r="K909" s="425"/>
      <c r="L909" s="425"/>
      <c r="M909" s="425"/>
      <c r="N909" s="425"/>
      <c r="O909" s="425"/>
      <c r="P909" s="430" t="s">
        <v>638</v>
      </c>
      <c r="Q909" s="319"/>
      <c r="R909" s="319"/>
      <c r="S909" s="319"/>
      <c r="T909" s="319"/>
      <c r="U909" s="319"/>
      <c r="V909" s="319"/>
      <c r="W909" s="319"/>
      <c r="X909" s="319"/>
      <c r="Y909" s="320">
        <v>0</v>
      </c>
      <c r="Z909" s="321"/>
      <c r="AA909" s="321"/>
      <c r="AB909" s="322"/>
      <c r="AC909" s="330" t="s">
        <v>196</v>
      </c>
      <c r="AD909" s="331"/>
      <c r="AE909" s="331"/>
      <c r="AF909" s="331"/>
      <c r="AG909" s="331"/>
      <c r="AH909" s="332" t="s">
        <v>600</v>
      </c>
      <c r="AI909" s="333"/>
      <c r="AJ909" s="333"/>
      <c r="AK909" s="333"/>
      <c r="AL909" s="327" t="s">
        <v>602</v>
      </c>
      <c r="AM909" s="328"/>
      <c r="AN909" s="328"/>
      <c r="AO909" s="329"/>
      <c r="AP909" s="323" t="s">
        <v>601</v>
      </c>
      <c r="AQ909" s="323"/>
      <c r="AR909" s="323"/>
      <c r="AS909" s="323"/>
      <c r="AT909" s="323"/>
      <c r="AU909" s="323"/>
      <c r="AV909" s="323"/>
      <c r="AW909" s="323"/>
      <c r="AX909" s="323"/>
    </row>
    <row r="910" spans="1:50" ht="30" customHeight="1" x14ac:dyDescent="0.15">
      <c r="A910" s="409">
        <v>8</v>
      </c>
      <c r="B910" s="409">
        <v>1</v>
      </c>
      <c r="C910" s="429" t="s">
        <v>645</v>
      </c>
      <c r="D910" s="423"/>
      <c r="E910" s="423"/>
      <c r="F910" s="423"/>
      <c r="G910" s="423"/>
      <c r="H910" s="423"/>
      <c r="I910" s="423"/>
      <c r="J910" s="424" t="s">
        <v>653</v>
      </c>
      <c r="K910" s="425"/>
      <c r="L910" s="425"/>
      <c r="M910" s="425"/>
      <c r="N910" s="425"/>
      <c r="O910" s="425"/>
      <c r="P910" s="430" t="s">
        <v>638</v>
      </c>
      <c r="Q910" s="319"/>
      <c r="R910" s="319"/>
      <c r="S910" s="319"/>
      <c r="T910" s="319"/>
      <c r="U910" s="319"/>
      <c r="V910" s="319"/>
      <c r="W910" s="319"/>
      <c r="X910" s="319"/>
      <c r="Y910" s="320">
        <v>0</v>
      </c>
      <c r="Z910" s="321"/>
      <c r="AA910" s="321"/>
      <c r="AB910" s="322"/>
      <c r="AC910" s="330" t="s">
        <v>196</v>
      </c>
      <c r="AD910" s="331"/>
      <c r="AE910" s="331"/>
      <c r="AF910" s="331"/>
      <c r="AG910" s="331"/>
      <c r="AH910" s="332" t="s">
        <v>600</v>
      </c>
      <c r="AI910" s="333"/>
      <c r="AJ910" s="333"/>
      <c r="AK910" s="333"/>
      <c r="AL910" s="327" t="s">
        <v>602</v>
      </c>
      <c r="AM910" s="328"/>
      <c r="AN910" s="328"/>
      <c r="AO910" s="329"/>
      <c r="AP910" s="323" t="s">
        <v>601</v>
      </c>
      <c r="AQ910" s="323"/>
      <c r="AR910" s="323"/>
      <c r="AS910" s="323"/>
      <c r="AT910" s="323"/>
      <c r="AU910" s="323"/>
      <c r="AV910" s="323"/>
      <c r="AW910" s="323"/>
      <c r="AX910" s="323"/>
    </row>
    <row r="911" spans="1:50" ht="30" customHeight="1" x14ac:dyDescent="0.15">
      <c r="A911" s="409">
        <v>9</v>
      </c>
      <c r="B911" s="409">
        <v>1</v>
      </c>
      <c r="C911" s="429" t="s">
        <v>641</v>
      </c>
      <c r="D911" s="423"/>
      <c r="E911" s="423"/>
      <c r="F911" s="423"/>
      <c r="G911" s="423"/>
      <c r="H911" s="423"/>
      <c r="I911" s="423"/>
      <c r="J911" s="424" t="s">
        <v>653</v>
      </c>
      <c r="K911" s="425"/>
      <c r="L911" s="425"/>
      <c r="M911" s="425"/>
      <c r="N911" s="425"/>
      <c r="O911" s="425"/>
      <c r="P911" s="430" t="s">
        <v>638</v>
      </c>
      <c r="Q911" s="319"/>
      <c r="R911" s="319"/>
      <c r="S911" s="319"/>
      <c r="T911" s="319"/>
      <c r="U911" s="319"/>
      <c r="V911" s="319"/>
      <c r="W911" s="319"/>
      <c r="X911" s="319"/>
      <c r="Y911" s="320">
        <v>0</v>
      </c>
      <c r="Z911" s="321"/>
      <c r="AA911" s="321"/>
      <c r="AB911" s="322"/>
      <c r="AC911" s="330" t="s">
        <v>196</v>
      </c>
      <c r="AD911" s="331"/>
      <c r="AE911" s="331"/>
      <c r="AF911" s="331"/>
      <c r="AG911" s="331"/>
      <c r="AH911" s="332" t="s">
        <v>600</v>
      </c>
      <c r="AI911" s="333"/>
      <c r="AJ911" s="333"/>
      <c r="AK911" s="333"/>
      <c r="AL911" s="327" t="s">
        <v>602</v>
      </c>
      <c r="AM911" s="328"/>
      <c r="AN911" s="328"/>
      <c r="AO911" s="329"/>
      <c r="AP911" s="323" t="s">
        <v>601</v>
      </c>
      <c r="AQ911" s="323"/>
      <c r="AR911" s="323"/>
      <c r="AS911" s="323"/>
      <c r="AT911" s="323"/>
      <c r="AU911" s="323"/>
      <c r="AV911" s="323"/>
      <c r="AW911" s="323"/>
      <c r="AX911" s="323"/>
    </row>
    <row r="912" spans="1:50" ht="30" customHeight="1" x14ac:dyDescent="0.15">
      <c r="A912" s="409">
        <v>10</v>
      </c>
      <c r="B912" s="409">
        <v>1</v>
      </c>
      <c r="C912" s="429" t="s">
        <v>641</v>
      </c>
      <c r="D912" s="423"/>
      <c r="E912" s="423"/>
      <c r="F912" s="423"/>
      <c r="G912" s="423"/>
      <c r="H912" s="423"/>
      <c r="I912" s="423"/>
      <c r="J912" s="424" t="s">
        <v>653</v>
      </c>
      <c r="K912" s="425"/>
      <c r="L912" s="425"/>
      <c r="M912" s="425"/>
      <c r="N912" s="425"/>
      <c r="O912" s="425"/>
      <c r="P912" s="430" t="s">
        <v>638</v>
      </c>
      <c r="Q912" s="319"/>
      <c r="R912" s="319"/>
      <c r="S912" s="319"/>
      <c r="T912" s="319"/>
      <c r="U912" s="319"/>
      <c r="V912" s="319"/>
      <c r="W912" s="319"/>
      <c r="X912" s="319"/>
      <c r="Y912" s="320">
        <v>0</v>
      </c>
      <c r="Z912" s="321"/>
      <c r="AA912" s="321"/>
      <c r="AB912" s="322"/>
      <c r="AC912" s="330" t="s">
        <v>196</v>
      </c>
      <c r="AD912" s="331"/>
      <c r="AE912" s="331"/>
      <c r="AF912" s="331"/>
      <c r="AG912" s="331"/>
      <c r="AH912" s="332" t="s">
        <v>463</v>
      </c>
      <c r="AI912" s="333"/>
      <c r="AJ912" s="333"/>
      <c r="AK912" s="333"/>
      <c r="AL912" s="327" t="s">
        <v>463</v>
      </c>
      <c r="AM912" s="328"/>
      <c r="AN912" s="328"/>
      <c r="AO912" s="329"/>
      <c r="AP912" s="323" t="s">
        <v>463</v>
      </c>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6" t="s">
        <v>432</v>
      </c>
      <c r="K935" s="113"/>
      <c r="L935" s="113"/>
      <c r="M935" s="113"/>
      <c r="N935" s="113"/>
      <c r="O935" s="113"/>
      <c r="P935" s="352" t="s">
        <v>376</v>
      </c>
      <c r="Q935" s="352"/>
      <c r="R935" s="352"/>
      <c r="S935" s="352"/>
      <c r="T935" s="352"/>
      <c r="U935" s="352"/>
      <c r="V935" s="352"/>
      <c r="W935" s="352"/>
      <c r="X935" s="352"/>
      <c r="Y935" s="349" t="s">
        <v>429</v>
      </c>
      <c r="Z935" s="350"/>
      <c r="AA935" s="350"/>
      <c r="AB935" s="350"/>
      <c r="AC935" s="276" t="s">
        <v>476</v>
      </c>
      <c r="AD935" s="276"/>
      <c r="AE935" s="276"/>
      <c r="AF935" s="276"/>
      <c r="AG935" s="276"/>
      <c r="AH935" s="349" t="s">
        <v>512</v>
      </c>
      <c r="AI935" s="351"/>
      <c r="AJ935" s="351"/>
      <c r="AK935" s="351"/>
      <c r="AL935" s="351" t="s">
        <v>21</v>
      </c>
      <c r="AM935" s="351"/>
      <c r="AN935" s="351"/>
      <c r="AO935" s="431"/>
      <c r="AP935" s="432" t="s">
        <v>433</v>
      </c>
      <c r="AQ935" s="432"/>
      <c r="AR935" s="432"/>
      <c r="AS935" s="432"/>
      <c r="AT935" s="432"/>
      <c r="AU935" s="432"/>
      <c r="AV935" s="432"/>
      <c r="AW935" s="432"/>
      <c r="AX935" s="432"/>
    </row>
    <row r="936" spans="1:50" ht="30" hidden="1" customHeight="1" x14ac:dyDescent="0.15">
      <c r="A936" s="409">
        <v>1</v>
      </c>
      <c r="B936" s="409">
        <v>1</v>
      </c>
      <c r="C936" s="429"/>
      <c r="D936" s="423"/>
      <c r="E936" s="423"/>
      <c r="F936" s="423"/>
      <c r="G936" s="423"/>
      <c r="H936" s="423"/>
      <c r="I936" s="423"/>
      <c r="J936" s="424"/>
      <c r="K936" s="425"/>
      <c r="L936" s="425"/>
      <c r="M936" s="425"/>
      <c r="N936" s="425"/>
      <c r="O936" s="425"/>
      <c r="P936" s="430"/>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9"/>
      <c r="D937" s="423"/>
      <c r="E937" s="423"/>
      <c r="F937" s="423"/>
      <c r="G937" s="423"/>
      <c r="H937" s="423"/>
      <c r="I937" s="423"/>
      <c r="J937" s="424"/>
      <c r="K937" s="425"/>
      <c r="L937" s="425"/>
      <c r="M937" s="425"/>
      <c r="N937" s="425"/>
      <c r="O937" s="425"/>
      <c r="P937" s="430"/>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426"/>
      <c r="AM937" s="427"/>
      <c r="AN937" s="427"/>
      <c r="AO937" s="428"/>
      <c r="AP937" s="323"/>
      <c r="AQ937" s="323"/>
      <c r="AR937" s="323"/>
      <c r="AS937" s="323"/>
      <c r="AT937" s="323"/>
      <c r="AU937" s="323"/>
      <c r="AV937" s="323"/>
      <c r="AW937" s="323"/>
      <c r="AX937" s="323"/>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430"/>
      <c r="Q938" s="319"/>
      <c r="R938" s="319"/>
      <c r="S938" s="319"/>
      <c r="T938" s="319"/>
      <c r="U938" s="319"/>
      <c r="V938" s="319"/>
      <c r="W938" s="319"/>
      <c r="X938" s="319"/>
      <c r="Y938" s="320"/>
      <c r="Z938" s="321"/>
      <c r="AA938" s="321"/>
      <c r="AB938" s="322"/>
      <c r="AC938" s="330"/>
      <c r="AD938" s="330"/>
      <c r="AE938" s="330"/>
      <c r="AF938" s="330"/>
      <c r="AG938" s="330"/>
      <c r="AH938" s="332"/>
      <c r="AI938" s="333"/>
      <c r="AJ938" s="333"/>
      <c r="AK938" s="333"/>
      <c r="AL938" s="426"/>
      <c r="AM938" s="427"/>
      <c r="AN938" s="427"/>
      <c r="AO938" s="428"/>
      <c r="AP938" s="323"/>
      <c r="AQ938" s="323"/>
      <c r="AR938" s="323"/>
      <c r="AS938" s="323"/>
      <c r="AT938" s="323"/>
      <c r="AU938" s="323"/>
      <c r="AV938" s="323"/>
      <c r="AW938" s="323"/>
      <c r="AX938" s="323"/>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430"/>
      <c r="Q939" s="319"/>
      <c r="R939" s="319"/>
      <c r="S939" s="319"/>
      <c r="T939" s="319"/>
      <c r="U939" s="319"/>
      <c r="V939" s="319"/>
      <c r="W939" s="319"/>
      <c r="X939" s="319"/>
      <c r="Y939" s="320"/>
      <c r="Z939" s="321"/>
      <c r="AA939" s="321"/>
      <c r="AB939" s="322"/>
      <c r="AC939" s="330"/>
      <c r="AD939" s="330"/>
      <c r="AE939" s="330"/>
      <c r="AF939" s="330"/>
      <c r="AG939" s="330"/>
      <c r="AH939" s="332"/>
      <c r="AI939" s="333"/>
      <c r="AJ939" s="333"/>
      <c r="AK939" s="333"/>
      <c r="AL939" s="426"/>
      <c r="AM939" s="427"/>
      <c r="AN939" s="427"/>
      <c r="AO939" s="428"/>
      <c r="AP939" s="323"/>
      <c r="AQ939" s="323"/>
      <c r="AR939" s="323"/>
      <c r="AS939" s="323"/>
      <c r="AT939" s="323"/>
      <c r="AU939" s="323"/>
      <c r="AV939" s="323"/>
      <c r="AW939" s="323"/>
      <c r="AX939" s="323"/>
    </row>
    <row r="940" spans="1:50" ht="30" hidden="1" customHeight="1" x14ac:dyDescent="0.15">
      <c r="A940" s="409">
        <v>5</v>
      </c>
      <c r="B940" s="409">
        <v>1</v>
      </c>
      <c r="C940" s="429"/>
      <c r="D940" s="423"/>
      <c r="E940" s="423"/>
      <c r="F940" s="423"/>
      <c r="G940" s="423"/>
      <c r="H940" s="423"/>
      <c r="I940" s="423"/>
      <c r="J940" s="424"/>
      <c r="K940" s="425"/>
      <c r="L940" s="425"/>
      <c r="M940" s="425"/>
      <c r="N940" s="425"/>
      <c r="O940" s="425"/>
      <c r="P940" s="430"/>
      <c r="Q940" s="319"/>
      <c r="R940" s="319"/>
      <c r="S940" s="319"/>
      <c r="T940" s="319"/>
      <c r="U940" s="319"/>
      <c r="V940" s="319"/>
      <c r="W940" s="319"/>
      <c r="X940" s="319"/>
      <c r="Y940" s="320"/>
      <c r="Z940" s="321"/>
      <c r="AA940" s="321"/>
      <c r="AB940" s="322"/>
      <c r="AC940" s="330"/>
      <c r="AD940" s="330"/>
      <c r="AE940" s="330"/>
      <c r="AF940" s="330"/>
      <c r="AG940" s="330"/>
      <c r="AH940" s="332"/>
      <c r="AI940" s="333"/>
      <c r="AJ940" s="333"/>
      <c r="AK940" s="333"/>
      <c r="AL940" s="426"/>
      <c r="AM940" s="427"/>
      <c r="AN940" s="427"/>
      <c r="AO940" s="428"/>
      <c r="AP940" s="323"/>
      <c r="AQ940" s="323"/>
      <c r="AR940" s="323"/>
      <c r="AS940" s="323"/>
      <c r="AT940" s="323"/>
      <c r="AU940" s="323"/>
      <c r="AV940" s="323"/>
      <c r="AW940" s="323"/>
      <c r="AX940" s="323"/>
    </row>
    <row r="941" spans="1:50" ht="30" hidden="1" customHeight="1" x14ac:dyDescent="0.15">
      <c r="A941" s="409">
        <v>6</v>
      </c>
      <c r="B941" s="409">
        <v>1</v>
      </c>
      <c r="C941" s="429"/>
      <c r="D941" s="423"/>
      <c r="E941" s="423"/>
      <c r="F941" s="423"/>
      <c r="G941" s="423"/>
      <c r="H941" s="423"/>
      <c r="I941" s="423"/>
      <c r="J941" s="424"/>
      <c r="K941" s="425"/>
      <c r="L941" s="425"/>
      <c r="M941" s="425"/>
      <c r="N941" s="425"/>
      <c r="O941" s="425"/>
      <c r="P941" s="430"/>
      <c r="Q941" s="319"/>
      <c r="R941" s="319"/>
      <c r="S941" s="319"/>
      <c r="T941" s="319"/>
      <c r="U941" s="319"/>
      <c r="V941" s="319"/>
      <c r="W941" s="319"/>
      <c r="X941" s="319"/>
      <c r="Y941" s="320"/>
      <c r="Z941" s="321"/>
      <c r="AA941" s="321"/>
      <c r="AB941" s="322"/>
      <c r="AC941" s="330"/>
      <c r="AD941" s="330"/>
      <c r="AE941" s="330"/>
      <c r="AF941" s="330"/>
      <c r="AG941" s="330"/>
      <c r="AH941" s="332"/>
      <c r="AI941" s="333"/>
      <c r="AJ941" s="333"/>
      <c r="AK941" s="333"/>
      <c r="AL941" s="426"/>
      <c r="AM941" s="427"/>
      <c r="AN941" s="427"/>
      <c r="AO941" s="428"/>
      <c r="AP941" s="323"/>
      <c r="AQ941" s="323"/>
      <c r="AR941" s="323"/>
      <c r="AS941" s="323"/>
      <c r="AT941" s="323"/>
      <c r="AU941" s="323"/>
      <c r="AV941" s="323"/>
      <c r="AW941" s="323"/>
      <c r="AX941" s="323"/>
    </row>
    <row r="942" spans="1:50" ht="30" hidden="1" customHeight="1" x14ac:dyDescent="0.15">
      <c r="A942" s="409">
        <v>7</v>
      </c>
      <c r="B942" s="409">
        <v>1</v>
      </c>
      <c r="C942" s="429"/>
      <c r="D942" s="423"/>
      <c r="E942" s="423"/>
      <c r="F942" s="423"/>
      <c r="G942" s="423"/>
      <c r="H942" s="423"/>
      <c r="I942" s="423"/>
      <c r="J942" s="424"/>
      <c r="K942" s="425"/>
      <c r="L942" s="425"/>
      <c r="M942" s="425"/>
      <c r="N942" s="425"/>
      <c r="O942" s="425"/>
      <c r="P942" s="430"/>
      <c r="Q942" s="319"/>
      <c r="R942" s="319"/>
      <c r="S942" s="319"/>
      <c r="T942" s="319"/>
      <c r="U942" s="319"/>
      <c r="V942" s="319"/>
      <c r="W942" s="319"/>
      <c r="X942" s="319"/>
      <c r="Y942" s="320"/>
      <c r="Z942" s="321"/>
      <c r="AA942" s="321"/>
      <c r="AB942" s="322"/>
      <c r="AC942" s="330"/>
      <c r="AD942" s="330"/>
      <c r="AE942" s="330"/>
      <c r="AF942" s="330"/>
      <c r="AG942" s="330"/>
      <c r="AH942" s="332"/>
      <c r="AI942" s="333"/>
      <c r="AJ942" s="333"/>
      <c r="AK942" s="333"/>
      <c r="AL942" s="426"/>
      <c r="AM942" s="427"/>
      <c r="AN942" s="427"/>
      <c r="AO942" s="428"/>
      <c r="AP942" s="323"/>
      <c r="AQ942" s="323"/>
      <c r="AR942" s="323"/>
      <c r="AS942" s="323"/>
      <c r="AT942" s="323"/>
      <c r="AU942" s="323"/>
      <c r="AV942" s="323"/>
      <c r="AW942" s="323"/>
      <c r="AX942" s="323"/>
    </row>
    <row r="943" spans="1:50" ht="30" hidden="1" customHeight="1" x14ac:dyDescent="0.15">
      <c r="A943" s="409">
        <v>8</v>
      </c>
      <c r="B943" s="409">
        <v>1</v>
      </c>
      <c r="C943" s="429"/>
      <c r="D943" s="423"/>
      <c r="E943" s="423"/>
      <c r="F943" s="423"/>
      <c r="G943" s="423"/>
      <c r="H943" s="423"/>
      <c r="I943" s="423"/>
      <c r="J943" s="453"/>
      <c r="K943" s="454"/>
      <c r="L943" s="454"/>
      <c r="M943" s="454"/>
      <c r="N943" s="454"/>
      <c r="O943" s="455"/>
      <c r="P943" s="430"/>
      <c r="Q943" s="319"/>
      <c r="R943" s="319"/>
      <c r="S943" s="319"/>
      <c r="T943" s="319"/>
      <c r="U943" s="319"/>
      <c r="V943" s="319"/>
      <c r="W943" s="319"/>
      <c r="X943" s="319"/>
      <c r="Y943" s="320"/>
      <c r="Z943" s="321"/>
      <c r="AA943" s="321"/>
      <c r="AB943" s="322"/>
      <c r="AC943" s="330"/>
      <c r="AD943" s="330"/>
      <c r="AE943" s="330"/>
      <c r="AF943" s="330"/>
      <c r="AG943" s="330"/>
      <c r="AH943" s="332"/>
      <c r="AI943" s="333"/>
      <c r="AJ943" s="333"/>
      <c r="AK943" s="333"/>
      <c r="AL943" s="426"/>
      <c r="AM943" s="427"/>
      <c r="AN943" s="427"/>
      <c r="AO943" s="428"/>
      <c r="AP943" s="323"/>
      <c r="AQ943" s="323"/>
      <c r="AR943" s="323"/>
      <c r="AS943" s="323"/>
      <c r="AT943" s="323"/>
      <c r="AU943" s="323"/>
      <c r="AV943" s="323"/>
      <c r="AW943" s="323"/>
      <c r="AX943" s="323"/>
    </row>
    <row r="944" spans="1:50" ht="30" hidden="1" customHeight="1" x14ac:dyDescent="0.15">
      <c r="A944" s="409">
        <v>9</v>
      </c>
      <c r="B944" s="409">
        <v>1</v>
      </c>
      <c r="C944" s="429"/>
      <c r="D944" s="423"/>
      <c r="E944" s="423"/>
      <c r="F944" s="423"/>
      <c r="G944" s="423"/>
      <c r="H944" s="423"/>
      <c r="I944" s="423"/>
      <c r="J944" s="424"/>
      <c r="K944" s="425"/>
      <c r="L944" s="425"/>
      <c r="M944" s="425"/>
      <c r="N944" s="425"/>
      <c r="O944" s="425"/>
      <c r="P944" s="430"/>
      <c r="Q944" s="319"/>
      <c r="R944" s="319"/>
      <c r="S944" s="319"/>
      <c r="T944" s="319"/>
      <c r="U944" s="319"/>
      <c r="V944" s="319"/>
      <c r="W944" s="319"/>
      <c r="X944" s="319"/>
      <c r="Y944" s="320"/>
      <c r="Z944" s="321"/>
      <c r="AA944" s="321"/>
      <c r="AB944" s="322"/>
      <c r="AC944" s="330"/>
      <c r="AD944" s="330"/>
      <c r="AE944" s="330"/>
      <c r="AF944" s="330"/>
      <c r="AG944" s="330"/>
      <c r="AH944" s="332"/>
      <c r="AI944" s="333"/>
      <c r="AJ944" s="333"/>
      <c r="AK944" s="333"/>
      <c r="AL944" s="426"/>
      <c r="AM944" s="427"/>
      <c r="AN944" s="427"/>
      <c r="AO944" s="428"/>
      <c r="AP944" s="323"/>
      <c r="AQ944" s="323"/>
      <c r="AR944" s="323"/>
      <c r="AS944" s="323"/>
      <c r="AT944" s="323"/>
      <c r="AU944" s="323"/>
      <c r="AV944" s="323"/>
      <c r="AW944" s="323"/>
      <c r="AX944" s="323"/>
    </row>
    <row r="945" spans="1:50" ht="30" hidden="1" customHeight="1" x14ac:dyDescent="0.15">
      <c r="A945" s="409">
        <v>10</v>
      </c>
      <c r="B945" s="409">
        <v>1</v>
      </c>
      <c r="C945" s="429"/>
      <c r="D945" s="423"/>
      <c r="E945" s="423"/>
      <c r="F945" s="423"/>
      <c r="G945" s="423"/>
      <c r="H945" s="423"/>
      <c r="I945" s="423"/>
      <c r="J945" s="424"/>
      <c r="K945" s="425"/>
      <c r="L945" s="425"/>
      <c r="M945" s="425"/>
      <c r="N945" s="425"/>
      <c r="O945" s="425"/>
      <c r="P945" s="430"/>
      <c r="Q945" s="319"/>
      <c r="R945" s="319"/>
      <c r="S945" s="319"/>
      <c r="T945" s="319"/>
      <c r="U945" s="319"/>
      <c r="V945" s="319"/>
      <c r="W945" s="319"/>
      <c r="X945" s="319"/>
      <c r="Y945" s="320"/>
      <c r="Z945" s="321"/>
      <c r="AA945" s="321"/>
      <c r="AB945" s="322"/>
      <c r="AC945" s="330"/>
      <c r="AD945" s="330"/>
      <c r="AE945" s="330"/>
      <c r="AF945" s="330"/>
      <c r="AG945" s="330"/>
      <c r="AH945" s="332"/>
      <c r="AI945" s="333"/>
      <c r="AJ945" s="333"/>
      <c r="AK945" s="333"/>
      <c r="AL945" s="426"/>
      <c r="AM945" s="427"/>
      <c r="AN945" s="427"/>
      <c r="AO945" s="428"/>
      <c r="AP945" s="323"/>
      <c r="AQ945" s="323"/>
      <c r="AR945" s="323"/>
      <c r="AS945" s="323"/>
      <c r="AT945" s="323"/>
      <c r="AU945" s="323"/>
      <c r="AV945" s="323"/>
      <c r="AW945" s="323"/>
      <c r="AX945" s="323"/>
    </row>
    <row r="946" spans="1:50" ht="30" hidden="1" customHeight="1" x14ac:dyDescent="0.15">
      <c r="A946" s="409">
        <v>11</v>
      </c>
      <c r="B946" s="409">
        <v>1</v>
      </c>
      <c r="C946" s="429"/>
      <c r="D946" s="423"/>
      <c r="E946" s="423"/>
      <c r="F946" s="423"/>
      <c r="G946" s="423"/>
      <c r="H946" s="423"/>
      <c r="I946" s="423"/>
      <c r="J946" s="424"/>
      <c r="K946" s="425"/>
      <c r="L946" s="425"/>
      <c r="M946" s="425"/>
      <c r="N946" s="425"/>
      <c r="O946" s="425"/>
      <c r="P946" s="430"/>
      <c r="Q946" s="319"/>
      <c r="R946" s="319"/>
      <c r="S946" s="319"/>
      <c r="T946" s="319"/>
      <c r="U946" s="319"/>
      <c r="V946" s="319"/>
      <c r="W946" s="319"/>
      <c r="X946" s="319"/>
      <c r="Y946" s="320"/>
      <c r="Z946" s="321"/>
      <c r="AA946" s="321"/>
      <c r="AB946" s="322"/>
      <c r="AC946" s="324"/>
      <c r="AD946" s="324"/>
      <c r="AE946" s="324"/>
      <c r="AF946" s="324"/>
      <c r="AG946" s="324"/>
      <c r="AH946" s="332"/>
      <c r="AI946" s="333"/>
      <c r="AJ946" s="333"/>
      <c r="AK946" s="333"/>
      <c r="AL946" s="426"/>
      <c r="AM946" s="427"/>
      <c r="AN946" s="427"/>
      <c r="AO946" s="428"/>
      <c r="AP946" s="323"/>
      <c r="AQ946" s="323"/>
      <c r="AR946" s="323"/>
      <c r="AS946" s="323"/>
      <c r="AT946" s="323"/>
      <c r="AU946" s="323"/>
      <c r="AV946" s="323"/>
      <c r="AW946" s="323"/>
      <c r="AX946" s="323"/>
    </row>
    <row r="947" spans="1:50" ht="30" hidden="1" customHeight="1" x14ac:dyDescent="0.15">
      <c r="A947" s="409">
        <v>12</v>
      </c>
      <c r="B947" s="409">
        <v>1</v>
      </c>
      <c r="C947" s="429"/>
      <c r="D947" s="423"/>
      <c r="E947" s="423"/>
      <c r="F947" s="423"/>
      <c r="G947" s="423"/>
      <c r="H947" s="423"/>
      <c r="I947" s="423"/>
      <c r="J947" s="424"/>
      <c r="K947" s="425"/>
      <c r="L947" s="425"/>
      <c r="M947" s="425"/>
      <c r="N947" s="425"/>
      <c r="O947" s="425"/>
      <c r="P947" s="430"/>
      <c r="Q947" s="319"/>
      <c r="R947" s="319"/>
      <c r="S947" s="319"/>
      <c r="T947" s="319"/>
      <c r="U947" s="319"/>
      <c r="V947" s="319"/>
      <c r="W947" s="319"/>
      <c r="X947" s="319"/>
      <c r="Y947" s="320"/>
      <c r="Z947" s="321"/>
      <c r="AA947" s="321"/>
      <c r="AB947" s="322"/>
      <c r="AC947" s="324"/>
      <c r="AD947" s="324"/>
      <c r="AE947" s="324"/>
      <c r="AF947" s="324"/>
      <c r="AG947" s="324"/>
      <c r="AH947" s="332"/>
      <c r="AI947" s="333"/>
      <c r="AJ947" s="333"/>
      <c r="AK947" s="333"/>
      <c r="AL947" s="426"/>
      <c r="AM947" s="427"/>
      <c r="AN947" s="427"/>
      <c r="AO947" s="428"/>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25"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6" t="s">
        <v>432</v>
      </c>
      <c r="K968" s="113"/>
      <c r="L968" s="113"/>
      <c r="M968" s="113"/>
      <c r="N968" s="113"/>
      <c r="O968" s="113"/>
      <c r="P968" s="352" t="s">
        <v>376</v>
      </c>
      <c r="Q968" s="352"/>
      <c r="R968" s="352"/>
      <c r="S968" s="352"/>
      <c r="T968" s="352"/>
      <c r="U968" s="352"/>
      <c r="V968" s="352"/>
      <c r="W968" s="352"/>
      <c r="X968" s="352"/>
      <c r="Y968" s="349" t="s">
        <v>429</v>
      </c>
      <c r="Z968" s="350"/>
      <c r="AA968" s="350"/>
      <c r="AB968" s="350"/>
      <c r="AC968" s="276" t="s">
        <v>476</v>
      </c>
      <c r="AD968" s="276"/>
      <c r="AE968" s="276"/>
      <c r="AF968" s="276"/>
      <c r="AG968" s="276"/>
      <c r="AH968" s="349" t="s">
        <v>512</v>
      </c>
      <c r="AI968" s="351"/>
      <c r="AJ968" s="351"/>
      <c r="AK968" s="351"/>
      <c r="AL968" s="351" t="s">
        <v>21</v>
      </c>
      <c r="AM968" s="351"/>
      <c r="AN968" s="351"/>
      <c r="AO968" s="431"/>
      <c r="AP968" s="432" t="s">
        <v>433</v>
      </c>
      <c r="AQ968" s="432"/>
      <c r="AR968" s="432"/>
      <c r="AS968" s="432"/>
      <c r="AT968" s="432"/>
      <c r="AU968" s="432"/>
      <c r="AV968" s="432"/>
      <c r="AW968" s="432"/>
      <c r="AX968" s="432"/>
    </row>
    <row r="969" spans="1:50" ht="30" hidden="1" customHeight="1" x14ac:dyDescent="0.15">
      <c r="A969" s="409">
        <v>1</v>
      </c>
      <c r="B969" s="409">
        <v>1</v>
      </c>
      <c r="C969" s="429"/>
      <c r="D969" s="423"/>
      <c r="E969" s="423"/>
      <c r="F969" s="423"/>
      <c r="G969" s="423"/>
      <c r="H969" s="423"/>
      <c r="I969" s="423"/>
      <c r="J969" s="424"/>
      <c r="K969" s="425"/>
      <c r="L969" s="425"/>
      <c r="M969" s="425"/>
      <c r="N969" s="425"/>
      <c r="O969" s="425"/>
      <c r="P969" s="430"/>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9"/>
      <c r="D970" s="423"/>
      <c r="E970" s="423"/>
      <c r="F970" s="423"/>
      <c r="G970" s="423"/>
      <c r="H970" s="423"/>
      <c r="I970" s="423"/>
      <c r="J970" s="424"/>
      <c r="K970" s="425"/>
      <c r="L970" s="425"/>
      <c r="M970" s="425"/>
      <c r="N970" s="425"/>
      <c r="O970" s="425"/>
      <c r="P970" s="430"/>
      <c r="Q970" s="319"/>
      <c r="R970" s="319"/>
      <c r="S970" s="319"/>
      <c r="T970" s="319"/>
      <c r="U970" s="319"/>
      <c r="V970" s="319"/>
      <c r="W970" s="319"/>
      <c r="X970" s="319"/>
      <c r="Y970" s="320"/>
      <c r="Z970" s="321"/>
      <c r="AA970" s="321"/>
      <c r="AB970" s="322"/>
      <c r="AC970" s="330"/>
      <c r="AD970" s="331"/>
      <c r="AE970" s="331"/>
      <c r="AF970" s="331"/>
      <c r="AG970" s="331"/>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430"/>
      <c r="Q971" s="319"/>
      <c r="R971" s="319"/>
      <c r="S971" s="319"/>
      <c r="T971" s="319"/>
      <c r="U971" s="319"/>
      <c r="V971" s="319"/>
      <c r="W971" s="319"/>
      <c r="X971" s="319"/>
      <c r="Y971" s="320"/>
      <c r="Z971" s="321"/>
      <c r="AA971" s="321"/>
      <c r="AB971" s="322"/>
      <c r="AC971" s="330"/>
      <c r="AD971" s="331"/>
      <c r="AE971" s="331"/>
      <c r="AF971" s="331"/>
      <c r="AG971" s="331"/>
      <c r="AH971" s="332"/>
      <c r="AI971" s="333"/>
      <c r="AJ971" s="333"/>
      <c r="AK971" s="333"/>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430"/>
      <c r="Q972" s="319"/>
      <c r="R972" s="319"/>
      <c r="S972" s="319"/>
      <c r="T972" s="319"/>
      <c r="U972" s="319"/>
      <c r="V972" s="319"/>
      <c r="W972" s="319"/>
      <c r="X972" s="319"/>
      <c r="Y972" s="320"/>
      <c r="Z972" s="321"/>
      <c r="AA972" s="321"/>
      <c r="AB972" s="322"/>
      <c r="AC972" s="330"/>
      <c r="AD972" s="331"/>
      <c r="AE972" s="331"/>
      <c r="AF972" s="331"/>
      <c r="AG972" s="331"/>
      <c r="AH972" s="332"/>
      <c r="AI972" s="333"/>
      <c r="AJ972" s="333"/>
      <c r="AK972" s="333"/>
      <c r="AL972" s="327"/>
      <c r="AM972" s="328"/>
      <c r="AN972" s="328"/>
      <c r="AO972" s="329"/>
      <c r="AP972" s="323"/>
      <c r="AQ972" s="323"/>
      <c r="AR972" s="323"/>
      <c r="AS972" s="323"/>
      <c r="AT972" s="323"/>
      <c r="AU972" s="323"/>
      <c r="AV972" s="323"/>
      <c r="AW972" s="323"/>
      <c r="AX972" s="323"/>
    </row>
    <row r="973" spans="1:50" ht="48" hidden="1" customHeight="1" x14ac:dyDescent="0.15">
      <c r="A973" s="409">
        <v>5</v>
      </c>
      <c r="B973" s="409">
        <v>1</v>
      </c>
      <c r="C973" s="429"/>
      <c r="D973" s="423"/>
      <c r="E973" s="423"/>
      <c r="F973" s="423"/>
      <c r="G973" s="423"/>
      <c r="H973" s="423"/>
      <c r="I973" s="423"/>
      <c r="J973" s="424"/>
      <c r="K973" s="425"/>
      <c r="L973" s="425"/>
      <c r="M973" s="425"/>
      <c r="N973" s="425"/>
      <c r="O973" s="425"/>
      <c r="P973" s="430"/>
      <c r="Q973" s="319"/>
      <c r="R973" s="319"/>
      <c r="S973" s="319"/>
      <c r="T973" s="319"/>
      <c r="U973" s="319"/>
      <c r="V973" s="319"/>
      <c r="W973" s="319"/>
      <c r="X973" s="319"/>
      <c r="Y973" s="320"/>
      <c r="Z973" s="321"/>
      <c r="AA973" s="321"/>
      <c r="AB973" s="322"/>
      <c r="AC973" s="330"/>
      <c r="AD973" s="331"/>
      <c r="AE973" s="331"/>
      <c r="AF973" s="331"/>
      <c r="AG973" s="331"/>
      <c r="AH973" s="332"/>
      <c r="AI973" s="333"/>
      <c r="AJ973" s="333"/>
      <c r="AK973" s="333"/>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9"/>
      <c r="D974" s="423"/>
      <c r="E974" s="423"/>
      <c r="F974" s="423"/>
      <c r="G974" s="423"/>
      <c r="H974" s="423"/>
      <c r="I974" s="423"/>
      <c r="J974" s="424"/>
      <c r="K974" s="425"/>
      <c r="L974" s="425"/>
      <c r="M974" s="425"/>
      <c r="N974" s="425"/>
      <c r="O974" s="425"/>
      <c r="P974" s="430"/>
      <c r="Q974" s="319"/>
      <c r="R974" s="319"/>
      <c r="S974" s="319"/>
      <c r="T974" s="319"/>
      <c r="U974" s="319"/>
      <c r="V974" s="319"/>
      <c r="W974" s="319"/>
      <c r="X974" s="319"/>
      <c r="Y974" s="320"/>
      <c r="Z974" s="321"/>
      <c r="AA974" s="321"/>
      <c r="AB974" s="322"/>
      <c r="AC974" s="330"/>
      <c r="AD974" s="331"/>
      <c r="AE974" s="331"/>
      <c r="AF974" s="331"/>
      <c r="AG974" s="331"/>
      <c r="AH974" s="332"/>
      <c r="AI974" s="333"/>
      <c r="AJ974" s="333"/>
      <c r="AK974" s="333"/>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9"/>
      <c r="D975" s="423"/>
      <c r="E975" s="423"/>
      <c r="F975" s="423"/>
      <c r="G975" s="423"/>
      <c r="H975" s="423"/>
      <c r="I975" s="423"/>
      <c r="J975" s="424"/>
      <c r="K975" s="425"/>
      <c r="L975" s="425"/>
      <c r="M975" s="425"/>
      <c r="N975" s="425"/>
      <c r="O975" s="425"/>
      <c r="P975" s="430"/>
      <c r="Q975" s="319"/>
      <c r="R975" s="319"/>
      <c r="S975" s="319"/>
      <c r="T975" s="319"/>
      <c r="U975" s="319"/>
      <c r="V975" s="319"/>
      <c r="W975" s="319"/>
      <c r="X975" s="319"/>
      <c r="Y975" s="320"/>
      <c r="Z975" s="321"/>
      <c r="AA975" s="321"/>
      <c r="AB975" s="322"/>
      <c r="AC975" s="330"/>
      <c r="AD975" s="331"/>
      <c r="AE975" s="331"/>
      <c r="AF975" s="331"/>
      <c r="AG975" s="331"/>
      <c r="AH975" s="332"/>
      <c r="AI975" s="333"/>
      <c r="AJ975" s="333"/>
      <c r="AK975" s="333"/>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9"/>
      <c r="D976" s="423"/>
      <c r="E976" s="423"/>
      <c r="F976" s="423"/>
      <c r="G976" s="423"/>
      <c r="H976" s="423"/>
      <c r="I976" s="423"/>
      <c r="J976" s="424"/>
      <c r="K976" s="425"/>
      <c r="L976" s="425"/>
      <c r="M976" s="425"/>
      <c r="N976" s="425"/>
      <c r="O976" s="425"/>
      <c r="P976" s="430"/>
      <c r="Q976" s="319"/>
      <c r="R976" s="319"/>
      <c r="S976" s="319"/>
      <c r="T976" s="319"/>
      <c r="U976" s="319"/>
      <c r="V976" s="319"/>
      <c r="W976" s="319"/>
      <c r="X976" s="319"/>
      <c r="Y976" s="320"/>
      <c r="Z976" s="321"/>
      <c r="AA976" s="321"/>
      <c r="AB976" s="322"/>
      <c r="AC976" s="330"/>
      <c r="AD976" s="331"/>
      <c r="AE976" s="331"/>
      <c r="AF976" s="331"/>
      <c r="AG976" s="331"/>
      <c r="AH976" s="332"/>
      <c r="AI976" s="333"/>
      <c r="AJ976" s="333"/>
      <c r="AK976" s="333"/>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9"/>
      <c r="D977" s="423"/>
      <c r="E977" s="423"/>
      <c r="F977" s="423"/>
      <c r="G977" s="423"/>
      <c r="H977" s="423"/>
      <c r="I977" s="423"/>
      <c r="J977" s="424"/>
      <c r="K977" s="425"/>
      <c r="L977" s="425"/>
      <c r="M977" s="425"/>
      <c r="N977" s="425"/>
      <c r="O977" s="425"/>
      <c r="P977" s="430"/>
      <c r="Q977" s="319"/>
      <c r="R977" s="319"/>
      <c r="S977" s="319"/>
      <c r="T977" s="319"/>
      <c r="U977" s="319"/>
      <c r="V977" s="319"/>
      <c r="W977" s="319"/>
      <c r="X977" s="319"/>
      <c r="Y977" s="320"/>
      <c r="Z977" s="321"/>
      <c r="AA977" s="321"/>
      <c r="AB977" s="322"/>
      <c r="AC977" s="330"/>
      <c r="AD977" s="331"/>
      <c r="AE977" s="331"/>
      <c r="AF977" s="331"/>
      <c r="AG977" s="331"/>
      <c r="AH977" s="332"/>
      <c r="AI977" s="333"/>
      <c r="AJ977" s="333"/>
      <c r="AK977" s="333"/>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9"/>
      <c r="D978" s="423"/>
      <c r="E978" s="423"/>
      <c r="F978" s="423"/>
      <c r="G978" s="423"/>
      <c r="H978" s="423"/>
      <c r="I978" s="423"/>
      <c r="J978" s="424"/>
      <c r="K978" s="425"/>
      <c r="L978" s="425"/>
      <c r="M978" s="425"/>
      <c r="N978" s="425"/>
      <c r="O978" s="425"/>
      <c r="P978" s="430"/>
      <c r="Q978" s="319"/>
      <c r="R978" s="319"/>
      <c r="S978" s="319"/>
      <c r="T978" s="319"/>
      <c r="U978" s="319"/>
      <c r="V978" s="319"/>
      <c r="W978" s="319"/>
      <c r="X978" s="319"/>
      <c r="Y978" s="320"/>
      <c r="Z978" s="321"/>
      <c r="AA978" s="321"/>
      <c r="AB978" s="322"/>
      <c r="AC978" s="330"/>
      <c r="AD978" s="331"/>
      <c r="AE978" s="331"/>
      <c r="AF978" s="331"/>
      <c r="AG978" s="331"/>
      <c r="AH978" s="332"/>
      <c r="AI978" s="333"/>
      <c r="AJ978" s="333"/>
      <c r="AK978" s="333"/>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9"/>
      <c r="D979" s="423"/>
      <c r="E979" s="423"/>
      <c r="F979" s="423"/>
      <c r="G979" s="423"/>
      <c r="H979" s="423"/>
      <c r="I979" s="423"/>
      <c r="J979" s="424"/>
      <c r="K979" s="425"/>
      <c r="L979" s="425"/>
      <c r="M979" s="425"/>
      <c r="N979" s="425"/>
      <c r="O979" s="425"/>
      <c r="P979" s="430"/>
      <c r="Q979" s="319"/>
      <c r="R979" s="319"/>
      <c r="S979" s="319"/>
      <c r="T979" s="319"/>
      <c r="U979" s="319"/>
      <c r="V979" s="319"/>
      <c r="W979" s="319"/>
      <c r="X979" s="319"/>
      <c r="Y979" s="320"/>
      <c r="Z979" s="321"/>
      <c r="AA979" s="321"/>
      <c r="AB979" s="322"/>
      <c r="AC979" s="330"/>
      <c r="AD979" s="331"/>
      <c r="AE979" s="331"/>
      <c r="AF979" s="331"/>
      <c r="AG979" s="331"/>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9"/>
      <c r="D980" s="423"/>
      <c r="E980" s="423"/>
      <c r="F980" s="423"/>
      <c r="G980" s="423"/>
      <c r="H980" s="423"/>
      <c r="I980" s="423"/>
      <c r="J980" s="424"/>
      <c r="K980" s="425"/>
      <c r="L980" s="425"/>
      <c r="M980" s="425"/>
      <c r="N980" s="425"/>
      <c r="O980" s="425"/>
      <c r="P980" s="430"/>
      <c r="Q980" s="319"/>
      <c r="R980" s="319"/>
      <c r="S980" s="319"/>
      <c r="T980" s="319"/>
      <c r="U980" s="319"/>
      <c r="V980" s="319"/>
      <c r="W980" s="319"/>
      <c r="X980" s="319"/>
      <c r="Y980" s="320"/>
      <c r="Z980" s="321"/>
      <c r="AA980" s="321"/>
      <c r="AB980" s="322"/>
      <c r="AC980" s="330"/>
      <c r="AD980" s="331"/>
      <c r="AE980" s="331"/>
      <c r="AF980" s="331"/>
      <c r="AG980" s="331"/>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9"/>
      <c r="D981" s="423"/>
      <c r="E981" s="423"/>
      <c r="F981" s="423"/>
      <c r="G981" s="423"/>
      <c r="H981" s="423"/>
      <c r="I981" s="423"/>
      <c r="J981" s="424"/>
      <c r="K981" s="425"/>
      <c r="L981" s="425"/>
      <c r="M981" s="425"/>
      <c r="N981" s="425"/>
      <c r="O981" s="425"/>
      <c r="P981" s="430"/>
      <c r="Q981" s="319"/>
      <c r="R981" s="319"/>
      <c r="S981" s="319"/>
      <c r="T981" s="319"/>
      <c r="U981" s="319"/>
      <c r="V981" s="319"/>
      <c r="W981" s="319"/>
      <c r="X981" s="319"/>
      <c r="Y981" s="320"/>
      <c r="Z981" s="321"/>
      <c r="AA981" s="321"/>
      <c r="AB981" s="322"/>
      <c r="AC981" s="330"/>
      <c r="AD981" s="331"/>
      <c r="AE981" s="331"/>
      <c r="AF981" s="331"/>
      <c r="AG981" s="331"/>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9"/>
      <c r="D982" s="423"/>
      <c r="E982" s="423"/>
      <c r="F982" s="423"/>
      <c r="G982" s="423"/>
      <c r="H982" s="423"/>
      <c r="I982" s="423"/>
      <c r="J982" s="424"/>
      <c r="K982" s="425"/>
      <c r="L982" s="425"/>
      <c r="M982" s="425"/>
      <c r="N982" s="425"/>
      <c r="O982" s="425"/>
      <c r="P982" s="430"/>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9"/>
      <c r="D983" s="423"/>
      <c r="E983" s="423"/>
      <c r="F983" s="423"/>
      <c r="G983" s="423"/>
      <c r="H983" s="423"/>
      <c r="I983" s="423"/>
      <c r="J983" s="424"/>
      <c r="K983" s="425"/>
      <c r="L983" s="425"/>
      <c r="M983" s="425"/>
      <c r="N983" s="425"/>
      <c r="O983" s="425"/>
      <c r="P983" s="430"/>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9"/>
      <c r="D984" s="423"/>
      <c r="E984" s="423"/>
      <c r="F984" s="423"/>
      <c r="G984" s="423"/>
      <c r="H984" s="423"/>
      <c r="I984" s="423"/>
      <c r="J984" s="424"/>
      <c r="K984" s="425"/>
      <c r="L984" s="425"/>
      <c r="M984" s="425"/>
      <c r="N984" s="425"/>
      <c r="O984" s="425"/>
      <c r="P984" s="430"/>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9"/>
      <c r="D985" s="423"/>
      <c r="E985" s="423"/>
      <c r="F985" s="423"/>
      <c r="G985" s="423"/>
      <c r="H985" s="423"/>
      <c r="I985" s="423"/>
      <c r="J985" s="424"/>
      <c r="K985" s="425"/>
      <c r="L985" s="425"/>
      <c r="M985" s="425"/>
      <c r="N985" s="425"/>
      <c r="O985" s="425"/>
      <c r="P985" s="430"/>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9"/>
      <c r="D986" s="423"/>
      <c r="E986" s="423"/>
      <c r="F986" s="423"/>
      <c r="G986" s="423"/>
      <c r="H986" s="423"/>
      <c r="I986" s="423"/>
      <c r="J986" s="424"/>
      <c r="K986" s="425"/>
      <c r="L986" s="425"/>
      <c r="M986" s="425"/>
      <c r="N986" s="425"/>
      <c r="O986" s="425"/>
      <c r="P986" s="430"/>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6" t="s">
        <v>432</v>
      </c>
      <c r="K1001" s="113"/>
      <c r="L1001" s="113"/>
      <c r="M1001" s="113"/>
      <c r="N1001" s="113"/>
      <c r="O1001" s="113"/>
      <c r="P1001" s="352" t="s">
        <v>376</v>
      </c>
      <c r="Q1001" s="352"/>
      <c r="R1001" s="352"/>
      <c r="S1001" s="352"/>
      <c r="T1001" s="352"/>
      <c r="U1001" s="352"/>
      <c r="V1001" s="352"/>
      <c r="W1001" s="352"/>
      <c r="X1001" s="352"/>
      <c r="Y1001" s="349" t="s">
        <v>429</v>
      </c>
      <c r="Z1001" s="350"/>
      <c r="AA1001" s="350"/>
      <c r="AB1001" s="350"/>
      <c r="AC1001" s="276" t="s">
        <v>476</v>
      </c>
      <c r="AD1001" s="276"/>
      <c r="AE1001" s="276"/>
      <c r="AF1001" s="276"/>
      <c r="AG1001" s="276"/>
      <c r="AH1001" s="349" t="s">
        <v>512</v>
      </c>
      <c r="AI1001" s="351"/>
      <c r="AJ1001" s="351"/>
      <c r="AK1001" s="351"/>
      <c r="AL1001" s="351" t="s">
        <v>21</v>
      </c>
      <c r="AM1001" s="351"/>
      <c r="AN1001" s="351"/>
      <c r="AO1001" s="431"/>
      <c r="AP1001" s="432" t="s">
        <v>433</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426"/>
      <c r="AM1003" s="427"/>
      <c r="AN1003" s="427"/>
      <c r="AO1003" s="428"/>
      <c r="AP1003" s="323"/>
      <c r="AQ1003" s="323"/>
      <c r="AR1003" s="323"/>
      <c r="AS1003" s="323"/>
      <c r="AT1003" s="323"/>
      <c r="AU1003" s="323"/>
      <c r="AV1003" s="323"/>
      <c r="AW1003" s="323"/>
      <c r="AX1003" s="323"/>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6" t="s">
        <v>432</v>
      </c>
      <c r="K1034" s="113"/>
      <c r="L1034" s="113"/>
      <c r="M1034" s="113"/>
      <c r="N1034" s="113"/>
      <c r="O1034" s="113"/>
      <c r="P1034" s="352" t="s">
        <v>376</v>
      </c>
      <c r="Q1034" s="352"/>
      <c r="R1034" s="352"/>
      <c r="S1034" s="352"/>
      <c r="T1034" s="352"/>
      <c r="U1034" s="352"/>
      <c r="V1034" s="352"/>
      <c r="W1034" s="352"/>
      <c r="X1034" s="352"/>
      <c r="Y1034" s="349" t="s">
        <v>429</v>
      </c>
      <c r="Z1034" s="350"/>
      <c r="AA1034" s="350"/>
      <c r="AB1034" s="350"/>
      <c r="AC1034" s="276" t="s">
        <v>476</v>
      </c>
      <c r="AD1034" s="276"/>
      <c r="AE1034" s="276"/>
      <c r="AF1034" s="276"/>
      <c r="AG1034" s="276"/>
      <c r="AH1034" s="349" t="s">
        <v>512</v>
      </c>
      <c r="AI1034" s="351"/>
      <c r="AJ1034" s="351"/>
      <c r="AK1034" s="351"/>
      <c r="AL1034" s="351" t="s">
        <v>21</v>
      </c>
      <c r="AM1034" s="351"/>
      <c r="AN1034" s="351"/>
      <c r="AO1034" s="431"/>
      <c r="AP1034" s="432" t="s">
        <v>433</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426"/>
      <c r="AM1036" s="427"/>
      <c r="AN1036" s="427"/>
      <c r="AO1036" s="428"/>
      <c r="AP1036" s="323"/>
      <c r="AQ1036" s="323"/>
      <c r="AR1036" s="323"/>
      <c r="AS1036" s="323"/>
      <c r="AT1036" s="323"/>
      <c r="AU1036" s="323"/>
      <c r="AV1036" s="323"/>
      <c r="AW1036" s="323"/>
      <c r="AX1036" s="323"/>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6" t="s">
        <v>432</v>
      </c>
      <c r="K1067" s="113"/>
      <c r="L1067" s="113"/>
      <c r="M1067" s="113"/>
      <c r="N1067" s="113"/>
      <c r="O1067" s="113"/>
      <c r="P1067" s="352" t="s">
        <v>376</v>
      </c>
      <c r="Q1067" s="352"/>
      <c r="R1067" s="352"/>
      <c r="S1067" s="352"/>
      <c r="T1067" s="352"/>
      <c r="U1067" s="352"/>
      <c r="V1067" s="352"/>
      <c r="W1067" s="352"/>
      <c r="X1067" s="352"/>
      <c r="Y1067" s="349" t="s">
        <v>429</v>
      </c>
      <c r="Z1067" s="350"/>
      <c r="AA1067" s="350"/>
      <c r="AB1067" s="350"/>
      <c r="AC1067" s="276" t="s">
        <v>476</v>
      </c>
      <c r="AD1067" s="276"/>
      <c r="AE1067" s="276"/>
      <c r="AF1067" s="276"/>
      <c r="AG1067" s="276"/>
      <c r="AH1067" s="349" t="s">
        <v>512</v>
      </c>
      <c r="AI1067" s="351"/>
      <c r="AJ1067" s="351"/>
      <c r="AK1067" s="351"/>
      <c r="AL1067" s="351" t="s">
        <v>21</v>
      </c>
      <c r="AM1067" s="351"/>
      <c r="AN1067" s="351"/>
      <c r="AO1067" s="431"/>
      <c r="AP1067" s="432" t="s">
        <v>433</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426"/>
      <c r="AM1069" s="427"/>
      <c r="AN1069" s="427"/>
      <c r="AO1069" s="428"/>
      <c r="AP1069" s="323"/>
      <c r="AQ1069" s="323"/>
      <c r="AR1069" s="323"/>
      <c r="AS1069" s="323"/>
      <c r="AT1069" s="323"/>
      <c r="AU1069" s="323"/>
      <c r="AV1069" s="323"/>
      <c r="AW1069" s="323"/>
      <c r="AX1069" s="323"/>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9" t="s">
        <v>464</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2" t="s">
        <v>483</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6" t="s">
        <v>397</v>
      </c>
      <c r="D1101" s="902"/>
      <c r="E1101" s="276" t="s">
        <v>396</v>
      </c>
      <c r="F1101" s="902"/>
      <c r="G1101" s="902"/>
      <c r="H1101" s="902"/>
      <c r="I1101" s="902"/>
      <c r="J1101" s="276" t="s">
        <v>432</v>
      </c>
      <c r="K1101" s="276"/>
      <c r="L1101" s="276"/>
      <c r="M1101" s="276"/>
      <c r="N1101" s="276"/>
      <c r="O1101" s="276"/>
      <c r="P1101" s="349" t="s">
        <v>27</v>
      </c>
      <c r="Q1101" s="349"/>
      <c r="R1101" s="349"/>
      <c r="S1101" s="349"/>
      <c r="T1101" s="349"/>
      <c r="U1101" s="349"/>
      <c r="V1101" s="349"/>
      <c r="W1101" s="349"/>
      <c r="X1101" s="349"/>
      <c r="Y1101" s="276" t="s">
        <v>434</v>
      </c>
      <c r="Z1101" s="902"/>
      <c r="AA1101" s="902"/>
      <c r="AB1101" s="902"/>
      <c r="AC1101" s="276" t="s">
        <v>377</v>
      </c>
      <c r="AD1101" s="276"/>
      <c r="AE1101" s="276"/>
      <c r="AF1101" s="276"/>
      <c r="AG1101" s="276"/>
      <c r="AH1101" s="349" t="s">
        <v>391</v>
      </c>
      <c r="AI1101" s="350"/>
      <c r="AJ1101" s="350"/>
      <c r="AK1101" s="350"/>
      <c r="AL1101" s="350" t="s">
        <v>21</v>
      </c>
      <c r="AM1101" s="350"/>
      <c r="AN1101" s="350"/>
      <c r="AO1101" s="906"/>
      <c r="AP1101" s="432" t="s">
        <v>465</v>
      </c>
      <c r="AQ1101" s="432"/>
      <c r="AR1101" s="432"/>
      <c r="AS1101" s="432"/>
      <c r="AT1101" s="432"/>
      <c r="AU1101" s="432"/>
      <c r="AV1101" s="432"/>
      <c r="AW1101" s="432"/>
      <c r="AX1101" s="432"/>
    </row>
    <row r="1102" spans="1:50" ht="30" customHeight="1" x14ac:dyDescent="0.15">
      <c r="A1102" s="409">
        <v>1</v>
      </c>
      <c r="B1102" s="409">
        <v>1</v>
      </c>
      <c r="C1102" s="905"/>
      <c r="D1102" s="905"/>
      <c r="E1102" s="903" t="s">
        <v>600</v>
      </c>
      <c r="F1102" s="904"/>
      <c r="G1102" s="904"/>
      <c r="H1102" s="904"/>
      <c r="I1102" s="904"/>
      <c r="J1102" s="424" t="s">
        <v>600</v>
      </c>
      <c r="K1102" s="425"/>
      <c r="L1102" s="425"/>
      <c r="M1102" s="425"/>
      <c r="N1102" s="425"/>
      <c r="O1102" s="425"/>
      <c r="P1102" s="430" t="s">
        <v>600</v>
      </c>
      <c r="Q1102" s="319"/>
      <c r="R1102" s="319"/>
      <c r="S1102" s="319"/>
      <c r="T1102" s="319"/>
      <c r="U1102" s="319"/>
      <c r="V1102" s="319"/>
      <c r="W1102" s="319"/>
      <c r="X1102" s="319"/>
      <c r="Y1102" s="320" t="s">
        <v>600</v>
      </c>
      <c r="Z1102" s="321"/>
      <c r="AA1102" s="321"/>
      <c r="AB1102" s="322"/>
      <c r="AC1102" s="324"/>
      <c r="AD1102" s="324"/>
      <c r="AE1102" s="324"/>
      <c r="AF1102" s="324"/>
      <c r="AG1102" s="324"/>
      <c r="AH1102" s="325" t="s">
        <v>600</v>
      </c>
      <c r="AI1102" s="326"/>
      <c r="AJ1102" s="326"/>
      <c r="AK1102" s="326"/>
      <c r="AL1102" s="327" t="s">
        <v>600</v>
      </c>
      <c r="AM1102" s="328"/>
      <c r="AN1102" s="328"/>
      <c r="AO1102" s="329"/>
      <c r="AP1102" s="323" t="s">
        <v>600</v>
      </c>
      <c r="AQ1102" s="323"/>
      <c r="AR1102" s="323"/>
      <c r="AS1102" s="323"/>
      <c r="AT1102" s="323"/>
      <c r="AU1102" s="323"/>
      <c r="AV1102" s="323"/>
      <c r="AW1102" s="323"/>
      <c r="AX1102" s="323"/>
    </row>
    <row r="1103" spans="1:50" ht="30" hidden="1" customHeight="1" x14ac:dyDescent="0.15">
      <c r="A1103" s="409">
        <v>2</v>
      </c>
      <c r="B1103" s="409">
        <v>1</v>
      </c>
      <c r="C1103" s="905"/>
      <c r="D1103" s="905"/>
      <c r="E1103" s="904"/>
      <c r="F1103" s="904"/>
      <c r="G1103" s="904"/>
      <c r="H1103" s="904"/>
      <c r="I1103" s="904"/>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5"/>
      <c r="D1104" s="905"/>
      <c r="E1104" s="904"/>
      <c r="F1104" s="904"/>
      <c r="G1104" s="904"/>
      <c r="H1104" s="904"/>
      <c r="I1104" s="904"/>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5"/>
      <c r="D1105" s="905"/>
      <c r="E1105" s="904"/>
      <c r="F1105" s="904"/>
      <c r="G1105" s="904"/>
      <c r="H1105" s="904"/>
      <c r="I1105" s="904"/>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5"/>
      <c r="D1106" s="905"/>
      <c r="E1106" s="904"/>
      <c r="F1106" s="904"/>
      <c r="G1106" s="904"/>
      <c r="H1106" s="904"/>
      <c r="I1106" s="904"/>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5"/>
      <c r="D1107" s="905"/>
      <c r="E1107" s="904"/>
      <c r="F1107" s="904"/>
      <c r="G1107" s="904"/>
      <c r="H1107" s="904"/>
      <c r="I1107" s="904"/>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5"/>
      <c r="D1108" s="905"/>
      <c r="E1108" s="904"/>
      <c r="F1108" s="904"/>
      <c r="G1108" s="904"/>
      <c r="H1108" s="904"/>
      <c r="I1108" s="904"/>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5"/>
      <c r="D1109" s="905"/>
      <c r="E1109" s="904"/>
      <c r="F1109" s="904"/>
      <c r="G1109" s="904"/>
      <c r="H1109" s="904"/>
      <c r="I1109" s="904"/>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5"/>
      <c r="D1110" s="905"/>
      <c r="E1110" s="904"/>
      <c r="F1110" s="904"/>
      <c r="G1110" s="904"/>
      <c r="H1110" s="904"/>
      <c r="I1110" s="904"/>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5"/>
      <c r="D1111" s="905"/>
      <c r="E1111" s="904"/>
      <c r="F1111" s="904"/>
      <c r="G1111" s="904"/>
      <c r="H1111" s="904"/>
      <c r="I1111" s="904"/>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5"/>
      <c r="D1112" s="905"/>
      <c r="E1112" s="904"/>
      <c r="F1112" s="904"/>
      <c r="G1112" s="904"/>
      <c r="H1112" s="904"/>
      <c r="I1112" s="904"/>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5"/>
      <c r="D1113" s="905"/>
      <c r="E1113" s="904"/>
      <c r="F1113" s="904"/>
      <c r="G1113" s="904"/>
      <c r="H1113" s="904"/>
      <c r="I1113" s="904"/>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5"/>
      <c r="D1114" s="905"/>
      <c r="E1114" s="904"/>
      <c r="F1114" s="904"/>
      <c r="G1114" s="904"/>
      <c r="H1114" s="904"/>
      <c r="I1114" s="904"/>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5"/>
      <c r="D1115" s="905"/>
      <c r="E1115" s="904"/>
      <c r="F1115" s="904"/>
      <c r="G1115" s="904"/>
      <c r="H1115" s="904"/>
      <c r="I1115" s="904"/>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5"/>
      <c r="D1116" s="905"/>
      <c r="E1116" s="904"/>
      <c r="F1116" s="904"/>
      <c r="G1116" s="904"/>
      <c r="H1116" s="904"/>
      <c r="I1116" s="904"/>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5"/>
      <c r="D1117" s="905"/>
      <c r="E1117" s="904"/>
      <c r="F1117" s="904"/>
      <c r="G1117" s="904"/>
      <c r="H1117" s="904"/>
      <c r="I1117" s="904"/>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5"/>
      <c r="D1118" s="905"/>
      <c r="E1118" s="904"/>
      <c r="F1118" s="904"/>
      <c r="G1118" s="904"/>
      <c r="H1118" s="904"/>
      <c r="I1118" s="904"/>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5"/>
      <c r="D1119" s="905"/>
      <c r="E1119" s="260"/>
      <c r="F1119" s="904"/>
      <c r="G1119" s="904"/>
      <c r="H1119" s="904"/>
      <c r="I1119" s="904"/>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5"/>
      <c r="D1120" s="905"/>
      <c r="E1120" s="904"/>
      <c r="F1120" s="904"/>
      <c r="G1120" s="904"/>
      <c r="H1120" s="904"/>
      <c r="I1120" s="904"/>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5"/>
      <c r="D1121" s="905"/>
      <c r="E1121" s="904"/>
      <c r="F1121" s="904"/>
      <c r="G1121" s="904"/>
      <c r="H1121" s="904"/>
      <c r="I1121" s="904"/>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5"/>
      <c r="D1122" s="905"/>
      <c r="E1122" s="904"/>
      <c r="F1122" s="904"/>
      <c r="G1122" s="904"/>
      <c r="H1122" s="904"/>
      <c r="I1122" s="904"/>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5"/>
      <c r="D1123" s="905"/>
      <c r="E1123" s="904"/>
      <c r="F1123" s="904"/>
      <c r="G1123" s="904"/>
      <c r="H1123" s="904"/>
      <c r="I1123" s="904"/>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5"/>
      <c r="D1124" s="905"/>
      <c r="E1124" s="904"/>
      <c r="F1124" s="904"/>
      <c r="G1124" s="904"/>
      <c r="H1124" s="904"/>
      <c r="I1124" s="904"/>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5"/>
      <c r="D1125" s="905"/>
      <c r="E1125" s="904"/>
      <c r="F1125" s="904"/>
      <c r="G1125" s="904"/>
      <c r="H1125" s="904"/>
      <c r="I1125" s="904"/>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5"/>
      <c r="D1126" s="905"/>
      <c r="E1126" s="904"/>
      <c r="F1126" s="904"/>
      <c r="G1126" s="904"/>
      <c r="H1126" s="904"/>
      <c r="I1126" s="904"/>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5"/>
      <c r="D1127" s="905"/>
      <c r="E1127" s="904"/>
      <c r="F1127" s="904"/>
      <c r="G1127" s="904"/>
      <c r="H1127" s="904"/>
      <c r="I1127" s="904"/>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5"/>
      <c r="D1128" s="905"/>
      <c r="E1128" s="904"/>
      <c r="F1128" s="904"/>
      <c r="G1128" s="904"/>
      <c r="H1128" s="904"/>
      <c r="I1128" s="904"/>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5"/>
      <c r="D1129" s="905"/>
      <c r="E1129" s="904"/>
      <c r="F1129" s="904"/>
      <c r="G1129" s="904"/>
      <c r="H1129" s="904"/>
      <c r="I1129" s="904"/>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5"/>
      <c r="D1130" s="905"/>
      <c r="E1130" s="904"/>
      <c r="F1130" s="904"/>
      <c r="G1130" s="904"/>
      <c r="H1130" s="904"/>
      <c r="I1130" s="904"/>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5"/>
      <c r="D1131" s="905"/>
      <c r="E1131" s="904"/>
      <c r="F1131" s="904"/>
      <c r="G1131" s="904"/>
      <c r="H1131" s="904"/>
      <c r="I1131" s="904"/>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8:AO866">
    <cfRule type="expression" dxfId="2519" priority="6671">
      <formula>IF(AND(AL848&gt;=0, RIGHT(TEXT(AL848,"0.#"),1)&lt;&gt;"."),TRUE,FALSE)</formula>
    </cfRule>
    <cfRule type="expression" dxfId="2518" priority="6672">
      <formula>IF(AND(AL848&gt;=0, RIGHT(TEXT(AL848,"0.#"),1)="."),TRUE,FALSE)</formula>
    </cfRule>
    <cfRule type="expression" dxfId="2517" priority="6673">
      <formula>IF(AND(AL848&lt;0, RIGHT(TEXT(AL848,"0.#"),1)&lt;&gt;"."),TRUE,FALSE)</formula>
    </cfRule>
    <cfRule type="expression" dxfId="2516" priority="6674">
      <formula>IF(AND(AL848&lt;0, RIGHT(TEXT(AL848,"0.#"),1)="."),TRUE,FALSE)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47">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80:Y899">
    <cfRule type="expression" dxfId="2103" priority="2115">
      <formula>IF(RIGHT(TEXT(Y880,"0.#"),1)=".",FALSE,TRUE)</formula>
    </cfRule>
    <cfRule type="expression" dxfId="2102" priority="2116">
      <formula>IF(RIGHT(TEXT(Y880,"0.#"),1)=".",TRUE,FALSE)</formula>
    </cfRule>
  </conditionalFormatting>
  <conditionalFormatting sqref="Y870:Y879">
    <cfRule type="expression" dxfId="2101" priority="2109">
      <formula>IF(RIGHT(TEXT(Y870,"0.#"),1)=".",FALSE,TRUE)</formula>
    </cfRule>
    <cfRule type="expression" dxfId="2100" priority="2110">
      <formula>IF(RIGHT(TEXT(Y870,"0.#"),1)=".",TRUE,FALSE)</formula>
    </cfRule>
  </conditionalFormatting>
  <conditionalFormatting sqref="Y913:Y932">
    <cfRule type="expression" dxfId="2099" priority="2103">
      <formula>IF(RIGHT(TEXT(Y913,"0.#"),1)=".",FALSE,TRUE)</formula>
    </cfRule>
    <cfRule type="expression" dxfId="2098" priority="2104">
      <formula>IF(RIGHT(TEXT(Y913,"0.#"),1)=".",TRUE,FALSE)</formula>
    </cfRule>
  </conditionalFormatting>
  <conditionalFormatting sqref="Y903:Y912">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0:AO899">
    <cfRule type="expression" dxfId="2005" priority="2117">
      <formula>IF(AND(AL880&gt;=0, RIGHT(TEXT(AL880,"0.#"),1)&lt;&gt;"."),TRUE,FALSE)</formula>
    </cfRule>
    <cfRule type="expression" dxfId="2004" priority="2118">
      <formula>IF(AND(AL880&gt;=0, RIGHT(TEXT(AL880,"0.#"),1)="."),TRUE,FALSE)</formula>
    </cfRule>
    <cfRule type="expression" dxfId="2003" priority="2119">
      <formula>IF(AND(AL880&lt;0, RIGHT(TEXT(AL880,"0.#"),1)&lt;&gt;"."),TRUE,FALSE)</formula>
    </cfRule>
    <cfRule type="expression" dxfId="2002" priority="2120">
      <formula>IF(AND(AL880&lt;0, RIGHT(TEXT(AL880,"0.#"),1)="."),TRUE,FALSE)</formula>
    </cfRule>
  </conditionalFormatting>
  <conditionalFormatting sqref="AL870:AO879">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3:AO932">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03:AO912">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48:AO965">
    <cfRule type="expression" dxfId="1989" priority="2093">
      <formula>IF(AND(AL948&gt;=0, RIGHT(TEXT(AL948,"0.#"),1)&lt;&gt;"."),TRUE,FALSE)</formula>
    </cfRule>
    <cfRule type="expression" dxfId="1988" priority="2094">
      <formula>IF(AND(AL948&gt;=0, RIGHT(TEXT(AL948,"0.#"),1)="."),TRUE,FALSE)</formula>
    </cfRule>
    <cfRule type="expression" dxfId="1987" priority="2095">
      <formula>IF(AND(AL948&lt;0, RIGHT(TEXT(AL948,"0.#"),1)&lt;&gt;"."),TRUE,FALSE)</formula>
    </cfRule>
    <cfRule type="expression" dxfId="1986" priority="2096">
      <formula>IF(AND(AL948&lt;0, RIGHT(TEXT(AL948,"0.#"),1)="."),TRUE,FALSE)</formula>
    </cfRule>
  </conditionalFormatting>
  <conditionalFormatting sqref="AL936:AO94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488</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9"/>
      <c r="Z2" s="417"/>
      <c r="AA2" s="418"/>
      <c r="AB2" s="1023" t="s">
        <v>11</v>
      </c>
      <c r="AC2" s="1024"/>
      <c r="AD2" s="1025"/>
      <c r="AE2" s="1011" t="s">
        <v>357</v>
      </c>
      <c r="AF2" s="1011"/>
      <c r="AG2" s="1011"/>
      <c r="AH2" s="1011"/>
      <c r="AI2" s="1011" t="s">
        <v>363</v>
      </c>
      <c r="AJ2" s="1011"/>
      <c r="AK2" s="1011"/>
      <c r="AL2" s="1011"/>
      <c r="AM2" s="1011" t="s">
        <v>469</v>
      </c>
      <c r="AN2" s="1011"/>
      <c r="AO2" s="1011"/>
      <c r="AP2" s="466"/>
      <c r="AQ2" s="174" t="s">
        <v>355</v>
      </c>
      <c r="AR2" s="167"/>
      <c r="AS2" s="167"/>
      <c r="AT2" s="168"/>
      <c r="AU2" s="378" t="s">
        <v>253</v>
      </c>
      <c r="AV2" s="378"/>
      <c r="AW2" s="378"/>
      <c r="AX2" s="379"/>
    </row>
    <row r="3" spans="1:50" ht="18.75" customHeight="1" x14ac:dyDescent="0.15">
      <c r="A3" s="520"/>
      <c r="B3" s="521"/>
      <c r="C3" s="521"/>
      <c r="D3" s="521"/>
      <c r="E3" s="521"/>
      <c r="F3" s="522"/>
      <c r="G3" s="575"/>
      <c r="H3" s="384"/>
      <c r="I3" s="384"/>
      <c r="J3" s="384"/>
      <c r="K3" s="384"/>
      <c r="L3" s="384"/>
      <c r="M3" s="384"/>
      <c r="N3" s="384"/>
      <c r="O3" s="576"/>
      <c r="P3" s="588"/>
      <c r="Q3" s="384"/>
      <c r="R3" s="384"/>
      <c r="S3" s="384"/>
      <c r="T3" s="384"/>
      <c r="U3" s="384"/>
      <c r="V3" s="384"/>
      <c r="W3" s="384"/>
      <c r="X3" s="576"/>
      <c r="Y3" s="1020"/>
      <c r="Z3" s="1021"/>
      <c r="AA3" s="1022"/>
      <c r="AB3" s="1026"/>
      <c r="AC3" s="1027"/>
      <c r="AD3" s="1028"/>
      <c r="AE3" s="381"/>
      <c r="AF3" s="381"/>
      <c r="AG3" s="381"/>
      <c r="AH3" s="381"/>
      <c r="AI3" s="381"/>
      <c r="AJ3" s="381"/>
      <c r="AK3" s="381"/>
      <c r="AL3" s="381"/>
      <c r="AM3" s="381"/>
      <c r="AN3" s="381"/>
      <c r="AO3" s="381"/>
      <c r="AP3" s="337"/>
      <c r="AQ3" s="269"/>
      <c r="AR3" s="270"/>
      <c r="AS3" s="135" t="s">
        <v>356</v>
      </c>
      <c r="AT3" s="170"/>
      <c r="AU3" s="270"/>
      <c r="AV3" s="270"/>
      <c r="AW3" s="384" t="s">
        <v>300</v>
      </c>
      <c r="AX3" s="385"/>
    </row>
    <row r="4" spans="1:50" ht="22.5" customHeight="1" x14ac:dyDescent="0.15">
      <c r="A4" s="523"/>
      <c r="B4" s="521"/>
      <c r="C4" s="521"/>
      <c r="D4" s="521"/>
      <c r="E4" s="521"/>
      <c r="F4" s="522"/>
      <c r="G4" s="548"/>
      <c r="H4" s="1029"/>
      <c r="I4" s="1029"/>
      <c r="J4" s="1029"/>
      <c r="K4" s="1029"/>
      <c r="L4" s="1029"/>
      <c r="M4" s="1029"/>
      <c r="N4" s="1029"/>
      <c r="O4" s="1030"/>
      <c r="P4" s="159"/>
      <c r="Q4" s="1037"/>
      <c r="R4" s="1037"/>
      <c r="S4" s="1037"/>
      <c r="T4" s="1037"/>
      <c r="U4" s="1037"/>
      <c r="V4" s="1037"/>
      <c r="W4" s="1037"/>
      <c r="X4" s="1038"/>
      <c r="Y4" s="1015" t="s">
        <v>12</v>
      </c>
      <c r="Z4" s="1016"/>
      <c r="AA4" s="1017"/>
      <c r="AB4" s="559"/>
      <c r="AC4" s="1018"/>
      <c r="AD4" s="1018"/>
      <c r="AE4" s="369"/>
      <c r="AF4" s="370"/>
      <c r="AG4" s="370"/>
      <c r="AH4" s="370"/>
      <c r="AI4" s="369"/>
      <c r="AJ4" s="370"/>
      <c r="AK4" s="370"/>
      <c r="AL4" s="370"/>
      <c r="AM4" s="369"/>
      <c r="AN4" s="370"/>
      <c r="AO4" s="370"/>
      <c r="AP4" s="370"/>
      <c r="AQ4" s="101"/>
      <c r="AR4" s="102"/>
      <c r="AS4" s="102"/>
      <c r="AT4" s="103"/>
      <c r="AU4" s="370"/>
      <c r="AV4" s="370"/>
      <c r="AW4" s="370"/>
      <c r="AX4" s="372"/>
    </row>
    <row r="5" spans="1:50" ht="22.5" customHeight="1" x14ac:dyDescent="0.15">
      <c r="A5" s="524"/>
      <c r="B5" s="525"/>
      <c r="C5" s="525"/>
      <c r="D5" s="525"/>
      <c r="E5" s="525"/>
      <c r="F5" s="526"/>
      <c r="G5" s="1031"/>
      <c r="H5" s="1032"/>
      <c r="I5" s="1032"/>
      <c r="J5" s="1032"/>
      <c r="K5" s="1032"/>
      <c r="L5" s="1032"/>
      <c r="M5" s="1032"/>
      <c r="N5" s="1032"/>
      <c r="O5" s="1033"/>
      <c r="P5" s="1039"/>
      <c r="Q5" s="1039"/>
      <c r="R5" s="1039"/>
      <c r="S5" s="1039"/>
      <c r="T5" s="1039"/>
      <c r="U5" s="1039"/>
      <c r="V5" s="1039"/>
      <c r="W5" s="1039"/>
      <c r="X5" s="1040"/>
      <c r="Y5" s="302" t="s">
        <v>54</v>
      </c>
      <c r="Z5" s="1012"/>
      <c r="AA5" s="1013"/>
      <c r="AB5" s="530"/>
      <c r="AC5" s="1014"/>
      <c r="AD5" s="1014"/>
      <c r="AE5" s="369"/>
      <c r="AF5" s="370"/>
      <c r="AG5" s="370"/>
      <c r="AH5" s="370"/>
      <c r="AI5" s="369"/>
      <c r="AJ5" s="370"/>
      <c r="AK5" s="370"/>
      <c r="AL5" s="370"/>
      <c r="AM5" s="369"/>
      <c r="AN5" s="370"/>
      <c r="AO5" s="370"/>
      <c r="AP5" s="370"/>
      <c r="AQ5" s="101"/>
      <c r="AR5" s="102"/>
      <c r="AS5" s="102"/>
      <c r="AT5" s="103"/>
      <c r="AU5" s="370"/>
      <c r="AV5" s="370"/>
      <c r="AW5" s="370"/>
      <c r="AX5" s="372"/>
    </row>
    <row r="6" spans="1:50" ht="22.5" customHeight="1" x14ac:dyDescent="0.15">
      <c r="A6" s="524"/>
      <c r="B6" s="525"/>
      <c r="C6" s="525"/>
      <c r="D6" s="525"/>
      <c r="E6" s="525"/>
      <c r="F6" s="526"/>
      <c r="G6" s="1034"/>
      <c r="H6" s="1035"/>
      <c r="I6" s="1035"/>
      <c r="J6" s="1035"/>
      <c r="K6" s="1035"/>
      <c r="L6" s="1035"/>
      <c r="M6" s="1035"/>
      <c r="N6" s="1035"/>
      <c r="O6" s="1036"/>
      <c r="P6" s="1041"/>
      <c r="Q6" s="1041"/>
      <c r="R6" s="1041"/>
      <c r="S6" s="1041"/>
      <c r="T6" s="1041"/>
      <c r="U6" s="1041"/>
      <c r="V6" s="1041"/>
      <c r="W6" s="1041"/>
      <c r="X6" s="1042"/>
      <c r="Y6" s="1043" t="s">
        <v>13</v>
      </c>
      <c r="Z6" s="1012"/>
      <c r="AA6" s="1013"/>
      <c r="AB6" s="469" t="s">
        <v>301</v>
      </c>
      <c r="AC6" s="1044"/>
      <c r="AD6" s="1044"/>
      <c r="AE6" s="369"/>
      <c r="AF6" s="370"/>
      <c r="AG6" s="370"/>
      <c r="AH6" s="370"/>
      <c r="AI6" s="369"/>
      <c r="AJ6" s="370"/>
      <c r="AK6" s="370"/>
      <c r="AL6" s="370"/>
      <c r="AM6" s="369"/>
      <c r="AN6" s="370"/>
      <c r="AO6" s="370"/>
      <c r="AP6" s="370"/>
      <c r="AQ6" s="101"/>
      <c r="AR6" s="102"/>
      <c r="AS6" s="102"/>
      <c r="AT6" s="103"/>
      <c r="AU6" s="370"/>
      <c r="AV6" s="370"/>
      <c r="AW6" s="370"/>
      <c r="AX6" s="372"/>
    </row>
    <row r="7" spans="1:50" customFormat="1" ht="23.25" customHeight="1" x14ac:dyDescent="0.15">
      <c r="A7" s="912" t="s">
        <v>525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0" t="s">
        <v>488</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9"/>
      <c r="Z9" s="417"/>
      <c r="AA9" s="418"/>
      <c r="AB9" s="1023" t="s">
        <v>11</v>
      </c>
      <c r="AC9" s="1024"/>
      <c r="AD9" s="1025"/>
      <c r="AE9" s="1011" t="s">
        <v>357</v>
      </c>
      <c r="AF9" s="1011"/>
      <c r="AG9" s="1011"/>
      <c r="AH9" s="1011"/>
      <c r="AI9" s="1011" t="s">
        <v>363</v>
      </c>
      <c r="AJ9" s="1011"/>
      <c r="AK9" s="1011"/>
      <c r="AL9" s="1011"/>
      <c r="AM9" s="1011" t="s">
        <v>469</v>
      </c>
      <c r="AN9" s="1011"/>
      <c r="AO9" s="1011"/>
      <c r="AP9" s="466"/>
      <c r="AQ9" s="174" t="s">
        <v>355</v>
      </c>
      <c r="AR9" s="167"/>
      <c r="AS9" s="167"/>
      <c r="AT9" s="168"/>
      <c r="AU9" s="378" t="s">
        <v>253</v>
      </c>
      <c r="AV9" s="378"/>
      <c r="AW9" s="378"/>
      <c r="AX9" s="379"/>
    </row>
    <row r="10" spans="1:50" ht="18.75" customHeight="1" x14ac:dyDescent="0.15">
      <c r="A10" s="520"/>
      <c r="B10" s="521"/>
      <c r="C10" s="521"/>
      <c r="D10" s="521"/>
      <c r="E10" s="521"/>
      <c r="F10" s="522"/>
      <c r="G10" s="575"/>
      <c r="H10" s="384"/>
      <c r="I10" s="384"/>
      <c r="J10" s="384"/>
      <c r="K10" s="384"/>
      <c r="L10" s="384"/>
      <c r="M10" s="384"/>
      <c r="N10" s="384"/>
      <c r="O10" s="576"/>
      <c r="P10" s="588"/>
      <c r="Q10" s="384"/>
      <c r="R10" s="384"/>
      <c r="S10" s="384"/>
      <c r="T10" s="384"/>
      <c r="U10" s="384"/>
      <c r="V10" s="384"/>
      <c r="W10" s="384"/>
      <c r="X10" s="576"/>
      <c r="Y10" s="1020"/>
      <c r="Z10" s="1021"/>
      <c r="AA10" s="1022"/>
      <c r="AB10" s="1026"/>
      <c r="AC10" s="1027"/>
      <c r="AD10" s="1028"/>
      <c r="AE10" s="381"/>
      <c r="AF10" s="381"/>
      <c r="AG10" s="381"/>
      <c r="AH10" s="381"/>
      <c r="AI10" s="381"/>
      <c r="AJ10" s="381"/>
      <c r="AK10" s="381"/>
      <c r="AL10" s="381"/>
      <c r="AM10" s="381"/>
      <c r="AN10" s="381"/>
      <c r="AO10" s="381"/>
      <c r="AP10" s="337"/>
      <c r="AQ10" s="269"/>
      <c r="AR10" s="270"/>
      <c r="AS10" s="135" t="s">
        <v>356</v>
      </c>
      <c r="AT10" s="170"/>
      <c r="AU10" s="270"/>
      <c r="AV10" s="270"/>
      <c r="AW10" s="384" t="s">
        <v>300</v>
      </c>
      <c r="AX10" s="385"/>
    </row>
    <row r="11" spans="1:50" ht="22.5" customHeight="1" x14ac:dyDescent="0.15">
      <c r="A11" s="523"/>
      <c r="B11" s="521"/>
      <c r="C11" s="521"/>
      <c r="D11" s="521"/>
      <c r="E11" s="521"/>
      <c r="F11" s="522"/>
      <c r="G11" s="548"/>
      <c r="H11" s="1029"/>
      <c r="I11" s="1029"/>
      <c r="J11" s="1029"/>
      <c r="K11" s="1029"/>
      <c r="L11" s="1029"/>
      <c r="M11" s="1029"/>
      <c r="N11" s="1029"/>
      <c r="O11" s="1030"/>
      <c r="P11" s="159"/>
      <c r="Q11" s="1037"/>
      <c r="R11" s="1037"/>
      <c r="S11" s="1037"/>
      <c r="T11" s="1037"/>
      <c r="U11" s="1037"/>
      <c r="V11" s="1037"/>
      <c r="W11" s="1037"/>
      <c r="X11" s="1038"/>
      <c r="Y11" s="1015" t="s">
        <v>12</v>
      </c>
      <c r="Z11" s="1016"/>
      <c r="AA11" s="1017"/>
      <c r="AB11" s="559"/>
      <c r="AC11" s="1018"/>
      <c r="AD11" s="1018"/>
      <c r="AE11" s="369"/>
      <c r="AF11" s="370"/>
      <c r="AG11" s="370"/>
      <c r="AH11" s="370"/>
      <c r="AI11" s="369"/>
      <c r="AJ11" s="370"/>
      <c r="AK11" s="370"/>
      <c r="AL11" s="370"/>
      <c r="AM11" s="369"/>
      <c r="AN11" s="370"/>
      <c r="AO11" s="370"/>
      <c r="AP11" s="370"/>
      <c r="AQ11" s="101"/>
      <c r="AR11" s="102"/>
      <c r="AS11" s="102"/>
      <c r="AT11" s="103"/>
      <c r="AU11" s="370"/>
      <c r="AV11" s="370"/>
      <c r="AW11" s="370"/>
      <c r="AX11" s="372"/>
    </row>
    <row r="12" spans="1:50" ht="22.5" customHeight="1" x14ac:dyDescent="0.15">
      <c r="A12" s="524"/>
      <c r="B12" s="525"/>
      <c r="C12" s="525"/>
      <c r="D12" s="525"/>
      <c r="E12" s="525"/>
      <c r="F12" s="526"/>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530"/>
      <c r="AC12" s="1014"/>
      <c r="AD12" s="1014"/>
      <c r="AE12" s="369"/>
      <c r="AF12" s="370"/>
      <c r="AG12" s="370"/>
      <c r="AH12" s="370"/>
      <c r="AI12" s="369"/>
      <c r="AJ12" s="370"/>
      <c r="AK12" s="370"/>
      <c r="AL12" s="370"/>
      <c r="AM12" s="369"/>
      <c r="AN12" s="370"/>
      <c r="AO12" s="370"/>
      <c r="AP12" s="370"/>
      <c r="AQ12" s="101"/>
      <c r="AR12" s="102"/>
      <c r="AS12" s="102"/>
      <c r="AT12" s="103"/>
      <c r="AU12" s="370"/>
      <c r="AV12" s="370"/>
      <c r="AW12" s="370"/>
      <c r="AX12" s="372"/>
    </row>
    <row r="13" spans="1:50" ht="22.5" customHeight="1" x14ac:dyDescent="0.15">
      <c r="A13" s="652"/>
      <c r="B13" s="653"/>
      <c r="C13" s="653"/>
      <c r="D13" s="653"/>
      <c r="E13" s="653"/>
      <c r="F13" s="654"/>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9" t="s">
        <v>301</v>
      </c>
      <c r="AC13" s="1044"/>
      <c r="AD13" s="1044"/>
      <c r="AE13" s="369"/>
      <c r="AF13" s="370"/>
      <c r="AG13" s="370"/>
      <c r="AH13" s="370"/>
      <c r="AI13" s="369"/>
      <c r="AJ13" s="370"/>
      <c r="AK13" s="370"/>
      <c r="AL13" s="370"/>
      <c r="AM13" s="369"/>
      <c r="AN13" s="370"/>
      <c r="AO13" s="370"/>
      <c r="AP13" s="370"/>
      <c r="AQ13" s="101"/>
      <c r="AR13" s="102"/>
      <c r="AS13" s="102"/>
      <c r="AT13" s="103"/>
      <c r="AU13" s="370"/>
      <c r="AV13" s="370"/>
      <c r="AW13" s="370"/>
      <c r="AX13" s="372"/>
    </row>
    <row r="14" spans="1:50" customFormat="1" ht="23.25" customHeight="1" x14ac:dyDescent="0.15">
      <c r="A14" s="912" t="s">
        <v>525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0" t="s">
        <v>488</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9"/>
      <c r="Z16" s="417"/>
      <c r="AA16" s="418"/>
      <c r="AB16" s="1023" t="s">
        <v>11</v>
      </c>
      <c r="AC16" s="1024"/>
      <c r="AD16" s="1025"/>
      <c r="AE16" s="1011" t="s">
        <v>357</v>
      </c>
      <c r="AF16" s="1011"/>
      <c r="AG16" s="1011"/>
      <c r="AH16" s="1011"/>
      <c r="AI16" s="1011" t="s">
        <v>363</v>
      </c>
      <c r="AJ16" s="1011"/>
      <c r="AK16" s="1011"/>
      <c r="AL16" s="1011"/>
      <c r="AM16" s="1011" t="s">
        <v>469</v>
      </c>
      <c r="AN16" s="1011"/>
      <c r="AO16" s="1011"/>
      <c r="AP16" s="466"/>
      <c r="AQ16" s="174" t="s">
        <v>355</v>
      </c>
      <c r="AR16" s="167"/>
      <c r="AS16" s="167"/>
      <c r="AT16" s="168"/>
      <c r="AU16" s="378" t="s">
        <v>253</v>
      </c>
      <c r="AV16" s="378"/>
      <c r="AW16" s="378"/>
      <c r="AX16" s="379"/>
    </row>
    <row r="17" spans="1:50" ht="18.75" customHeight="1" x14ac:dyDescent="0.15">
      <c r="A17" s="520"/>
      <c r="B17" s="521"/>
      <c r="C17" s="521"/>
      <c r="D17" s="521"/>
      <c r="E17" s="521"/>
      <c r="F17" s="522"/>
      <c r="G17" s="575"/>
      <c r="H17" s="384"/>
      <c r="I17" s="384"/>
      <c r="J17" s="384"/>
      <c r="K17" s="384"/>
      <c r="L17" s="384"/>
      <c r="M17" s="384"/>
      <c r="N17" s="384"/>
      <c r="O17" s="576"/>
      <c r="P17" s="588"/>
      <c r="Q17" s="384"/>
      <c r="R17" s="384"/>
      <c r="S17" s="384"/>
      <c r="T17" s="384"/>
      <c r="U17" s="384"/>
      <c r="V17" s="384"/>
      <c r="W17" s="384"/>
      <c r="X17" s="576"/>
      <c r="Y17" s="1020"/>
      <c r="Z17" s="1021"/>
      <c r="AA17" s="1022"/>
      <c r="AB17" s="1026"/>
      <c r="AC17" s="1027"/>
      <c r="AD17" s="1028"/>
      <c r="AE17" s="381"/>
      <c r="AF17" s="381"/>
      <c r="AG17" s="381"/>
      <c r="AH17" s="381"/>
      <c r="AI17" s="381"/>
      <c r="AJ17" s="381"/>
      <c r="AK17" s="381"/>
      <c r="AL17" s="381"/>
      <c r="AM17" s="381"/>
      <c r="AN17" s="381"/>
      <c r="AO17" s="381"/>
      <c r="AP17" s="337"/>
      <c r="AQ17" s="269"/>
      <c r="AR17" s="270"/>
      <c r="AS17" s="135" t="s">
        <v>356</v>
      </c>
      <c r="AT17" s="170"/>
      <c r="AU17" s="270"/>
      <c r="AV17" s="270"/>
      <c r="AW17" s="384" t="s">
        <v>300</v>
      </c>
      <c r="AX17" s="385"/>
    </row>
    <row r="18" spans="1:50" ht="22.5" customHeight="1" x14ac:dyDescent="0.15">
      <c r="A18" s="523"/>
      <c r="B18" s="521"/>
      <c r="C18" s="521"/>
      <c r="D18" s="521"/>
      <c r="E18" s="521"/>
      <c r="F18" s="522"/>
      <c r="G18" s="548"/>
      <c r="H18" s="1029"/>
      <c r="I18" s="1029"/>
      <c r="J18" s="1029"/>
      <c r="K18" s="1029"/>
      <c r="L18" s="1029"/>
      <c r="M18" s="1029"/>
      <c r="N18" s="1029"/>
      <c r="O18" s="1030"/>
      <c r="P18" s="159"/>
      <c r="Q18" s="1037"/>
      <c r="R18" s="1037"/>
      <c r="S18" s="1037"/>
      <c r="T18" s="1037"/>
      <c r="U18" s="1037"/>
      <c r="V18" s="1037"/>
      <c r="W18" s="1037"/>
      <c r="X18" s="1038"/>
      <c r="Y18" s="1015" t="s">
        <v>12</v>
      </c>
      <c r="Z18" s="1016"/>
      <c r="AA18" s="1017"/>
      <c r="AB18" s="559"/>
      <c r="AC18" s="1018"/>
      <c r="AD18" s="1018"/>
      <c r="AE18" s="369"/>
      <c r="AF18" s="370"/>
      <c r="AG18" s="370"/>
      <c r="AH18" s="370"/>
      <c r="AI18" s="369"/>
      <c r="AJ18" s="370"/>
      <c r="AK18" s="370"/>
      <c r="AL18" s="370"/>
      <c r="AM18" s="369"/>
      <c r="AN18" s="370"/>
      <c r="AO18" s="370"/>
      <c r="AP18" s="370"/>
      <c r="AQ18" s="101"/>
      <c r="AR18" s="102"/>
      <c r="AS18" s="102"/>
      <c r="AT18" s="103"/>
      <c r="AU18" s="370"/>
      <c r="AV18" s="370"/>
      <c r="AW18" s="370"/>
      <c r="AX18" s="372"/>
    </row>
    <row r="19" spans="1:50" ht="22.5" customHeight="1" x14ac:dyDescent="0.15">
      <c r="A19" s="524"/>
      <c r="B19" s="525"/>
      <c r="C19" s="525"/>
      <c r="D19" s="525"/>
      <c r="E19" s="525"/>
      <c r="F19" s="526"/>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530"/>
      <c r="AC19" s="1014"/>
      <c r="AD19" s="1014"/>
      <c r="AE19" s="369"/>
      <c r="AF19" s="370"/>
      <c r="AG19" s="370"/>
      <c r="AH19" s="370"/>
      <c r="AI19" s="369"/>
      <c r="AJ19" s="370"/>
      <c r="AK19" s="370"/>
      <c r="AL19" s="370"/>
      <c r="AM19" s="369"/>
      <c r="AN19" s="370"/>
      <c r="AO19" s="370"/>
      <c r="AP19" s="370"/>
      <c r="AQ19" s="101"/>
      <c r="AR19" s="102"/>
      <c r="AS19" s="102"/>
      <c r="AT19" s="103"/>
      <c r="AU19" s="370"/>
      <c r="AV19" s="370"/>
      <c r="AW19" s="370"/>
      <c r="AX19" s="372"/>
    </row>
    <row r="20" spans="1:50" ht="22.5" customHeight="1" x14ac:dyDescent="0.15">
      <c r="A20" s="652"/>
      <c r="B20" s="653"/>
      <c r="C20" s="653"/>
      <c r="D20" s="653"/>
      <c r="E20" s="653"/>
      <c r="F20" s="654"/>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9" t="s">
        <v>301</v>
      </c>
      <c r="AC20" s="1044"/>
      <c r="AD20" s="1044"/>
      <c r="AE20" s="369"/>
      <c r="AF20" s="370"/>
      <c r="AG20" s="370"/>
      <c r="AH20" s="370"/>
      <c r="AI20" s="369"/>
      <c r="AJ20" s="370"/>
      <c r="AK20" s="370"/>
      <c r="AL20" s="370"/>
      <c r="AM20" s="369"/>
      <c r="AN20" s="370"/>
      <c r="AO20" s="370"/>
      <c r="AP20" s="370"/>
      <c r="AQ20" s="101"/>
      <c r="AR20" s="102"/>
      <c r="AS20" s="102"/>
      <c r="AT20" s="103"/>
      <c r="AU20" s="370"/>
      <c r="AV20" s="370"/>
      <c r="AW20" s="370"/>
      <c r="AX20" s="372"/>
    </row>
    <row r="21" spans="1:50" customFormat="1" ht="23.25" customHeight="1" x14ac:dyDescent="0.15">
      <c r="A21" s="912" t="s">
        <v>525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0" t="s">
        <v>488</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9"/>
      <c r="Z23" s="417"/>
      <c r="AA23" s="418"/>
      <c r="AB23" s="1023" t="s">
        <v>11</v>
      </c>
      <c r="AC23" s="1024"/>
      <c r="AD23" s="1025"/>
      <c r="AE23" s="1011" t="s">
        <v>357</v>
      </c>
      <c r="AF23" s="1011"/>
      <c r="AG23" s="1011"/>
      <c r="AH23" s="1011"/>
      <c r="AI23" s="1011" t="s">
        <v>363</v>
      </c>
      <c r="AJ23" s="1011"/>
      <c r="AK23" s="1011"/>
      <c r="AL23" s="1011"/>
      <c r="AM23" s="1011" t="s">
        <v>469</v>
      </c>
      <c r="AN23" s="1011"/>
      <c r="AO23" s="1011"/>
      <c r="AP23" s="466"/>
      <c r="AQ23" s="174" t="s">
        <v>355</v>
      </c>
      <c r="AR23" s="167"/>
      <c r="AS23" s="167"/>
      <c r="AT23" s="168"/>
      <c r="AU23" s="378" t="s">
        <v>253</v>
      </c>
      <c r="AV23" s="378"/>
      <c r="AW23" s="378"/>
      <c r="AX23" s="379"/>
    </row>
    <row r="24" spans="1:50" ht="18.75" customHeight="1" x14ac:dyDescent="0.15">
      <c r="A24" s="520"/>
      <c r="B24" s="521"/>
      <c r="C24" s="521"/>
      <c r="D24" s="521"/>
      <c r="E24" s="521"/>
      <c r="F24" s="522"/>
      <c r="G24" s="575"/>
      <c r="H24" s="384"/>
      <c r="I24" s="384"/>
      <c r="J24" s="384"/>
      <c r="K24" s="384"/>
      <c r="L24" s="384"/>
      <c r="M24" s="384"/>
      <c r="N24" s="384"/>
      <c r="O24" s="576"/>
      <c r="P24" s="588"/>
      <c r="Q24" s="384"/>
      <c r="R24" s="384"/>
      <c r="S24" s="384"/>
      <c r="T24" s="384"/>
      <c r="U24" s="384"/>
      <c r="V24" s="384"/>
      <c r="W24" s="384"/>
      <c r="X24" s="576"/>
      <c r="Y24" s="1020"/>
      <c r="Z24" s="1021"/>
      <c r="AA24" s="1022"/>
      <c r="AB24" s="1026"/>
      <c r="AC24" s="1027"/>
      <c r="AD24" s="1028"/>
      <c r="AE24" s="381"/>
      <c r="AF24" s="381"/>
      <c r="AG24" s="381"/>
      <c r="AH24" s="381"/>
      <c r="AI24" s="381"/>
      <c r="AJ24" s="381"/>
      <c r="AK24" s="381"/>
      <c r="AL24" s="381"/>
      <c r="AM24" s="381"/>
      <c r="AN24" s="381"/>
      <c r="AO24" s="381"/>
      <c r="AP24" s="337"/>
      <c r="AQ24" s="269"/>
      <c r="AR24" s="270"/>
      <c r="AS24" s="135" t="s">
        <v>356</v>
      </c>
      <c r="AT24" s="170"/>
      <c r="AU24" s="270"/>
      <c r="AV24" s="270"/>
      <c r="AW24" s="384" t="s">
        <v>300</v>
      </c>
      <c r="AX24" s="385"/>
    </row>
    <row r="25" spans="1:50" ht="22.5" customHeight="1" x14ac:dyDescent="0.15">
      <c r="A25" s="523"/>
      <c r="B25" s="521"/>
      <c r="C25" s="521"/>
      <c r="D25" s="521"/>
      <c r="E25" s="521"/>
      <c r="F25" s="522"/>
      <c r="G25" s="548"/>
      <c r="H25" s="1029"/>
      <c r="I25" s="1029"/>
      <c r="J25" s="1029"/>
      <c r="K25" s="1029"/>
      <c r="L25" s="1029"/>
      <c r="M25" s="1029"/>
      <c r="N25" s="1029"/>
      <c r="O25" s="1030"/>
      <c r="P25" s="159"/>
      <c r="Q25" s="1037"/>
      <c r="R25" s="1037"/>
      <c r="S25" s="1037"/>
      <c r="T25" s="1037"/>
      <c r="U25" s="1037"/>
      <c r="V25" s="1037"/>
      <c r="W25" s="1037"/>
      <c r="X25" s="1038"/>
      <c r="Y25" s="1015" t="s">
        <v>12</v>
      </c>
      <c r="Z25" s="1016"/>
      <c r="AA25" s="1017"/>
      <c r="AB25" s="559"/>
      <c r="AC25" s="1018"/>
      <c r="AD25" s="1018"/>
      <c r="AE25" s="369"/>
      <c r="AF25" s="370"/>
      <c r="AG25" s="370"/>
      <c r="AH25" s="370"/>
      <c r="AI25" s="369"/>
      <c r="AJ25" s="370"/>
      <c r="AK25" s="370"/>
      <c r="AL25" s="370"/>
      <c r="AM25" s="369"/>
      <c r="AN25" s="370"/>
      <c r="AO25" s="370"/>
      <c r="AP25" s="370"/>
      <c r="AQ25" s="101"/>
      <c r="AR25" s="102"/>
      <c r="AS25" s="102"/>
      <c r="AT25" s="103"/>
      <c r="AU25" s="370"/>
      <c r="AV25" s="370"/>
      <c r="AW25" s="370"/>
      <c r="AX25" s="372"/>
    </row>
    <row r="26" spans="1:50" ht="22.5" customHeight="1" x14ac:dyDescent="0.15">
      <c r="A26" s="524"/>
      <c r="B26" s="525"/>
      <c r="C26" s="525"/>
      <c r="D26" s="525"/>
      <c r="E26" s="525"/>
      <c r="F26" s="526"/>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530"/>
      <c r="AC26" s="1014"/>
      <c r="AD26" s="1014"/>
      <c r="AE26" s="369"/>
      <c r="AF26" s="370"/>
      <c r="AG26" s="370"/>
      <c r="AH26" s="370"/>
      <c r="AI26" s="369"/>
      <c r="AJ26" s="370"/>
      <c r="AK26" s="370"/>
      <c r="AL26" s="370"/>
      <c r="AM26" s="369"/>
      <c r="AN26" s="370"/>
      <c r="AO26" s="370"/>
      <c r="AP26" s="370"/>
      <c r="AQ26" s="101"/>
      <c r="AR26" s="102"/>
      <c r="AS26" s="102"/>
      <c r="AT26" s="103"/>
      <c r="AU26" s="370"/>
      <c r="AV26" s="370"/>
      <c r="AW26" s="370"/>
      <c r="AX26" s="372"/>
    </row>
    <row r="27" spans="1:50" ht="22.5" customHeight="1" x14ac:dyDescent="0.15">
      <c r="A27" s="652"/>
      <c r="B27" s="653"/>
      <c r="C27" s="653"/>
      <c r="D27" s="653"/>
      <c r="E27" s="653"/>
      <c r="F27" s="654"/>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9" t="s">
        <v>301</v>
      </c>
      <c r="AC27" s="1044"/>
      <c r="AD27" s="1044"/>
      <c r="AE27" s="369"/>
      <c r="AF27" s="370"/>
      <c r="AG27" s="370"/>
      <c r="AH27" s="370"/>
      <c r="AI27" s="369"/>
      <c r="AJ27" s="370"/>
      <c r="AK27" s="370"/>
      <c r="AL27" s="370"/>
      <c r="AM27" s="369"/>
      <c r="AN27" s="370"/>
      <c r="AO27" s="370"/>
      <c r="AP27" s="370"/>
      <c r="AQ27" s="101"/>
      <c r="AR27" s="102"/>
      <c r="AS27" s="102"/>
      <c r="AT27" s="103"/>
      <c r="AU27" s="370"/>
      <c r="AV27" s="370"/>
      <c r="AW27" s="370"/>
      <c r="AX27" s="372"/>
    </row>
    <row r="28" spans="1:50" customFormat="1" ht="23.25" customHeight="1" x14ac:dyDescent="0.15">
      <c r="A28" s="912" t="s">
        <v>525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0" t="s">
        <v>488</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9"/>
      <c r="Z30" s="417"/>
      <c r="AA30" s="418"/>
      <c r="AB30" s="1023" t="s">
        <v>11</v>
      </c>
      <c r="AC30" s="1024"/>
      <c r="AD30" s="1025"/>
      <c r="AE30" s="1011" t="s">
        <v>357</v>
      </c>
      <c r="AF30" s="1011"/>
      <c r="AG30" s="1011"/>
      <c r="AH30" s="1011"/>
      <c r="AI30" s="1011" t="s">
        <v>363</v>
      </c>
      <c r="AJ30" s="1011"/>
      <c r="AK30" s="1011"/>
      <c r="AL30" s="1011"/>
      <c r="AM30" s="1011" t="s">
        <v>469</v>
      </c>
      <c r="AN30" s="1011"/>
      <c r="AO30" s="1011"/>
      <c r="AP30" s="466"/>
      <c r="AQ30" s="174" t="s">
        <v>355</v>
      </c>
      <c r="AR30" s="167"/>
      <c r="AS30" s="167"/>
      <c r="AT30" s="168"/>
      <c r="AU30" s="378" t="s">
        <v>253</v>
      </c>
      <c r="AV30" s="378"/>
      <c r="AW30" s="378"/>
      <c r="AX30" s="379"/>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1020"/>
      <c r="Z31" s="1021"/>
      <c r="AA31" s="1022"/>
      <c r="AB31" s="1026"/>
      <c r="AC31" s="1027"/>
      <c r="AD31" s="1028"/>
      <c r="AE31" s="381"/>
      <c r="AF31" s="381"/>
      <c r="AG31" s="381"/>
      <c r="AH31" s="381"/>
      <c r="AI31" s="381"/>
      <c r="AJ31" s="381"/>
      <c r="AK31" s="381"/>
      <c r="AL31" s="381"/>
      <c r="AM31" s="381"/>
      <c r="AN31" s="381"/>
      <c r="AO31" s="381"/>
      <c r="AP31" s="337"/>
      <c r="AQ31" s="269"/>
      <c r="AR31" s="270"/>
      <c r="AS31" s="135" t="s">
        <v>356</v>
      </c>
      <c r="AT31" s="170"/>
      <c r="AU31" s="270"/>
      <c r="AV31" s="270"/>
      <c r="AW31" s="384" t="s">
        <v>300</v>
      </c>
      <c r="AX31" s="385"/>
    </row>
    <row r="32" spans="1:50" ht="22.5" customHeight="1" x14ac:dyDescent="0.15">
      <c r="A32" s="523"/>
      <c r="B32" s="521"/>
      <c r="C32" s="521"/>
      <c r="D32" s="521"/>
      <c r="E32" s="521"/>
      <c r="F32" s="522"/>
      <c r="G32" s="548"/>
      <c r="H32" s="1029"/>
      <c r="I32" s="1029"/>
      <c r="J32" s="1029"/>
      <c r="K32" s="1029"/>
      <c r="L32" s="1029"/>
      <c r="M32" s="1029"/>
      <c r="N32" s="1029"/>
      <c r="O32" s="1030"/>
      <c r="P32" s="159"/>
      <c r="Q32" s="1037"/>
      <c r="R32" s="1037"/>
      <c r="S32" s="1037"/>
      <c r="T32" s="1037"/>
      <c r="U32" s="1037"/>
      <c r="V32" s="1037"/>
      <c r="W32" s="1037"/>
      <c r="X32" s="1038"/>
      <c r="Y32" s="1015" t="s">
        <v>12</v>
      </c>
      <c r="Z32" s="1016"/>
      <c r="AA32" s="1017"/>
      <c r="AB32" s="559"/>
      <c r="AC32" s="1018"/>
      <c r="AD32" s="1018"/>
      <c r="AE32" s="369"/>
      <c r="AF32" s="370"/>
      <c r="AG32" s="370"/>
      <c r="AH32" s="370"/>
      <c r="AI32" s="369"/>
      <c r="AJ32" s="370"/>
      <c r="AK32" s="370"/>
      <c r="AL32" s="370"/>
      <c r="AM32" s="369"/>
      <c r="AN32" s="370"/>
      <c r="AO32" s="370"/>
      <c r="AP32" s="370"/>
      <c r="AQ32" s="101"/>
      <c r="AR32" s="102"/>
      <c r="AS32" s="102"/>
      <c r="AT32" s="103"/>
      <c r="AU32" s="370"/>
      <c r="AV32" s="370"/>
      <c r="AW32" s="370"/>
      <c r="AX32" s="372"/>
    </row>
    <row r="33" spans="1:50" ht="22.5" customHeight="1" x14ac:dyDescent="0.15">
      <c r="A33" s="524"/>
      <c r="B33" s="525"/>
      <c r="C33" s="525"/>
      <c r="D33" s="525"/>
      <c r="E33" s="525"/>
      <c r="F33" s="526"/>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530"/>
      <c r="AC33" s="1014"/>
      <c r="AD33" s="1014"/>
      <c r="AE33" s="369"/>
      <c r="AF33" s="370"/>
      <c r="AG33" s="370"/>
      <c r="AH33" s="370"/>
      <c r="AI33" s="369"/>
      <c r="AJ33" s="370"/>
      <c r="AK33" s="370"/>
      <c r="AL33" s="370"/>
      <c r="AM33" s="369"/>
      <c r="AN33" s="370"/>
      <c r="AO33" s="370"/>
      <c r="AP33" s="370"/>
      <c r="AQ33" s="101"/>
      <c r="AR33" s="102"/>
      <c r="AS33" s="102"/>
      <c r="AT33" s="103"/>
      <c r="AU33" s="370"/>
      <c r="AV33" s="370"/>
      <c r="AW33" s="370"/>
      <c r="AX33" s="372"/>
    </row>
    <row r="34" spans="1:50" ht="22.5" customHeight="1" x14ac:dyDescent="0.15">
      <c r="A34" s="652"/>
      <c r="B34" s="653"/>
      <c r="C34" s="653"/>
      <c r="D34" s="653"/>
      <c r="E34" s="653"/>
      <c r="F34" s="654"/>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9" t="s">
        <v>301</v>
      </c>
      <c r="AC34" s="1044"/>
      <c r="AD34" s="1044"/>
      <c r="AE34" s="369"/>
      <c r="AF34" s="370"/>
      <c r="AG34" s="370"/>
      <c r="AH34" s="370"/>
      <c r="AI34" s="369"/>
      <c r="AJ34" s="370"/>
      <c r="AK34" s="370"/>
      <c r="AL34" s="370"/>
      <c r="AM34" s="369"/>
      <c r="AN34" s="370"/>
      <c r="AO34" s="370"/>
      <c r="AP34" s="370"/>
      <c r="AQ34" s="101"/>
      <c r="AR34" s="102"/>
      <c r="AS34" s="102"/>
      <c r="AT34" s="103"/>
      <c r="AU34" s="370"/>
      <c r="AV34" s="370"/>
      <c r="AW34" s="370"/>
      <c r="AX34" s="372"/>
    </row>
    <row r="35" spans="1:50" customFormat="1" ht="23.25" customHeight="1" x14ac:dyDescent="0.15">
      <c r="A35" s="912" t="s">
        <v>525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0" t="s">
        <v>488</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9"/>
      <c r="Z37" s="417"/>
      <c r="AA37" s="418"/>
      <c r="AB37" s="1023" t="s">
        <v>11</v>
      </c>
      <c r="AC37" s="1024"/>
      <c r="AD37" s="1025"/>
      <c r="AE37" s="1011" t="s">
        <v>357</v>
      </c>
      <c r="AF37" s="1011"/>
      <c r="AG37" s="1011"/>
      <c r="AH37" s="1011"/>
      <c r="AI37" s="1011" t="s">
        <v>363</v>
      </c>
      <c r="AJ37" s="1011"/>
      <c r="AK37" s="1011"/>
      <c r="AL37" s="1011"/>
      <c r="AM37" s="1011" t="s">
        <v>469</v>
      </c>
      <c r="AN37" s="1011"/>
      <c r="AO37" s="1011"/>
      <c r="AP37" s="466"/>
      <c r="AQ37" s="174" t="s">
        <v>355</v>
      </c>
      <c r="AR37" s="167"/>
      <c r="AS37" s="167"/>
      <c r="AT37" s="168"/>
      <c r="AU37" s="378" t="s">
        <v>253</v>
      </c>
      <c r="AV37" s="378"/>
      <c r="AW37" s="378"/>
      <c r="AX37" s="379"/>
    </row>
    <row r="38" spans="1:50" ht="18.75"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1020"/>
      <c r="Z38" s="1021"/>
      <c r="AA38" s="1022"/>
      <c r="AB38" s="1026"/>
      <c r="AC38" s="1027"/>
      <c r="AD38" s="1028"/>
      <c r="AE38" s="381"/>
      <c r="AF38" s="381"/>
      <c r="AG38" s="381"/>
      <c r="AH38" s="381"/>
      <c r="AI38" s="381"/>
      <c r="AJ38" s="381"/>
      <c r="AK38" s="381"/>
      <c r="AL38" s="381"/>
      <c r="AM38" s="381"/>
      <c r="AN38" s="381"/>
      <c r="AO38" s="381"/>
      <c r="AP38" s="337"/>
      <c r="AQ38" s="269"/>
      <c r="AR38" s="270"/>
      <c r="AS38" s="135" t="s">
        <v>356</v>
      </c>
      <c r="AT38" s="170"/>
      <c r="AU38" s="270"/>
      <c r="AV38" s="270"/>
      <c r="AW38" s="384" t="s">
        <v>300</v>
      </c>
      <c r="AX38" s="385"/>
    </row>
    <row r="39" spans="1:50" ht="22.5" customHeight="1" x14ac:dyDescent="0.15">
      <c r="A39" s="523"/>
      <c r="B39" s="521"/>
      <c r="C39" s="521"/>
      <c r="D39" s="521"/>
      <c r="E39" s="521"/>
      <c r="F39" s="522"/>
      <c r="G39" s="548"/>
      <c r="H39" s="1029"/>
      <c r="I39" s="1029"/>
      <c r="J39" s="1029"/>
      <c r="K39" s="1029"/>
      <c r="L39" s="1029"/>
      <c r="M39" s="1029"/>
      <c r="N39" s="1029"/>
      <c r="O39" s="1030"/>
      <c r="P39" s="159"/>
      <c r="Q39" s="1037"/>
      <c r="R39" s="1037"/>
      <c r="S39" s="1037"/>
      <c r="T39" s="1037"/>
      <c r="U39" s="1037"/>
      <c r="V39" s="1037"/>
      <c r="W39" s="1037"/>
      <c r="X39" s="1038"/>
      <c r="Y39" s="1015" t="s">
        <v>12</v>
      </c>
      <c r="Z39" s="1016"/>
      <c r="AA39" s="1017"/>
      <c r="AB39" s="559"/>
      <c r="AC39" s="1018"/>
      <c r="AD39" s="1018"/>
      <c r="AE39" s="369"/>
      <c r="AF39" s="370"/>
      <c r="AG39" s="370"/>
      <c r="AH39" s="370"/>
      <c r="AI39" s="369"/>
      <c r="AJ39" s="370"/>
      <c r="AK39" s="370"/>
      <c r="AL39" s="370"/>
      <c r="AM39" s="369"/>
      <c r="AN39" s="370"/>
      <c r="AO39" s="370"/>
      <c r="AP39" s="370"/>
      <c r="AQ39" s="101"/>
      <c r="AR39" s="102"/>
      <c r="AS39" s="102"/>
      <c r="AT39" s="103"/>
      <c r="AU39" s="370"/>
      <c r="AV39" s="370"/>
      <c r="AW39" s="370"/>
      <c r="AX39" s="372"/>
    </row>
    <row r="40" spans="1:50" ht="22.5" customHeight="1" x14ac:dyDescent="0.15">
      <c r="A40" s="524"/>
      <c r="B40" s="525"/>
      <c r="C40" s="525"/>
      <c r="D40" s="525"/>
      <c r="E40" s="525"/>
      <c r="F40" s="526"/>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530"/>
      <c r="AC40" s="1014"/>
      <c r="AD40" s="1014"/>
      <c r="AE40" s="369"/>
      <c r="AF40" s="370"/>
      <c r="AG40" s="370"/>
      <c r="AH40" s="370"/>
      <c r="AI40" s="369"/>
      <c r="AJ40" s="370"/>
      <c r="AK40" s="370"/>
      <c r="AL40" s="370"/>
      <c r="AM40" s="369"/>
      <c r="AN40" s="370"/>
      <c r="AO40" s="370"/>
      <c r="AP40" s="370"/>
      <c r="AQ40" s="101"/>
      <c r="AR40" s="102"/>
      <c r="AS40" s="102"/>
      <c r="AT40" s="103"/>
      <c r="AU40" s="370"/>
      <c r="AV40" s="370"/>
      <c r="AW40" s="370"/>
      <c r="AX40" s="372"/>
    </row>
    <row r="41" spans="1:50" ht="22.5" customHeight="1" x14ac:dyDescent="0.15">
      <c r="A41" s="652"/>
      <c r="B41" s="653"/>
      <c r="C41" s="653"/>
      <c r="D41" s="653"/>
      <c r="E41" s="653"/>
      <c r="F41" s="654"/>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9" t="s">
        <v>301</v>
      </c>
      <c r="AC41" s="1044"/>
      <c r="AD41" s="1044"/>
      <c r="AE41" s="369"/>
      <c r="AF41" s="370"/>
      <c r="AG41" s="370"/>
      <c r="AH41" s="370"/>
      <c r="AI41" s="369"/>
      <c r="AJ41" s="370"/>
      <c r="AK41" s="370"/>
      <c r="AL41" s="370"/>
      <c r="AM41" s="369"/>
      <c r="AN41" s="370"/>
      <c r="AO41" s="370"/>
      <c r="AP41" s="370"/>
      <c r="AQ41" s="101"/>
      <c r="AR41" s="102"/>
      <c r="AS41" s="102"/>
      <c r="AT41" s="103"/>
      <c r="AU41" s="370"/>
      <c r="AV41" s="370"/>
      <c r="AW41" s="370"/>
      <c r="AX41" s="372"/>
    </row>
    <row r="42" spans="1:50" customFormat="1" ht="23.25"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0" t="s">
        <v>488</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9"/>
      <c r="Z44" s="417"/>
      <c r="AA44" s="418"/>
      <c r="AB44" s="1023" t="s">
        <v>11</v>
      </c>
      <c r="AC44" s="1024"/>
      <c r="AD44" s="1025"/>
      <c r="AE44" s="1011" t="s">
        <v>357</v>
      </c>
      <c r="AF44" s="1011"/>
      <c r="AG44" s="1011"/>
      <c r="AH44" s="1011"/>
      <c r="AI44" s="1011" t="s">
        <v>363</v>
      </c>
      <c r="AJ44" s="1011"/>
      <c r="AK44" s="1011"/>
      <c r="AL44" s="1011"/>
      <c r="AM44" s="1011" t="s">
        <v>469</v>
      </c>
      <c r="AN44" s="1011"/>
      <c r="AO44" s="1011"/>
      <c r="AP44" s="466"/>
      <c r="AQ44" s="174" t="s">
        <v>355</v>
      </c>
      <c r="AR44" s="167"/>
      <c r="AS44" s="167"/>
      <c r="AT44" s="168"/>
      <c r="AU44" s="378" t="s">
        <v>253</v>
      </c>
      <c r="AV44" s="378"/>
      <c r="AW44" s="378"/>
      <c r="AX44" s="379"/>
    </row>
    <row r="45" spans="1:50" ht="18.75"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1020"/>
      <c r="Z45" s="1021"/>
      <c r="AA45" s="1022"/>
      <c r="AB45" s="1026"/>
      <c r="AC45" s="1027"/>
      <c r="AD45" s="1028"/>
      <c r="AE45" s="381"/>
      <c r="AF45" s="381"/>
      <c r="AG45" s="381"/>
      <c r="AH45" s="381"/>
      <c r="AI45" s="381"/>
      <c r="AJ45" s="381"/>
      <c r="AK45" s="381"/>
      <c r="AL45" s="381"/>
      <c r="AM45" s="381"/>
      <c r="AN45" s="381"/>
      <c r="AO45" s="381"/>
      <c r="AP45" s="337"/>
      <c r="AQ45" s="269"/>
      <c r="AR45" s="270"/>
      <c r="AS45" s="135" t="s">
        <v>356</v>
      </c>
      <c r="AT45" s="170"/>
      <c r="AU45" s="270"/>
      <c r="AV45" s="270"/>
      <c r="AW45" s="384" t="s">
        <v>300</v>
      </c>
      <c r="AX45" s="385"/>
    </row>
    <row r="46" spans="1:50" ht="22.5" customHeight="1" x14ac:dyDescent="0.15">
      <c r="A46" s="523"/>
      <c r="B46" s="521"/>
      <c r="C46" s="521"/>
      <c r="D46" s="521"/>
      <c r="E46" s="521"/>
      <c r="F46" s="522"/>
      <c r="G46" s="548"/>
      <c r="H46" s="1029"/>
      <c r="I46" s="1029"/>
      <c r="J46" s="1029"/>
      <c r="K46" s="1029"/>
      <c r="L46" s="1029"/>
      <c r="M46" s="1029"/>
      <c r="N46" s="1029"/>
      <c r="O46" s="1030"/>
      <c r="P46" s="159"/>
      <c r="Q46" s="1037"/>
      <c r="R46" s="1037"/>
      <c r="S46" s="1037"/>
      <c r="T46" s="1037"/>
      <c r="U46" s="1037"/>
      <c r="V46" s="1037"/>
      <c r="W46" s="1037"/>
      <c r="X46" s="1038"/>
      <c r="Y46" s="1015" t="s">
        <v>12</v>
      </c>
      <c r="Z46" s="1016"/>
      <c r="AA46" s="1017"/>
      <c r="AB46" s="559"/>
      <c r="AC46" s="1018"/>
      <c r="AD46" s="1018"/>
      <c r="AE46" s="369"/>
      <c r="AF46" s="370"/>
      <c r="AG46" s="370"/>
      <c r="AH46" s="370"/>
      <c r="AI46" s="369"/>
      <c r="AJ46" s="370"/>
      <c r="AK46" s="370"/>
      <c r="AL46" s="370"/>
      <c r="AM46" s="369"/>
      <c r="AN46" s="370"/>
      <c r="AO46" s="370"/>
      <c r="AP46" s="370"/>
      <c r="AQ46" s="101"/>
      <c r="AR46" s="102"/>
      <c r="AS46" s="102"/>
      <c r="AT46" s="103"/>
      <c r="AU46" s="370"/>
      <c r="AV46" s="370"/>
      <c r="AW46" s="370"/>
      <c r="AX46" s="372"/>
    </row>
    <row r="47" spans="1:50" ht="22.5" customHeight="1" x14ac:dyDescent="0.15">
      <c r="A47" s="524"/>
      <c r="B47" s="525"/>
      <c r="C47" s="525"/>
      <c r="D47" s="525"/>
      <c r="E47" s="525"/>
      <c r="F47" s="526"/>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530"/>
      <c r="AC47" s="1014"/>
      <c r="AD47" s="1014"/>
      <c r="AE47" s="369"/>
      <c r="AF47" s="370"/>
      <c r="AG47" s="370"/>
      <c r="AH47" s="370"/>
      <c r="AI47" s="369"/>
      <c r="AJ47" s="370"/>
      <c r="AK47" s="370"/>
      <c r="AL47" s="370"/>
      <c r="AM47" s="369"/>
      <c r="AN47" s="370"/>
      <c r="AO47" s="370"/>
      <c r="AP47" s="370"/>
      <c r="AQ47" s="101"/>
      <c r="AR47" s="102"/>
      <c r="AS47" s="102"/>
      <c r="AT47" s="103"/>
      <c r="AU47" s="370"/>
      <c r="AV47" s="370"/>
      <c r="AW47" s="370"/>
      <c r="AX47" s="372"/>
    </row>
    <row r="48" spans="1:50" ht="22.5" customHeight="1" x14ac:dyDescent="0.15">
      <c r="A48" s="652"/>
      <c r="B48" s="653"/>
      <c r="C48" s="653"/>
      <c r="D48" s="653"/>
      <c r="E48" s="653"/>
      <c r="F48" s="654"/>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9" t="s">
        <v>301</v>
      </c>
      <c r="AC48" s="1044"/>
      <c r="AD48" s="1044"/>
      <c r="AE48" s="369"/>
      <c r="AF48" s="370"/>
      <c r="AG48" s="370"/>
      <c r="AH48" s="370"/>
      <c r="AI48" s="369"/>
      <c r="AJ48" s="370"/>
      <c r="AK48" s="370"/>
      <c r="AL48" s="370"/>
      <c r="AM48" s="369"/>
      <c r="AN48" s="370"/>
      <c r="AO48" s="370"/>
      <c r="AP48" s="370"/>
      <c r="AQ48" s="101"/>
      <c r="AR48" s="102"/>
      <c r="AS48" s="102"/>
      <c r="AT48" s="103"/>
      <c r="AU48" s="370"/>
      <c r="AV48" s="370"/>
      <c r="AW48" s="370"/>
      <c r="AX48" s="372"/>
    </row>
    <row r="49" spans="1:50" customFormat="1" ht="23.25"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0" t="s">
        <v>488</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9"/>
      <c r="Z51" s="417"/>
      <c r="AA51" s="418"/>
      <c r="AB51" s="466" t="s">
        <v>11</v>
      </c>
      <c r="AC51" s="1024"/>
      <c r="AD51" s="1025"/>
      <c r="AE51" s="1011" t="s">
        <v>357</v>
      </c>
      <c r="AF51" s="1011"/>
      <c r="AG51" s="1011"/>
      <c r="AH51" s="1011"/>
      <c r="AI51" s="1011" t="s">
        <v>363</v>
      </c>
      <c r="AJ51" s="1011"/>
      <c r="AK51" s="1011"/>
      <c r="AL51" s="1011"/>
      <c r="AM51" s="1011" t="s">
        <v>469</v>
      </c>
      <c r="AN51" s="1011"/>
      <c r="AO51" s="1011"/>
      <c r="AP51" s="466"/>
      <c r="AQ51" s="174" t="s">
        <v>355</v>
      </c>
      <c r="AR51" s="167"/>
      <c r="AS51" s="167"/>
      <c r="AT51" s="168"/>
      <c r="AU51" s="378" t="s">
        <v>253</v>
      </c>
      <c r="AV51" s="378"/>
      <c r="AW51" s="378"/>
      <c r="AX51" s="379"/>
    </row>
    <row r="52" spans="1:50" ht="18.75"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1020"/>
      <c r="Z52" s="1021"/>
      <c r="AA52" s="1022"/>
      <c r="AB52" s="1026"/>
      <c r="AC52" s="1027"/>
      <c r="AD52" s="1028"/>
      <c r="AE52" s="381"/>
      <c r="AF52" s="381"/>
      <c r="AG52" s="381"/>
      <c r="AH52" s="381"/>
      <c r="AI52" s="381"/>
      <c r="AJ52" s="381"/>
      <c r="AK52" s="381"/>
      <c r="AL52" s="381"/>
      <c r="AM52" s="381"/>
      <c r="AN52" s="381"/>
      <c r="AO52" s="381"/>
      <c r="AP52" s="337"/>
      <c r="AQ52" s="269"/>
      <c r="AR52" s="270"/>
      <c r="AS52" s="135" t="s">
        <v>356</v>
      </c>
      <c r="AT52" s="170"/>
      <c r="AU52" s="270"/>
      <c r="AV52" s="270"/>
      <c r="AW52" s="384" t="s">
        <v>300</v>
      </c>
      <c r="AX52" s="385"/>
    </row>
    <row r="53" spans="1:50" ht="22.5" customHeight="1" x14ac:dyDescent="0.15">
      <c r="A53" s="523"/>
      <c r="B53" s="521"/>
      <c r="C53" s="521"/>
      <c r="D53" s="521"/>
      <c r="E53" s="521"/>
      <c r="F53" s="522"/>
      <c r="G53" s="548"/>
      <c r="H53" s="1029"/>
      <c r="I53" s="1029"/>
      <c r="J53" s="1029"/>
      <c r="K53" s="1029"/>
      <c r="L53" s="1029"/>
      <c r="M53" s="1029"/>
      <c r="N53" s="1029"/>
      <c r="O53" s="1030"/>
      <c r="P53" s="159"/>
      <c r="Q53" s="1037"/>
      <c r="R53" s="1037"/>
      <c r="S53" s="1037"/>
      <c r="T53" s="1037"/>
      <c r="U53" s="1037"/>
      <c r="V53" s="1037"/>
      <c r="W53" s="1037"/>
      <c r="X53" s="1038"/>
      <c r="Y53" s="1015" t="s">
        <v>12</v>
      </c>
      <c r="Z53" s="1016"/>
      <c r="AA53" s="1017"/>
      <c r="AB53" s="559"/>
      <c r="AC53" s="1018"/>
      <c r="AD53" s="1018"/>
      <c r="AE53" s="369"/>
      <c r="AF53" s="370"/>
      <c r="AG53" s="370"/>
      <c r="AH53" s="370"/>
      <c r="AI53" s="369"/>
      <c r="AJ53" s="370"/>
      <c r="AK53" s="370"/>
      <c r="AL53" s="370"/>
      <c r="AM53" s="369"/>
      <c r="AN53" s="370"/>
      <c r="AO53" s="370"/>
      <c r="AP53" s="370"/>
      <c r="AQ53" s="101"/>
      <c r="AR53" s="102"/>
      <c r="AS53" s="102"/>
      <c r="AT53" s="103"/>
      <c r="AU53" s="370"/>
      <c r="AV53" s="370"/>
      <c r="AW53" s="370"/>
      <c r="AX53" s="372"/>
    </row>
    <row r="54" spans="1:50" ht="22.5" customHeight="1" x14ac:dyDescent="0.15">
      <c r="A54" s="524"/>
      <c r="B54" s="525"/>
      <c r="C54" s="525"/>
      <c r="D54" s="525"/>
      <c r="E54" s="525"/>
      <c r="F54" s="526"/>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530"/>
      <c r="AC54" s="1014"/>
      <c r="AD54" s="1014"/>
      <c r="AE54" s="369"/>
      <c r="AF54" s="370"/>
      <c r="AG54" s="370"/>
      <c r="AH54" s="370"/>
      <c r="AI54" s="369"/>
      <c r="AJ54" s="370"/>
      <c r="AK54" s="370"/>
      <c r="AL54" s="370"/>
      <c r="AM54" s="369"/>
      <c r="AN54" s="370"/>
      <c r="AO54" s="370"/>
      <c r="AP54" s="370"/>
      <c r="AQ54" s="101"/>
      <c r="AR54" s="102"/>
      <c r="AS54" s="102"/>
      <c r="AT54" s="103"/>
      <c r="AU54" s="370"/>
      <c r="AV54" s="370"/>
      <c r="AW54" s="370"/>
      <c r="AX54" s="372"/>
    </row>
    <row r="55" spans="1:50" ht="22.5" customHeight="1" x14ac:dyDescent="0.15">
      <c r="A55" s="652"/>
      <c r="B55" s="653"/>
      <c r="C55" s="653"/>
      <c r="D55" s="653"/>
      <c r="E55" s="653"/>
      <c r="F55" s="654"/>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9" t="s">
        <v>301</v>
      </c>
      <c r="AC55" s="1044"/>
      <c r="AD55" s="1044"/>
      <c r="AE55" s="369"/>
      <c r="AF55" s="370"/>
      <c r="AG55" s="370"/>
      <c r="AH55" s="370"/>
      <c r="AI55" s="369"/>
      <c r="AJ55" s="370"/>
      <c r="AK55" s="370"/>
      <c r="AL55" s="370"/>
      <c r="AM55" s="369"/>
      <c r="AN55" s="370"/>
      <c r="AO55" s="370"/>
      <c r="AP55" s="370"/>
      <c r="AQ55" s="101"/>
      <c r="AR55" s="102"/>
      <c r="AS55" s="102"/>
      <c r="AT55" s="103"/>
      <c r="AU55" s="370"/>
      <c r="AV55" s="370"/>
      <c r="AW55" s="370"/>
      <c r="AX55" s="372"/>
    </row>
    <row r="56" spans="1:50" customFormat="1" ht="23.25"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0" t="s">
        <v>488</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9"/>
      <c r="Z58" s="417"/>
      <c r="AA58" s="418"/>
      <c r="AB58" s="1023" t="s">
        <v>11</v>
      </c>
      <c r="AC58" s="1024"/>
      <c r="AD58" s="1025"/>
      <c r="AE58" s="1011" t="s">
        <v>357</v>
      </c>
      <c r="AF58" s="1011"/>
      <c r="AG58" s="1011"/>
      <c r="AH58" s="1011"/>
      <c r="AI58" s="1011" t="s">
        <v>363</v>
      </c>
      <c r="AJ58" s="1011"/>
      <c r="AK58" s="1011"/>
      <c r="AL58" s="1011"/>
      <c r="AM58" s="1011" t="s">
        <v>469</v>
      </c>
      <c r="AN58" s="1011"/>
      <c r="AO58" s="1011"/>
      <c r="AP58" s="466"/>
      <c r="AQ58" s="174" t="s">
        <v>355</v>
      </c>
      <c r="AR58" s="167"/>
      <c r="AS58" s="167"/>
      <c r="AT58" s="168"/>
      <c r="AU58" s="378" t="s">
        <v>253</v>
      </c>
      <c r="AV58" s="378"/>
      <c r="AW58" s="378"/>
      <c r="AX58" s="379"/>
    </row>
    <row r="59" spans="1:50" ht="18.75"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1020"/>
      <c r="Z59" s="1021"/>
      <c r="AA59" s="1022"/>
      <c r="AB59" s="1026"/>
      <c r="AC59" s="1027"/>
      <c r="AD59" s="1028"/>
      <c r="AE59" s="381"/>
      <c r="AF59" s="381"/>
      <c r="AG59" s="381"/>
      <c r="AH59" s="381"/>
      <c r="AI59" s="381"/>
      <c r="AJ59" s="381"/>
      <c r="AK59" s="381"/>
      <c r="AL59" s="381"/>
      <c r="AM59" s="381"/>
      <c r="AN59" s="381"/>
      <c r="AO59" s="381"/>
      <c r="AP59" s="337"/>
      <c r="AQ59" s="269"/>
      <c r="AR59" s="270"/>
      <c r="AS59" s="135" t="s">
        <v>356</v>
      </c>
      <c r="AT59" s="170"/>
      <c r="AU59" s="270"/>
      <c r="AV59" s="270"/>
      <c r="AW59" s="384" t="s">
        <v>300</v>
      </c>
      <c r="AX59" s="385"/>
    </row>
    <row r="60" spans="1:50" ht="22.5" customHeight="1" x14ac:dyDescent="0.15">
      <c r="A60" s="523"/>
      <c r="B60" s="521"/>
      <c r="C60" s="521"/>
      <c r="D60" s="521"/>
      <c r="E60" s="521"/>
      <c r="F60" s="522"/>
      <c r="G60" s="548"/>
      <c r="H60" s="1029"/>
      <c r="I60" s="1029"/>
      <c r="J60" s="1029"/>
      <c r="K60" s="1029"/>
      <c r="L60" s="1029"/>
      <c r="M60" s="1029"/>
      <c r="N60" s="1029"/>
      <c r="O60" s="1030"/>
      <c r="P60" s="159"/>
      <c r="Q60" s="1037"/>
      <c r="R60" s="1037"/>
      <c r="S60" s="1037"/>
      <c r="T60" s="1037"/>
      <c r="U60" s="1037"/>
      <c r="V60" s="1037"/>
      <c r="W60" s="1037"/>
      <c r="X60" s="1038"/>
      <c r="Y60" s="1015" t="s">
        <v>12</v>
      </c>
      <c r="Z60" s="1016"/>
      <c r="AA60" s="1017"/>
      <c r="AB60" s="559"/>
      <c r="AC60" s="1018"/>
      <c r="AD60" s="1018"/>
      <c r="AE60" s="369"/>
      <c r="AF60" s="370"/>
      <c r="AG60" s="370"/>
      <c r="AH60" s="370"/>
      <c r="AI60" s="369"/>
      <c r="AJ60" s="370"/>
      <c r="AK60" s="370"/>
      <c r="AL60" s="370"/>
      <c r="AM60" s="369"/>
      <c r="AN60" s="370"/>
      <c r="AO60" s="370"/>
      <c r="AP60" s="370"/>
      <c r="AQ60" s="101"/>
      <c r="AR60" s="102"/>
      <c r="AS60" s="102"/>
      <c r="AT60" s="103"/>
      <c r="AU60" s="370"/>
      <c r="AV60" s="370"/>
      <c r="AW60" s="370"/>
      <c r="AX60" s="372"/>
    </row>
    <row r="61" spans="1:50" ht="22.5" customHeight="1" x14ac:dyDescent="0.15">
      <c r="A61" s="524"/>
      <c r="B61" s="525"/>
      <c r="C61" s="525"/>
      <c r="D61" s="525"/>
      <c r="E61" s="525"/>
      <c r="F61" s="526"/>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530"/>
      <c r="AC61" s="1014"/>
      <c r="AD61" s="1014"/>
      <c r="AE61" s="369"/>
      <c r="AF61" s="370"/>
      <c r="AG61" s="370"/>
      <c r="AH61" s="370"/>
      <c r="AI61" s="369"/>
      <c r="AJ61" s="370"/>
      <c r="AK61" s="370"/>
      <c r="AL61" s="370"/>
      <c r="AM61" s="369"/>
      <c r="AN61" s="370"/>
      <c r="AO61" s="370"/>
      <c r="AP61" s="370"/>
      <c r="AQ61" s="101"/>
      <c r="AR61" s="102"/>
      <c r="AS61" s="102"/>
      <c r="AT61" s="103"/>
      <c r="AU61" s="370"/>
      <c r="AV61" s="370"/>
      <c r="AW61" s="370"/>
      <c r="AX61" s="372"/>
    </row>
    <row r="62" spans="1:50" ht="22.5" customHeight="1" x14ac:dyDescent="0.15">
      <c r="A62" s="652"/>
      <c r="B62" s="653"/>
      <c r="C62" s="653"/>
      <c r="D62" s="653"/>
      <c r="E62" s="653"/>
      <c r="F62" s="654"/>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9" t="s">
        <v>301</v>
      </c>
      <c r="AC62" s="1044"/>
      <c r="AD62" s="1044"/>
      <c r="AE62" s="369"/>
      <c r="AF62" s="370"/>
      <c r="AG62" s="370"/>
      <c r="AH62" s="370"/>
      <c r="AI62" s="369"/>
      <c r="AJ62" s="370"/>
      <c r="AK62" s="370"/>
      <c r="AL62" s="370"/>
      <c r="AM62" s="369"/>
      <c r="AN62" s="370"/>
      <c r="AO62" s="370"/>
      <c r="AP62" s="370"/>
      <c r="AQ62" s="101"/>
      <c r="AR62" s="102"/>
      <c r="AS62" s="102"/>
      <c r="AT62" s="103"/>
      <c r="AU62" s="370"/>
      <c r="AV62" s="370"/>
      <c r="AW62" s="370"/>
      <c r="AX62" s="372"/>
    </row>
    <row r="63" spans="1:50" customFormat="1" ht="23.25"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0" t="s">
        <v>488</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9"/>
      <c r="Z65" s="417"/>
      <c r="AA65" s="418"/>
      <c r="AB65" s="1023" t="s">
        <v>11</v>
      </c>
      <c r="AC65" s="1024"/>
      <c r="AD65" s="1025"/>
      <c r="AE65" s="1011" t="s">
        <v>357</v>
      </c>
      <c r="AF65" s="1011"/>
      <c r="AG65" s="1011"/>
      <c r="AH65" s="1011"/>
      <c r="AI65" s="1011" t="s">
        <v>363</v>
      </c>
      <c r="AJ65" s="1011"/>
      <c r="AK65" s="1011"/>
      <c r="AL65" s="1011"/>
      <c r="AM65" s="1011" t="s">
        <v>469</v>
      </c>
      <c r="AN65" s="1011"/>
      <c r="AO65" s="1011"/>
      <c r="AP65" s="466"/>
      <c r="AQ65" s="174" t="s">
        <v>355</v>
      </c>
      <c r="AR65" s="167"/>
      <c r="AS65" s="167"/>
      <c r="AT65" s="168"/>
      <c r="AU65" s="378" t="s">
        <v>253</v>
      </c>
      <c r="AV65" s="378"/>
      <c r="AW65" s="378"/>
      <c r="AX65" s="379"/>
    </row>
    <row r="66" spans="1:50" ht="18.75" customHeight="1" x14ac:dyDescent="0.15">
      <c r="A66" s="520"/>
      <c r="B66" s="521"/>
      <c r="C66" s="521"/>
      <c r="D66" s="521"/>
      <c r="E66" s="521"/>
      <c r="F66" s="522"/>
      <c r="G66" s="575"/>
      <c r="H66" s="384"/>
      <c r="I66" s="384"/>
      <c r="J66" s="384"/>
      <c r="K66" s="384"/>
      <c r="L66" s="384"/>
      <c r="M66" s="384"/>
      <c r="N66" s="384"/>
      <c r="O66" s="576"/>
      <c r="P66" s="588"/>
      <c r="Q66" s="384"/>
      <c r="R66" s="384"/>
      <c r="S66" s="384"/>
      <c r="T66" s="384"/>
      <c r="U66" s="384"/>
      <c r="V66" s="384"/>
      <c r="W66" s="384"/>
      <c r="X66" s="576"/>
      <c r="Y66" s="1020"/>
      <c r="Z66" s="1021"/>
      <c r="AA66" s="1022"/>
      <c r="AB66" s="1026"/>
      <c r="AC66" s="1027"/>
      <c r="AD66" s="1028"/>
      <c r="AE66" s="381"/>
      <c r="AF66" s="381"/>
      <c r="AG66" s="381"/>
      <c r="AH66" s="381"/>
      <c r="AI66" s="381"/>
      <c r="AJ66" s="381"/>
      <c r="AK66" s="381"/>
      <c r="AL66" s="381"/>
      <c r="AM66" s="381"/>
      <c r="AN66" s="381"/>
      <c r="AO66" s="381"/>
      <c r="AP66" s="337"/>
      <c r="AQ66" s="269"/>
      <c r="AR66" s="270"/>
      <c r="AS66" s="135" t="s">
        <v>356</v>
      </c>
      <c r="AT66" s="170"/>
      <c r="AU66" s="270"/>
      <c r="AV66" s="270"/>
      <c r="AW66" s="384" t="s">
        <v>300</v>
      </c>
      <c r="AX66" s="385"/>
    </row>
    <row r="67" spans="1:50" ht="22.5" customHeight="1" x14ac:dyDescent="0.15">
      <c r="A67" s="523"/>
      <c r="B67" s="521"/>
      <c r="C67" s="521"/>
      <c r="D67" s="521"/>
      <c r="E67" s="521"/>
      <c r="F67" s="522"/>
      <c r="G67" s="548"/>
      <c r="H67" s="1029"/>
      <c r="I67" s="1029"/>
      <c r="J67" s="1029"/>
      <c r="K67" s="1029"/>
      <c r="L67" s="1029"/>
      <c r="M67" s="1029"/>
      <c r="N67" s="1029"/>
      <c r="O67" s="1030"/>
      <c r="P67" s="159"/>
      <c r="Q67" s="1037"/>
      <c r="R67" s="1037"/>
      <c r="S67" s="1037"/>
      <c r="T67" s="1037"/>
      <c r="U67" s="1037"/>
      <c r="V67" s="1037"/>
      <c r="W67" s="1037"/>
      <c r="X67" s="1038"/>
      <c r="Y67" s="1015" t="s">
        <v>12</v>
      </c>
      <c r="Z67" s="1016"/>
      <c r="AA67" s="1017"/>
      <c r="AB67" s="559"/>
      <c r="AC67" s="1018"/>
      <c r="AD67" s="1018"/>
      <c r="AE67" s="369"/>
      <c r="AF67" s="370"/>
      <c r="AG67" s="370"/>
      <c r="AH67" s="370"/>
      <c r="AI67" s="369"/>
      <c r="AJ67" s="370"/>
      <c r="AK67" s="370"/>
      <c r="AL67" s="370"/>
      <c r="AM67" s="369"/>
      <c r="AN67" s="370"/>
      <c r="AO67" s="370"/>
      <c r="AP67" s="370"/>
      <c r="AQ67" s="101"/>
      <c r="AR67" s="102"/>
      <c r="AS67" s="102"/>
      <c r="AT67" s="103"/>
      <c r="AU67" s="370"/>
      <c r="AV67" s="370"/>
      <c r="AW67" s="370"/>
      <c r="AX67" s="372"/>
    </row>
    <row r="68" spans="1:50" ht="22.5" customHeight="1" x14ac:dyDescent="0.15">
      <c r="A68" s="524"/>
      <c r="B68" s="525"/>
      <c r="C68" s="525"/>
      <c r="D68" s="525"/>
      <c r="E68" s="525"/>
      <c r="F68" s="526"/>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530"/>
      <c r="AC68" s="1014"/>
      <c r="AD68" s="1014"/>
      <c r="AE68" s="369"/>
      <c r="AF68" s="370"/>
      <c r="AG68" s="370"/>
      <c r="AH68" s="370"/>
      <c r="AI68" s="369"/>
      <c r="AJ68" s="370"/>
      <c r="AK68" s="370"/>
      <c r="AL68" s="370"/>
      <c r="AM68" s="369"/>
      <c r="AN68" s="370"/>
      <c r="AO68" s="370"/>
      <c r="AP68" s="370"/>
      <c r="AQ68" s="101"/>
      <c r="AR68" s="102"/>
      <c r="AS68" s="102"/>
      <c r="AT68" s="103"/>
      <c r="AU68" s="370"/>
      <c r="AV68" s="370"/>
      <c r="AW68" s="370"/>
      <c r="AX68" s="372"/>
    </row>
    <row r="69" spans="1:50" ht="22.5" customHeight="1" x14ac:dyDescent="0.15">
      <c r="A69" s="652"/>
      <c r="B69" s="653"/>
      <c r="C69" s="653"/>
      <c r="D69" s="653"/>
      <c r="E69" s="653"/>
      <c r="F69" s="654"/>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505" t="s">
        <v>301</v>
      </c>
      <c r="AC69" s="431"/>
      <c r="AD69" s="431"/>
      <c r="AE69" s="369"/>
      <c r="AF69" s="370"/>
      <c r="AG69" s="370"/>
      <c r="AH69" s="370"/>
      <c r="AI69" s="369"/>
      <c r="AJ69" s="370"/>
      <c r="AK69" s="370"/>
      <c r="AL69" s="370"/>
      <c r="AM69" s="369"/>
      <c r="AN69" s="370"/>
      <c r="AO69" s="370"/>
      <c r="AP69" s="370"/>
      <c r="AQ69" s="101"/>
      <c r="AR69" s="102"/>
      <c r="AS69" s="102"/>
      <c r="AT69" s="103"/>
      <c r="AU69" s="370"/>
      <c r="AV69" s="370"/>
      <c r="AW69" s="370"/>
      <c r="AX69" s="372"/>
    </row>
    <row r="70" spans="1:50" customFormat="1" ht="23.25" customHeight="1" x14ac:dyDescent="0.15">
      <c r="A70" s="912" t="s">
        <v>525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4" t="s">
        <v>511</v>
      </c>
      <c r="H2" s="445"/>
      <c r="I2" s="445"/>
      <c r="J2" s="445"/>
      <c r="K2" s="445"/>
      <c r="L2" s="445"/>
      <c r="M2" s="445"/>
      <c r="N2" s="445"/>
      <c r="O2" s="445"/>
      <c r="P2" s="445"/>
      <c r="Q2" s="445"/>
      <c r="R2" s="445"/>
      <c r="S2" s="445"/>
      <c r="T2" s="445"/>
      <c r="U2" s="445"/>
      <c r="V2" s="445"/>
      <c r="W2" s="445"/>
      <c r="X2" s="445"/>
      <c r="Y2" s="445"/>
      <c r="Z2" s="445"/>
      <c r="AA2" s="445"/>
      <c r="AB2" s="446"/>
      <c r="AC2" s="44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1"/>
      <c r="B6" s="1052"/>
      <c r="C6" s="1052"/>
      <c r="D6" s="1052"/>
      <c r="E6" s="1052"/>
      <c r="F6" s="105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1"/>
      <c r="B7" s="1052"/>
      <c r="C7" s="1052"/>
      <c r="D7" s="1052"/>
      <c r="E7" s="1052"/>
      <c r="F7" s="105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1"/>
      <c r="B8" s="1052"/>
      <c r="C8" s="1052"/>
      <c r="D8" s="1052"/>
      <c r="E8" s="1052"/>
      <c r="F8" s="105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1"/>
      <c r="B9" s="1052"/>
      <c r="C9" s="1052"/>
      <c r="D9" s="1052"/>
      <c r="E9" s="1052"/>
      <c r="F9" s="105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1"/>
      <c r="B10" s="1052"/>
      <c r="C10" s="1052"/>
      <c r="D10" s="1052"/>
      <c r="E10" s="1052"/>
      <c r="F10" s="105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1"/>
      <c r="B11" s="1052"/>
      <c r="C11" s="1052"/>
      <c r="D11" s="1052"/>
      <c r="E11" s="1052"/>
      <c r="F11" s="105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1"/>
      <c r="B12" s="1052"/>
      <c r="C12" s="1052"/>
      <c r="D12" s="1052"/>
      <c r="E12" s="1052"/>
      <c r="F12" s="105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1"/>
      <c r="B13" s="1052"/>
      <c r="C13" s="1052"/>
      <c r="D13" s="1052"/>
      <c r="E13" s="1052"/>
      <c r="F13" s="105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1"/>
      <c r="B14" s="1052"/>
      <c r="C14" s="1052"/>
      <c r="D14" s="1052"/>
      <c r="E14" s="1052"/>
      <c r="F14" s="105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1"/>
      <c r="B15" s="1052"/>
      <c r="C15" s="1052"/>
      <c r="D15" s="1052"/>
      <c r="E15" s="1052"/>
      <c r="F15" s="1053"/>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1"/>
      <c r="B16" s="1052"/>
      <c r="C16" s="1052"/>
      <c r="D16" s="1052"/>
      <c r="E16" s="1052"/>
      <c r="F16" s="105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1"/>
      <c r="B19" s="1052"/>
      <c r="C19" s="1052"/>
      <c r="D19" s="1052"/>
      <c r="E19" s="1052"/>
      <c r="F19" s="105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1"/>
      <c r="B20" s="1052"/>
      <c r="C20" s="1052"/>
      <c r="D20" s="1052"/>
      <c r="E20" s="1052"/>
      <c r="F20" s="105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1"/>
      <c r="B21" s="1052"/>
      <c r="C21" s="1052"/>
      <c r="D21" s="1052"/>
      <c r="E21" s="1052"/>
      <c r="F21" s="105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1"/>
      <c r="B22" s="1052"/>
      <c r="C22" s="1052"/>
      <c r="D22" s="1052"/>
      <c r="E22" s="1052"/>
      <c r="F22" s="105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1"/>
      <c r="B23" s="1052"/>
      <c r="C23" s="1052"/>
      <c r="D23" s="1052"/>
      <c r="E23" s="1052"/>
      <c r="F23" s="105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1"/>
      <c r="B24" s="1052"/>
      <c r="C24" s="1052"/>
      <c r="D24" s="1052"/>
      <c r="E24" s="1052"/>
      <c r="F24" s="105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1"/>
      <c r="B25" s="1052"/>
      <c r="C25" s="1052"/>
      <c r="D25" s="1052"/>
      <c r="E25" s="1052"/>
      <c r="F25" s="105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1"/>
      <c r="B26" s="1052"/>
      <c r="C26" s="1052"/>
      <c r="D26" s="1052"/>
      <c r="E26" s="1052"/>
      <c r="F26" s="105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1"/>
      <c r="B27" s="1052"/>
      <c r="C27" s="1052"/>
      <c r="D27" s="1052"/>
      <c r="E27" s="1052"/>
      <c r="F27" s="105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1"/>
      <c r="B28" s="1052"/>
      <c r="C28" s="1052"/>
      <c r="D28" s="1052"/>
      <c r="E28" s="1052"/>
      <c r="F28" s="1053"/>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1"/>
      <c r="B29" s="1052"/>
      <c r="C29" s="1052"/>
      <c r="D29" s="1052"/>
      <c r="E29" s="1052"/>
      <c r="F29" s="105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1"/>
      <c r="B32" s="1052"/>
      <c r="C32" s="1052"/>
      <c r="D32" s="1052"/>
      <c r="E32" s="1052"/>
      <c r="F32" s="105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1"/>
      <c r="B33" s="1052"/>
      <c r="C33" s="1052"/>
      <c r="D33" s="1052"/>
      <c r="E33" s="1052"/>
      <c r="F33" s="105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1"/>
      <c r="B34" s="1052"/>
      <c r="C34" s="1052"/>
      <c r="D34" s="1052"/>
      <c r="E34" s="1052"/>
      <c r="F34" s="105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1"/>
      <c r="B35" s="1052"/>
      <c r="C35" s="1052"/>
      <c r="D35" s="1052"/>
      <c r="E35" s="1052"/>
      <c r="F35" s="105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1"/>
      <c r="B36" s="1052"/>
      <c r="C36" s="1052"/>
      <c r="D36" s="1052"/>
      <c r="E36" s="1052"/>
      <c r="F36" s="105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1"/>
      <c r="B37" s="1052"/>
      <c r="C37" s="1052"/>
      <c r="D37" s="1052"/>
      <c r="E37" s="1052"/>
      <c r="F37" s="105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1"/>
      <c r="B38" s="1052"/>
      <c r="C38" s="1052"/>
      <c r="D38" s="1052"/>
      <c r="E38" s="1052"/>
      <c r="F38" s="105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1"/>
      <c r="B39" s="1052"/>
      <c r="C39" s="1052"/>
      <c r="D39" s="1052"/>
      <c r="E39" s="1052"/>
      <c r="F39" s="105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1"/>
      <c r="B40" s="1052"/>
      <c r="C40" s="1052"/>
      <c r="D40" s="1052"/>
      <c r="E40" s="1052"/>
      <c r="F40" s="105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1"/>
      <c r="B41" s="1052"/>
      <c r="C41" s="1052"/>
      <c r="D41" s="1052"/>
      <c r="E41" s="1052"/>
      <c r="F41" s="1053"/>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1"/>
      <c r="B42" s="1052"/>
      <c r="C42" s="1052"/>
      <c r="D42" s="1052"/>
      <c r="E42" s="1052"/>
      <c r="F42" s="105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1"/>
      <c r="B45" s="1052"/>
      <c r="C45" s="1052"/>
      <c r="D45" s="1052"/>
      <c r="E45" s="1052"/>
      <c r="F45" s="105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1"/>
      <c r="B46" s="1052"/>
      <c r="C46" s="1052"/>
      <c r="D46" s="1052"/>
      <c r="E46" s="1052"/>
      <c r="F46" s="105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1"/>
      <c r="B47" s="1052"/>
      <c r="C47" s="1052"/>
      <c r="D47" s="1052"/>
      <c r="E47" s="1052"/>
      <c r="F47" s="105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1"/>
      <c r="B48" s="1052"/>
      <c r="C48" s="1052"/>
      <c r="D48" s="1052"/>
      <c r="E48" s="1052"/>
      <c r="F48" s="105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1"/>
      <c r="B49" s="1052"/>
      <c r="C49" s="1052"/>
      <c r="D49" s="1052"/>
      <c r="E49" s="1052"/>
      <c r="F49" s="105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1"/>
      <c r="B50" s="1052"/>
      <c r="C50" s="1052"/>
      <c r="D50" s="1052"/>
      <c r="E50" s="1052"/>
      <c r="F50" s="105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1"/>
      <c r="B51" s="1052"/>
      <c r="C51" s="1052"/>
      <c r="D51" s="1052"/>
      <c r="E51" s="1052"/>
      <c r="F51" s="105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1"/>
      <c r="B52" s="1052"/>
      <c r="C52" s="1052"/>
      <c r="D52" s="1052"/>
      <c r="E52" s="1052"/>
      <c r="F52" s="105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1"/>
      <c r="B56" s="1052"/>
      <c r="C56" s="1052"/>
      <c r="D56" s="1052"/>
      <c r="E56" s="1052"/>
      <c r="F56" s="105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1"/>
      <c r="B59" s="1052"/>
      <c r="C59" s="1052"/>
      <c r="D59" s="1052"/>
      <c r="E59" s="1052"/>
      <c r="F59" s="105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1"/>
      <c r="B60" s="1052"/>
      <c r="C60" s="1052"/>
      <c r="D60" s="1052"/>
      <c r="E60" s="1052"/>
      <c r="F60" s="105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1"/>
      <c r="B61" s="1052"/>
      <c r="C61" s="1052"/>
      <c r="D61" s="1052"/>
      <c r="E61" s="1052"/>
      <c r="F61" s="105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1"/>
      <c r="B62" s="1052"/>
      <c r="C62" s="1052"/>
      <c r="D62" s="1052"/>
      <c r="E62" s="1052"/>
      <c r="F62" s="105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1"/>
      <c r="B63" s="1052"/>
      <c r="C63" s="1052"/>
      <c r="D63" s="1052"/>
      <c r="E63" s="1052"/>
      <c r="F63" s="105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1"/>
      <c r="B64" s="1052"/>
      <c r="C64" s="1052"/>
      <c r="D64" s="1052"/>
      <c r="E64" s="1052"/>
      <c r="F64" s="105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1"/>
      <c r="B65" s="1052"/>
      <c r="C65" s="1052"/>
      <c r="D65" s="1052"/>
      <c r="E65" s="1052"/>
      <c r="F65" s="105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1"/>
      <c r="B66" s="1052"/>
      <c r="C66" s="1052"/>
      <c r="D66" s="1052"/>
      <c r="E66" s="1052"/>
      <c r="F66" s="105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1"/>
      <c r="B67" s="1052"/>
      <c r="C67" s="1052"/>
      <c r="D67" s="1052"/>
      <c r="E67" s="1052"/>
      <c r="F67" s="105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1"/>
      <c r="B68" s="1052"/>
      <c r="C68" s="1052"/>
      <c r="D68" s="1052"/>
      <c r="E68" s="1052"/>
      <c r="F68" s="1053"/>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1"/>
      <c r="B69" s="1052"/>
      <c r="C69" s="1052"/>
      <c r="D69" s="1052"/>
      <c r="E69" s="1052"/>
      <c r="F69" s="105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1"/>
      <c r="B72" s="1052"/>
      <c r="C72" s="1052"/>
      <c r="D72" s="1052"/>
      <c r="E72" s="1052"/>
      <c r="F72" s="105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1"/>
      <c r="B73" s="1052"/>
      <c r="C73" s="1052"/>
      <c r="D73" s="1052"/>
      <c r="E73" s="1052"/>
      <c r="F73" s="105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1"/>
      <c r="B74" s="1052"/>
      <c r="C74" s="1052"/>
      <c r="D74" s="1052"/>
      <c r="E74" s="1052"/>
      <c r="F74" s="105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1"/>
      <c r="B75" s="1052"/>
      <c r="C75" s="1052"/>
      <c r="D75" s="1052"/>
      <c r="E75" s="1052"/>
      <c r="F75" s="105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1"/>
      <c r="B76" s="1052"/>
      <c r="C76" s="1052"/>
      <c r="D76" s="1052"/>
      <c r="E76" s="1052"/>
      <c r="F76" s="105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1"/>
      <c r="B77" s="1052"/>
      <c r="C77" s="1052"/>
      <c r="D77" s="1052"/>
      <c r="E77" s="1052"/>
      <c r="F77" s="105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1"/>
      <c r="B78" s="1052"/>
      <c r="C78" s="1052"/>
      <c r="D78" s="1052"/>
      <c r="E78" s="1052"/>
      <c r="F78" s="105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1"/>
      <c r="B79" s="1052"/>
      <c r="C79" s="1052"/>
      <c r="D79" s="1052"/>
      <c r="E79" s="1052"/>
      <c r="F79" s="105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1"/>
      <c r="B80" s="1052"/>
      <c r="C80" s="1052"/>
      <c r="D80" s="1052"/>
      <c r="E80" s="1052"/>
      <c r="F80" s="105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1"/>
      <c r="B81" s="1052"/>
      <c r="C81" s="1052"/>
      <c r="D81" s="1052"/>
      <c r="E81" s="1052"/>
      <c r="F81" s="1053"/>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1"/>
      <c r="B82" s="1052"/>
      <c r="C82" s="1052"/>
      <c r="D82" s="1052"/>
      <c r="E82" s="1052"/>
      <c r="F82" s="105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1"/>
      <c r="B85" s="1052"/>
      <c r="C85" s="1052"/>
      <c r="D85" s="1052"/>
      <c r="E85" s="1052"/>
      <c r="F85" s="105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1"/>
      <c r="B86" s="1052"/>
      <c r="C86" s="1052"/>
      <c r="D86" s="1052"/>
      <c r="E86" s="1052"/>
      <c r="F86" s="105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1"/>
      <c r="B87" s="1052"/>
      <c r="C87" s="1052"/>
      <c r="D87" s="1052"/>
      <c r="E87" s="1052"/>
      <c r="F87" s="105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1"/>
      <c r="B88" s="1052"/>
      <c r="C88" s="1052"/>
      <c r="D88" s="1052"/>
      <c r="E88" s="1052"/>
      <c r="F88" s="105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1"/>
      <c r="B89" s="1052"/>
      <c r="C89" s="1052"/>
      <c r="D89" s="1052"/>
      <c r="E89" s="1052"/>
      <c r="F89" s="105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1"/>
      <c r="B90" s="1052"/>
      <c r="C90" s="1052"/>
      <c r="D90" s="1052"/>
      <c r="E90" s="1052"/>
      <c r="F90" s="105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1"/>
      <c r="B91" s="1052"/>
      <c r="C91" s="1052"/>
      <c r="D91" s="1052"/>
      <c r="E91" s="1052"/>
      <c r="F91" s="105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1"/>
      <c r="B92" s="1052"/>
      <c r="C92" s="1052"/>
      <c r="D92" s="1052"/>
      <c r="E92" s="1052"/>
      <c r="F92" s="105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1"/>
      <c r="B93" s="1052"/>
      <c r="C93" s="1052"/>
      <c r="D93" s="1052"/>
      <c r="E93" s="1052"/>
      <c r="F93" s="105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1"/>
      <c r="B94" s="1052"/>
      <c r="C94" s="1052"/>
      <c r="D94" s="1052"/>
      <c r="E94" s="1052"/>
      <c r="F94" s="1053"/>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1"/>
      <c r="B95" s="1052"/>
      <c r="C95" s="1052"/>
      <c r="D95" s="1052"/>
      <c r="E95" s="1052"/>
      <c r="F95" s="105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1"/>
      <c r="B98" s="1052"/>
      <c r="C98" s="1052"/>
      <c r="D98" s="1052"/>
      <c r="E98" s="1052"/>
      <c r="F98" s="105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1"/>
      <c r="B99" s="1052"/>
      <c r="C99" s="1052"/>
      <c r="D99" s="1052"/>
      <c r="E99" s="1052"/>
      <c r="F99" s="105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1"/>
      <c r="B100" s="1052"/>
      <c r="C100" s="1052"/>
      <c r="D100" s="1052"/>
      <c r="E100" s="1052"/>
      <c r="F100" s="105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1"/>
      <c r="B101" s="1052"/>
      <c r="C101" s="1052"/>
      <c r="D101" s="1052"/>
      <c r="E101" s="1052"/>
      <c r="F101" s="105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1"/>
      <c r="B102" s="1052"/>
      <c r="C102" s="1052"/>
      <c r="D102" s="1052"/>
      <c r="E102" s="1052"/>
      <c r="F102" s="105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1"/>
      <c r="B103" s="1052"/>
      <c r="C103" s="1052"/>
      <c r="D103" s="1052"/>
      <c r="E103" s="1052"/>
      <c r="F103" s="105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1"/>
      <c r="B104" s="1052"/>
      <c r="C104" s="1052"/>
      <c r="D104" s="1052"/>
      <c r="E104" s="1052"/>
      <c r="F104" s="105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1"/>
      <c r="B105" s="1052"/>
      <c r="C105" s="1052"/>
      <c r="D105" s="1052"/>
      <c r="E105" s="1052"/>
      <c r="F105" s="105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1"/>
      <c r="B109" s="1052"/>
      <c r="C109" s="1052"/>
      <c r="D109" s="1052"/>
      <c r="E109" s="1052"/>
      <c r="F109" s="105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1"/>
      <c r="B112" s="1052"/>
      <c r="C112" s="1052"/>
      <c r="D112" s="1052"/>
      <c r="E112" s="1052"/>
      <c r="F112" s="105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1"/>
      <c r="B113" s="1052"/>
      <c r="C113" s="1052"/>
      <c r="D113" s="1052"/>
      <c r="E113" s="1052"/>
      <c r="F113" s="105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1"/>
      <c r="B114" s="1052"/>
      <c r="C114" s="1052"/>
      <c r="D114" s="1052"/>
      <c r="E114" s="1052"/>
      <c r="F114" s="105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1"/>
      <c r="B115" s="1052"/>
      <c r="C115" s="1052"/>
      <c r="D115" s="1052"/>
      <c r="E115" s="1052"/>
      <c r="F115" s="105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1"/>
      <c r="B116" s="1052"/>
      <c r="C116" s="1052"/>
      <c r="D116" s="1052"/>
      <c r="E116" s="1052"/>
      <c r="F116" s="105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1"/>
      <c r="B117" s="1052"/>
      <c r="C117" s="1052"/>
      <c r="D117" s="1052"/>
      <c r="E117" s="1052"/>
      <c r="F117" s="105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1"/>
      <c r="B118" s="1052"/>
      <c r="C118" s="1052"/>
      <c r="D118" s="1052"/>
      <c r="E118" s="1052"/>
      <c r="F118" s="105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1"/>
      <c r="B119" s="1052"/>
      <c r="C119" s="1052"/>
      <c r="D119" s="1052"/>
      <c r="E119" s="1052"/>
      <c r="F119" s="105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1"/>
      <c r="B120" s="1052"/>
      <c r="C120" s="1052"/>
      <c r="D120" s="1052"/>
      <c r="E120" s="1052"/>
      <c r="F120" s="105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1"/>
      <c r="B121" s="1052"/>
      <c r="C121" s="1052"/>
      <c r="D121" s="1052"/>
      <c r="E121" s="1052"/>
      <c r="F121" s="1053"/>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1"/>
      <c r="B122" s="1052"/>
      <c r="C122" s="1052"/>
      <c r="D122" s="1052"/>
      <c r="E122" s="1052"/>
      <c r="F122" s="105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1"/>
      <c r="B125" s="1052"/>
      <c r="C125" s="1052"/>
      <c r="D125" s="1052"/>
      <c r="E125" s="1052"/>
      <c r="F125" s="105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1"/>
      <c r="B126" s="1052"/>
      <c r="C126" s="1052"/>
      <c r="D126" s="1052"/>
      <c r="E126" s="1052"/>
      <c r="F126" s="105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1"/>
      <c r="B127" s="1052"/>
      <c r="C127" s="1052"/>
      <c r="D127" s="1052"/>
      <c r="E127" s="1052"/>
      <c r="F127" s="105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1"/>
      <c r="B128" s="1052"/>
      <c r="C128" s="1052"/>
      <c r="D128" s="1052"/>
      <c r="E128" s="1052"/>
      <c r="F128" s="105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1"/>
      <c r="B129" s="1052"/>
      <c r="C129" s="1052"/>
      <c r="D129" s="1052"/>
      <c r="E129" s="1052"/>
      <c r="F129" s="105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1"/>
      <c r="B130" s="1052"/>
      <c r="C130" s="1052"/>
      <c r="D130" s="1052"/>
      <c r="E130" s="1052"/>
      <c r="F130" s="105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1"/>
      <c r="B131" s="1052"/>
      <c r="C131" s="1052"/>
      <c r="D131" s="1052"/>
      <c r="E131" s="1052"/>
      <c r="F131" s="105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1"/>
      <c r="B132" s="1052"/>
      <c r="C132" s="1052"/>
      <c r="D132" s="1052"/>
      <c r="E132" s="1052"/>
      <c r="F132" s="105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1"/>
      <c r="B133" s="1052"/>
      <c r="C133" s="1052"/>
      <c r="D133" s="1052"/>
      <c r="E133" s="1052"/>
      <c r="F133" s="105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1"/>
      <c r="B134" s="1052"/>
      <c r="C134" s="1052"/>
      <c r="D134" s="1052"/>
      <c r="E134" s="1052"/>
      <c r="F134" s="1053"/>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1"/>
      <c r="B135" s="1052"/>
      <c r="C135" s="1052"/>
      <c r="D135" s="1052"/>
      <c r="E135" s="1052"/>
      <c r="F135" s="105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1"/>
      <c r="B138" s="1052"/>
      <c r="C138" s="1052"/>
      <c r="D138" s="1052"/>
      <c r="E138" s="1052"/>
      <c r="F138" s="105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1"/>
      <c r="B139" s="1052"/>
      <c r="C139" s="1052"/>
      <c r="D139" s="1052"/>
      <c r="E139" s="1052"/>
      <c r="F139" s="105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1"/>
      <c r="B140" s="1052"/>
      <c r="C140" s="1052"/>
      <c r="D140" s="1052"/>
      <c r="E140" s="1052"/>
      <c r="F140" s="105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1"/>
      <c r="B141" s="1052"/>
      <c r="C141" s="1052"/>
      <c r="D141" s="1052"/>
      <c r="E141" s="1052"/>
      <c r="F141" s="105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1"/>
      <c r="B142" s="1052"/>
      <c r="C142" s="1052"/>
      <c r="D142" s="1052"/>
      <c r="E142" s="1052"/>
      <c r="F142" s="105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1"/>
      <c r="B143" s="1052"/>
      <c r="C143" s="1052"/>
      <c r="D143" s="1052"/>
      <c r="E143" s="1052"/>
      <c r="F143" s="105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1"/>
      <c r="B144" s="1052"/>
      <c r="C144" s="1052"/>
      <c r="D144" s="1052"/>
      <c r="E144" s="1052"/>
      <c r="F144" s="105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1"/>
      <c r="B145" s="1052"/>
      <c r="C145" s="1052"/>
      <c r="D145" s="1052"/>
      <c r="E145" s="1052"/>
      <c r="F145" s="105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1"/>
      <c r="B146" s="1052"/>
      <c r="C146" s="1052"/>
      <c r="D146" s="1052"/>
      <c r="E146" s="1052"/>
      <c r="F146" s="105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1"/>
      <c r="B147" s="1052"/>
      <c r="C147" s="1052"/>
      <c r="D147" s="1052"/>
      <c r="E147" s="1052"/>
      <c r="F147" s="1053"/>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1"/>
      <c r="B148" s="1052"/>
      <c r="C148" s="1052"/>
      <c r="D148" s="1052"/>
      <c r="E148" s="1052"/>
      <c r="F148" s="105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1"/>
      <c r="B151" s="1052"/>
      <c r="C151" s="1052"/>
      <c r="D151" s="1052"/>
      <c r="E151" s="1052"/>
      <c r="F151" s="105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1"/>
      <c r="B152" s="1052"/>
      <c r="C152" s="1052"/>
      <c r="D152" s="1052"/>
      <c r="E152" s="1052"/>
      <c r="F152" s="105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1"/>
      <c r="B153" s="1052"/>
      <c r="C153" s="1052"/>
      <c r="D153" s="1052"/>
      <c r="E153" s="1052"/>
      <c r="F153" s="105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1"/>
      <c r="B154" s="1052"/>
      <c r="C154" s="1052"/>
      <c r="D154" s="1052"/>
      <c r="E154" s="1052"/>
      <c r="F154" s="105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1"/>
      <c r="B155" s="1052"/>
      <c r="C155" s="1052"/>
      <c r="D155" s="1052"/>
      <c r="E155" s="1052"/>
      <c r="F155" s="105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1"/>
      <c r="B156" s="1052"/>
      <c r="C156" s="1052"/>
      <c r="D156" s="1052"/>
      <c r="E156" s="1052"/>
      <c r="F156" s="105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1"/>
      <c r="B157" s="1052"/>
      <c r="C157" s="1052"/>
      <c r="D157" s="1052"/>
      <c r="E157" s="1052"/>
      <c r="F157" s="105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1"/>
      <c r="B158" s="1052"/>
      <c r="C158" s="1052"/>
      <c r="D158" s="1052"/>
      <c r="E158" s="1052"/>
      <c r="F158" s="105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1"/>
      <c r="B162" s="1052"/>
      <c r="C162" s="1052"/>
      <c r="D162" s="1052"/>
      <c r="E162" s="1052"/>
      <c r="F162" s="105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1"/>
      <c r="B165" s="1052"/>
      <c r="C165" s="1052"/>
      <c r="D165" s="1052"/>
      <c r="E165" s="1052"/>
      <c r="F165" s="105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1"/>
      <c r="B166" s="1052"/>
      <c r="C166" s="1052"/>
      <c r="D166" s="1052"/>
      <c r="E166" s="1052"/>
      <c r="F166" s="105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1"/>
      <c r="B167" s="1052"/>
      <c r="C167" s="1052"/>
      <c r="D167" s="1052"/>
      <c r="E167" s="1052"/>
      <c r="F167" s="105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1"/>
      <c r="B168" s="1052"/>
      <c r="C168" s="1052"/>
      <c r="D168" s="1052"/>
      <c r="E168" s="1052"/>
      <c r="F168" s="105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1"/>
      <c r="B169" s="1052"/>
      <c r="C169" s="1052"/>
      <c r="D169" s="1052"/>
      <c r="E169" s="1052"/>
      <c r="F169" s="105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1"/>
      <c r="B170" s="1052"/>
      <c r="C170" s="1052"/>
      <c r="D170" s="1052"/>
      <c r="E170" s="1052"/>
      <c r="F170" s="105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1"/>
      <c r="B171" s="1052"/>
      <c r="C171" s="1052"/>
      <c r="D171" s="1052"/>
      <c r="E171" s="1052"/>
      <c r="F171" s="105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1"/>
      <c r="B172" s="1052"/>
      <c r="C172" s="1052"/>
      <c r="D172" s="1052"/>
      <c r="E172" s="1052"/>
      <c r="F172" s="105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1"/>
      <c r="B173" s="1052"/>
      <c r="C173" s="1052"/>
      <c r="D173" s="1052"/>
      <c r="E173" s="1052"/>
      <c r="F173" s="105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1"/>
      <c r="B174" s="1052"/>
      <c r="C174" s="1052"/>
      <c r="D174" s="1052"/>
      <c r="E174" s="1052"/>
      <c r="F174" s="1053"/>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1"/>
      <c r="B175" s="1052"/>
      <c r="C175" s="1052"/>
      <c r="D175" s="1052"/>
      <c r="E175" s="1052"/>
      <c r="F175" s="105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1"/>
      <c r="B178" s="1052"/>
      <c r="C178" s="1052"/>
      <c r="D178" s="1052"/>
      <c r="E178" s="1052"/>
      <c r="F178" s="105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1"/>
      <c r="B179" s="1052"/>
      <c r="C179" s="1052"/>
      <c r="D179" s="1052"/>
      <c r="E179" s="1052"/>
      <c r="F179" s="105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1"/>
      <c r="B180" s="1052"/>
      <c r="C180" s="1052"/>
      <c r="D180" s="1052"/>
      <c r="E180" s="1052"/>
      <c r="F180" s="105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1"/>
      <c r="B181" s="1052"/>
      <c r="C181" s="1052"/>
      <c r="D181" s="1052"/>
      <c r="E181" s="1052"/>
      <c r="F181" s="105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1"/>
      <c r="B182" s="1052"/>
      <c r="C182" s="1052"/>
      <c r="D182" s="1052"/>
      <c r="E182" s="1052"/>
      <c r="F182" s="105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1"/>
      <c r="B183" s="1052"/>
      <c r="C183" s="1052"/>
      <c r="D183" s="1052"/>
      <c r="E183" s="1052"/>
      <c r="F183" s="105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1"/>
      <c r="B184" s="1052"/>
      <c r="C184" s="1052"/>
      <c r="D184" s="1052"/>
      <c r="E184" s="1052"/>
      <c r="F184" s="105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1"/>
      <c r="B185" s="1052"/>
      <c r="C185" s="1052"/>
      <c r="D185" s="1052"/>
      <c r="E185" s="1052"/>
      <c r="F185" s="105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1"/>
      <c r="B186" s="1052"/>
      <c r="C186" s="1052"/>
      <c r="D186" s="1052"/>
      <c r="E186" s="1052"/>
      <c r="F186" s="105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1"/>
      <c r="B187" s="1052"/>
      <c r="C187" s="1052"/>
      <c r="D187" s="1052"/>
      <c r="E187" s="1052"/>
      <c r="F187" s="1053"/>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1"/>
      <c r="B188" s="1052"/>
      <c r="C188" s="1052"/>
      <c r="D188" s="1052"/>
      <c r="E188" s="1052"/>
      <c r="F188" s="105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1"/>
      <c r="B191" s="1052"/>
      <c r="C191" s="1052"/>
      <c r="D191" s="1052"/>
      <c r="E191" s="1052"/>
      <c r="F191" s="105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1"/>
      <c r="B192" s="1052"/>
      <c r="C192" s="1052"/>
      <c r="D192" s="1052"/>
      <c r="E192" s="1052"/>
      <c r="F192" s="105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1"/>
      <c r="B193" s="1052"/>
      <c r="C193" s="1052"/>
      <c r="D193" s="1052"/>
      <c r="E193" s="1052"/>
      <c r="F193" s="105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1"/>
      <c r="B194" s="1052"/>
      <c r="C194" s="1052"/>
      <c r="D194" s="1052"/>
      <c r="E194" s="1052"/>
      <c r="F194" s="105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1"/>
      <c r="B195" s="1052"/>
      <c r="C195" s="1052"/>
      <c r="D195" s="1052"/>
      <c r="E195" s="1052"/>
      <c r="F195" s="105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1"/>
      <c r="B196" s="1052"/>
      <c r="C196" s="1052"/>
      <c r="D196" s="1052"/>
      <c r="E196" s="1052"/>
      <c r="F196" s="105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1"/>
      <c r="B197" s="1052"/>
      <c r="C197" s="1052"/>
      <c r="D197" s="1052"/>
      <c r="E197" s="1052"/>
      <c r="F197" s="105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1"/>
      <c r="B198" s="1052"/>
      <c r="C198" s="1052"/>
      <c r="D198" s="1052"/>
      <c r="E198" s="1052"/>
      <c r="F198" s="105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1"/>
      <c r="B199" s="1052"/>
      <c r="C199" s="1052"/>
      <c r="D199" s="1052"/>
      <c r="E199" s="1052"/>
      <c r="F199" s="105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1"/>
      <c r="B200" s="1052"/>
      <c r="C200" s="1052"/>
      <c r="D200" s="1052"/>
      <c r="E200" s="1052"/>
      <c r="F200" s="1053"/>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1"/>
      <c r="B201" s="1052"/>
      <c r="C201" s="1052"/>
      <c r="D201" s="1052"/>
      <c r="E201" s="1052"/>
      <c r="F201" s="105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1"/>
      <c r="B204" s="1052"/>
      <c r="C204" s="1052"/>
      <c r="D204" s="1052"/>
      <c r="E204" s="1052"/>
      <c r="F204" s="105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1"/>
      <c r="B205" s="1052"/>
      <c r="C205" s="1052"/>
      <c r="D205" s="1052"/>
      <c r="E205" s="1052"/>
      <c r="F205" s="105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1"/>
      <c r="B206" s="1052"/>
      <c r="C206" s="1052"/>
      <c r="D206" s="1052"/>
      <c r="E206" s="1052"/>
      <c r="F206" s="105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1"/>
      <c r="B207" s="1052"/>
      <c r="C207" s="1052"/>
      <c r="D207" s="1052"/>
      <c r="E207" s="1052"/>
      <c r="F207" s="105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1"/>
      <c r="B208" s="1052"/>
      <c r="C208" s="1052"/>
      <c r="D208" s="1052"/>
      <c r="E208" s="1052"/>
      <c r="F208" s="105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1"/>
      <c r="B209" s="1052"/>
      <c r="C209" s="1052"/>
      <c r="D209" s="1052"/>
      <c r="E209" s="1052"/>
      <c r="F209" s="105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1"/>
      <c r="B210" s="1052"/>
      <c r="C210" s="1052"/>
      <c r="D210" s="1052"/>
      <c r="E210" s="1052"/>
      <c r="F210" s="105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1"/>
      <c r="B211" s="1052"/>
      <c r="C211" s="1052"/>
      <c r="D211" s="1052"/>
      <c r="E211" s="1052"/>
      <c r="F211" s="105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1"/>
      <c r="B215" s="1052"/>
      <c r="C215" s="1052"/>
      <c r="D215" s="1052"/>
      <c r="E215" s="1052"/>
      <c r="F215" s="105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1"/>
      <c r="B218" s="1052"/>
      <c r="C218" s="1052"/>
      <c r="D218" s="1052"/>
      <c r="E218" s="1052"/>
      <c r="F218" s="105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1"/>
      <c r="B219" s="1052"/>
      <c r="C219" s="1052"/>
      <c r="D219" s="1052"/>
      <c r="E219" s="1052"/>
      <c r="F219" s="105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1"/>
      <c r="B220" s="1052"/>
      <c r="C220" s="1052"/>
      <c r="D220" s="1052"/>
      <c r="E220" s="1052"/>
      <c r="F220" s="105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1"/>
      <c r="B221" s="1052"/>
      <c r="C221" s="1052"/>
      <c r="D221" s="1052"/>
      <c r="E221" s="1052"/>
      <c r="F221" s="105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1"/>
      <c r="B222" s="1052"/>
      <c r="C222" s="1052"/>
      <c r="D222" s="1052"/>
      <c r="E222" s="1052"/>
      <c r="F222" s="105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1"/>
      <c r="B223" s="1052"/>
      <c r="C223" s="1052"/>
      <c r="D223" s="1052"/>
      <c r="E223" s="1052"/>
      <c r="F223" s="105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1"/>
      <c r="B224" s="1052"/>
      <c r="C224" s="1052"/>
      <c r="D224" s="1052"/>
      <c r="E224" s="1052"/>
      <c r="F224" s="105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1"/>
      <c r="B225" s="1052"/>
      <c r="C225" s="1052"/>
      <c r="D225" s="1052"/>
      <c r="E225" s="1052"/>
      <c r="F225" s="105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1"/>
      <c r="B226" s="1052"/>
      <c r="C226" s="1052"/>
      <c r="D226" s="1052"/>
      <c r="E226" s="1052"/>
      <c r="F226" s="105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1"/>
      <c r="B227" s="1052"/>
      <c r="C227" s="1052"/>
      <c r="D227" s="1052"/>
      <c r="E227" s="1052"/>
      <c r="F227" s="1053"/>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1"/>
      <c r="B228" s="1052"/>
      <c r="C228" s="1052"/>
      <c r="D228" s="1052"/>
      <c r="E228" s="1052"/>
      <c r="F228" s="105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1"/>
      <c r="B231" s="1052"/>
      <c r="C231" s="1052"/>
      <c r="D231" s="1052"/>
      <c r="E231" s="1052"/>
      <c r="F231" s="105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1"/>
      <c r="B232" s="1052"/>
      <c r="C232" s="1052"/>
      <c r="D232" s="1052"/>
      <c r="E232" s="1052"/>
      <c r="F232" s="105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1"/>
      <c r="B233" s="1052"/>
      <c r="C233" s="1052"/>
      <c r="D233" s="1052"/>
      <c r="E233" s="1052"/>
      <c r="F233" s="105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1"/>
      <c r="B234" s="1052"/>
      <c r="C234" s="1052"/>
      <c r="D234" s="1052"/>
      <c r="E234" s="1052"/>
      <c r="F234" s="105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1"/>
      <c r="B235" s="1052"/>
      <c r="C235" s="1052"/>
      <c r="D235" s="1052"/>
      <c r="E235" s="1052"/>
      <c r="F235" s="105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1"/>
      <c r="B236" s="1052"/>
      <c r="C236" s="1052"/>
      <c r="D236" s="1052"/>
      <c r="E236" s="1052"/>
      <c r="F236" s="105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1"/>
      <c r="B237" s="1052"/>
      <c r="C237" s="1052"/>
      <c r="D237" s="1052"/>
      <c r="E237" s="1052"/>
      <c r="F237" s="105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1"/>
      <c r="B238" s="1052"/>
      <c r="C238" s="1052"/>
      <c r="D238" s="1052"/>
      <c r="E238" s="1052"/>
      <c r="F238" s="105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1"/>
      <c r="B239" s="1052"/>
      <c r="C239" s="1052"/>
      <c r="D239" s="1052"/>
      <c r="E239" s="1052"/>
      <c r="F239" s="105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1"/>
      <c r="B240" s="1052"/>
      <c r="C240" s="1052"/>
      <c r="D240" s="1052"/>
      <c r="E240" s="1052"/>
      <c r="F240" s="1053"/>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1"/>
      <c r="B241" s="1052"/>
      <c r="C241" s="1052"/>
      <c r="D241" s="1052"/>
      <c r="E241" s="1052"/>
      <c r="F241" s="105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1"/>
      <c r="B244" s="1052"/>
      <c r="C244" s="1052"/>
      <c r="D244" s="1052"/>
      <c r="E244" s="1052"/>
      <c r="F244" s="105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1"/>
      <c r="B245" s="1052"/>
      <c r="C245" s="1052"/>
      <c r="D245" s="1052"/>
      <c r="E245" s="1052"/>
      <c r="F245" s="105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1"/>
      <c r="B246" s="1052"/>
      <c r="C246" s="1052"/>
      <c r="D246" s="1052"/>
      <c r="E246" s="1052"/>
      <c r="F246" s="105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1"/>
      <c r="B247" s="1052"/>
      <c r="C247" s="1052"/>
      <c r="D247" s="1052"/>
      <c r="E247" s="1052"/>
      <c r="F247" s="105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1"/>
      <c r="B248" s="1052"/>
      <c r="C248" s="1052"/>
      <c r="D248" s="1052"/>
      <c r="E248" s="1052"/>
      <c r="F248" s="105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1"/>
      <c r="B249" s="1052"/>
      <c r="C249" s="1052"/>
      <c r="D249" s="1052"/>
      <c r="E249" s="1052"/>
      <c r="F249" s="105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1"/>
      <c r="B250" s="1052"/>
      <c r="C250" s="1052"/>
      <c r="D250" s="1052"/>
      <c r="E250" s="1052"/>
      <c r="F250" s="105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1"/>
      <c r="B251" s="1052"/>
      <c r="C251" s="1052"/>
      <c r="D251" s="1052"/>
      <c r="E251" s="1052"/>
      <c r="F251" s="105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1"/>
      <c r="B252" s="1052"/>
      <c r="C252" s="1052"/>
      <c r="D252" s="1052"/>
      <c r="E252" s="1052"/>
      <c r="F252" s="105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1"/>
      <c r="B253" s="1052"/>
      <c r="C253" s="1052"/>
      <c r="D253" s="1052"/>
      <c r="E253" s="1052"/>
      <c r="F253" s="1053"/>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1"/>
      <c r="B254" s="1052"/>
      <c r="C254" s="1052"/>
      <c r="D254" s="1052"/>
      <c r="E254" s="1052"/>
      <c r="F254" s="105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1"/>
      <c r="B257" s="1052"/>
      <c r="C257" s="1052"/>
      <c r="D257" s="1052"/>
      <c r="E257" s="1052"/>
      <c r="F257" s="105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1"/>
      <c r="B258" s="1052"/>
      <c r="C258" s="1052"/>
      <c r="D258" s="1052"/>
      <c r="E258" s="1052"/>
      <c r="F258" s="105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1"/>
      <c r="B259" s="1052"/>
      <c r="C259" s="1052"/>
      <c r="D259" s="1052"/>
      <c r="E259" s="1052"/>
      <c r="F259" s="105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1"/>
      <c r="B260" s="1052"/>
      <c r="C260" s="1052"/>
      <c r="D260" s="1052"/>
      <c r="E260" s="1052"/>
      <c r="F260" s="105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1"/>
      <c r="B261" s="1052"/>
      <c r="C261" s="1052"/>
      <c r="D261" s="1052"/>
      <c r="E261" s="1052"/>
      <c r="F261" s="105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1"/>
      <c r="B262" s="1052"/>
      <c r="C262" s="1052"/>
      <c r="D262" s="1052"/>
      <c r="E262" s="1052"/>
      <c r="F262" s="105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1"/>
      <c r="B263" s="1052"/>
      <c r="C263" s="1052"/>
      <c r="D263" s="1052"/>
      <c r="E263" s="1052"/>
      <c r="F263" s="105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1"/>
      <c r="B264" s="1052"/>
      <c r="C264" s="1052"/>
      <c r="D264" s="1052"/>
      <c r="E264" s="1052"/>
      <c r="F264" s="105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6" t="s">
        <v>432</v>
      </c>
      <c r="K3" s="113"/>
      <c r="L3" s="113"/>
      <c r="M3" s="113"/>
      <c r="N3" s="113"/>
      <c r="O3" s="113"/>
      <c r="P3" s="352" t="s">
        <v>27</v>
      </c>
      <c r="Q3" s="352"/>
      <c r="R3" s="352"/>
      <c r="S3" s="352"/>
      <c r="T3" s="352"/>
      <c r="U3" s="352"/>
      <c r="V3" s="352"/>
      <c r="W3" s="352"/>
      <c r="X3" s="352"/>
      <c r="Y3" s="349" t="s">
        <v>493</v>
      </c>
      <c r="Z3" s="350"/>
      <c r="AA3" s="350"/>
      <c r="AB3" s="350"/>
      <c r="AC3" s="276" t="s">
        <v>476</v>
      </c>
      <c r="AD3" s="276"/>
      <c r="AE3" s="276"/>
      <c r="AF3" s="276"/>
      <c r="AG3" s="276"/>
      <c r="AH3" s="349" t="s">
        <v>391</v>
      </c>
      <c r="AI3" s="351"/>
      <c r="AJ3" s="351"/>
      <c r="AK3" s="351"/>
      <c r="AL3" s="351" t="s">
        <v>21</v>
      </c>
      <c r="AM3" s="351"/>
      <c r="AN3" s="351"/>
      <c r="AO3" s="431"/>
      <c r="AP3" s="432" t="s">
        <v>433</v>
      </c>
      <c r="AQ3" s="432"/>
      <c r="AR3" s="432"/>
      <c r="AS3" s="432"/>
      <c r="AT3" s="432"/>
      <c r="AU3" s="432"/>
      <c r="AV3" s="432"/>
      <c r="AW3" s="432"/>
      <c r="AX3" s="432"/>
    </row>
    <row r="4" spans="1:50" ht="26.25" customHeight="1" x14ac:dyDescent="0.15">
      <c r="A4" s="1071">
        <v>1</v>
      </c>
      <c r="B4" s="1071">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1">
        <v>2</v>
      </c>
      <c r="B5" s="1071">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1">
        <v>3</v>
      </c>
      <c r="B6" s="1071">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1">
        <v>4</v>
      </c>
      <c r="B7" s="1071">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1">
        <v>5</v>
      </c>
      <c r="B8" s="1071">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1">
        <v>6</v>
      </c>
      <c r="B9" s="1071">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1">
        <v>7</v>
      </c>
      <c r="B10" s="1071">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1">
        <v>8</v>
      </c>
      <c r="B11" s="1071">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1">
        <v>9</v>
      </c>
      <c r="B12" s="1071">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1">
        <v>10</v>
      </c>
      <c r="B13" s="1071">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1">
        <v>11</v>
      </c>
      <c r="B14" s="1071">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1">
        <v>12</v>
      </c>
      <c r="B15" s="1071">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1">
        <v>13</v>
      </c>
      <c r="B16" s="1071">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1">
        <v>14</v>
      </c>
      <c r="B17" s="1071">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1">
        <v>15</v>
      </c>
      <c r="B18" s="1071">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1">
        <v>16</v>
      </c>
      <c r="B19" s="1071">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1">
        <v>17</v>
      </c>
      <c r="B20" s="1071">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1">
        <v>18</v>
      </c>
      <c r="B21" s="1071">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1">
        <v>19</v>
      </c>
      <c r="B22" s="1071">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1">
        <v>20</v>
      </c>
      <c r="B23" s="1071">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1">
        <v>21</v>
      </c>
      <c r="B24" s="1071">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1">
        <v>22</v>
      </c>
      <c r="B25" s="1071">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1">
        <v>23</v>
      </c>
      <c r="B26" s="1071">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1">
        <v>24</v>
      </c>
      <c r="B27" s="1071">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1">
        <v>25</v>
      </c>
      <c r="B28" s="1071">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1">
        <v>26</v>
      </c>
      <c r="B29" s="1071">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1">
        <v>27</v>
      </c>
      <c r="B30" s="1071">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1">
        <v>28</v>
      </c>
      <c r="B31" s="1071">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1">
        <v>29</v>
      </c>
      <c r="B32" s="1071">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1">
        <v>30</v>
      </c>
      <c r="B33" s="1071">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6" t="s">
        <v>432</v>
      </c>
      <c r="K36" s="113"/>
      <c r="L36" s="113"/>
      <c r="M36" s="113"/>
      <c r="N36" s="113"/>
      <c r="O36" s="113"/>
      <c r="P36" s="352" t="s">
        <v>27</v>
      </c>
      <c r="Q36" s="352"/>
      <c r="R36" s="352"/>
      <c r="S36" s="352"/>
      <c r="T36" s="352"/>
      <c r="U36" s="352"/>
      <c r="V36" s="352"/>
      <c r="W36" s="352"/>
      <c r="X36" s="352"/>
      <c r="Y36" s="349" t="s">
        <v>493</v>
      </c>
      <c r="Z36" s="350"/>
      <c r="AA36" s="350"/>
      <c r="AB36" s="350"/>
      <c r="AC36" s="276" t="s">
        <v>476</v>
      </c>
      <c r="AD36" s="276"/>
      <c r="AE36" s="276"/>
      <c r="AF36" s="276"/>
      <c r="AG36" s="276"/>
      <c r="AH36" s="349" t="s">
        <v>391</v>
      </c>
      <c r="AI36" s="351"/>
      <c r="AJ36" s="351"/>
      <c r="AK36" s="351"/>
      <c r="AL36" s="351" t="s">
        <v>21</v>
      </c>
      <c r="AM36" s="351"/>
      <c r="AN36" s="351"/>
      <c r="AO36" s="431"/>
      <c r="AP36" s="432" t="s">
        <v>433</v>
      </c>
      <c r="AQ36" s="432"/>
      <c r="AR36" s="432"/>
      <c r="AS36" s="432"/>
      <c r="AT36" s="432"/>
      <c r="AU36" s="432"/>
      <c r="AV36" s="432"/>
      <c r="AW36" s="432"/>
      <c r="AX36" s="432"/>
    </row>
    <row r="37" spans="1:50" ht="26.25" customHeight="1" x14ac:dyDescent="0.15">
      <c r="A37" s="1071">
        <v>1</v>
      </c>
      <c r="B37" s="1071">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1">
        <v>2</v>
      </c>
      <c r="B38" s="1071">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1">
        <v>3</v>
      </c>
      <c r="B39" s="1071">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1">
        <v>4</v>
      </c>
      <c r="B40" s="1071">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1">
        <v>5</v>
      </c>
      <c r="B41" s="1071">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1">
        <v>6</v>
      </c>
      <c r="B42" s="1071">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1">
        <v>7</v>
      </c>
      <c r="B43" s="1071">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1">
        <v>8</v>
      </c>
      <c r="B44" s="1071">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1">
        <v>9</v>
      </c>
      <c r="B45" s="1071">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1">
        <v>10</v>
      </c>
      <c r="B46" s="1071">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1">
        <v>11</v>
      </c>
      <c r="B47" s="1071">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1">
        <v>12</v>
      </c>
      <c r="B48" s="1071">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1">
        <v>13</v>
      </c>
      <c r="B49" s="1071">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1">
        <v>14</v>
      </c>
      <c r="B50" s="1071">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1">
        <v>15</v>
      </c>
      <c r="B51" s="1071">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1">
        <v>16</v>
      </c>
      <c r="B52" s="1071">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1">
        <v>17</v>
      </c>
      <c r="B53" s="1071">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1">
        <v>18</v>
      </c>
      <c r="B54" s="1071">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1">
        <v>19</v>
      </c>
      <c r="B55" s="1071">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1">
        <v>20</v>
      </c>
      <c r="B56" s="1071">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1">
        <v>21</v>
      </c>
      <c r="B57" s="1071">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1">
        <v>22</v>
      </c>
      <c r="B58" s="1071">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1">
        <v>23</v>
      </c>
      <c r="B59" s="1071">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1">
        <v>24</v>
      </c>
      <c r="B60" s="1071">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1">
        <v>25</v>
      </c>
      <c r="B61" s="1071">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1">
        <v>26</v>
      </c>
      <c r="B62" s="1071">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1">
        <v>27</v>
      </c>
      <c r="B63" s="1071">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1">
        <v>28</v>
      </c>
      <c r="B64" s="1071">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1">
        <v>29</v>
      </c>
      <c r="B65" s="1071">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1">
        <v>30</v>
      </c>
      <c r="B66" s="1071">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6" t="s">
        <v>432</v>
      </c>
      <c r="K69" s="113"/>
      <c r="L69" s="113"/>
      <c r="M69" s="113"/>
      <c r="N69" s="113"/>
      <c r="O69" s="113"/>
      <c r="P69" s="352" t="s">
        <v>27</v>
      </c>
      <c r="Q69" s="352"/>
      <c r="R69" s="352"/>
      <c r="S69" s="352"/>
      <c r="T69" s="352"/>
      <c r="U69" s="352"/>
      <c r="V69" s="352"/>
      <c r="W69" s="352"/>
      <c r="X69" s="352"/>
      <c r="Y69" s="349" t="s">
        <v>493</v>
      </c>
      <c r="Z69" s="350"/>
      <c r="AA69" s="350"/>
      <c r="AB69" s="350"/>
      <c r="AC69" s="276" t="s">
        <v>476</v>
      </c>
      <c r="AD69" s="276"/>
      <c r="AE69" s="276"/>
      <c r="AF69" s="276"/>
      <c r="AG69" s="276"/>
      <c r="AH69" s="349" t="s">
        <v>391</v>
      </c>
      <c r="AI69" s="351"/>
      <c r="AJ69" s="351"/>
      <c r="AK69" s="351"/>
      <c r="AL69" s="351" t="s">
        <v>21</v>
      </c>
      <c r="AM69" s="351"/>
      <c r="AN69" s="351"/>
      <c r="AO69" s="431"/>
      <c r="AP69" s="432" t="s">
        <v>433</v>
      </c>
      <c r="AQ69" s="432"/>
      <c r="AR69" s="432"/>
      <c r="AS69" s="432"/>
      <c r="AT69" s="432"/>
      <c r="AU69" s="432"/>
      <c r="AV69" s="432"/>
      <c r="AW69" s="432"/>
      <c r="AX69" s="432"/>
    </row>
    <row r="70" spans="1:50" ht="26.25" customHeight="1" x14ac:dyDescent="0.15">
      <c r="A70" s="1071">
        <v>1</v>
      </c>
      <c r="B70" s="1071">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1">
        <v>2</v>
      </c>
      <c r="B71" s="1071">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1">
        <v>3</v>
      </c>
      <c r="B72" s="1071">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1">
        <v>4</v>
      </c>
      <c r="B73" s="1071">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1">
        <v>5</v>
      </c>
      <c r="B74" s="1071">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1">
        <v>6</v>
      </c>
      <c r="B75" s="1071">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1">
        <v>7</v>
      </c>
      <c r="B76" s="1071">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1">
        <v>8</v>
      </c>
      <c r="B77" s="1071">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1">
        <v>9</v>
      </c>
      <c r="B78" s="1071">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1">
        <v>10</v>
      </c>
      <c r="B79" s="1071">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1">
        <v>11</v>
      </c>
      <c r="B80" s="1071">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1">
        <v>12</v>
      </c>
      <c r="B81" s="1071">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1">
        <v>13</v>
      </c>
      <c r="B82" s="1071">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1">
        <v>14</v>
      </c>
      <c r="B83" s="1071">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1">
        <v>15</v>
      </c>
      <c r="B84" s="1071">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1">
        <v>16</v>
      </c>
      <c r="B85" s="1071">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1">
        <v>17</v>
      </c>
      <c r="B86" s="1071">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1">
        <v>18</v>
      </c>
      <c r="B87" s="1071">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1">
        <v>19</v>
      </c>
      <c r="B88" s="1071">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1">
        <v>20</v>
      </c>
      <c r="B89" s="1071">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1">
        <v>21</v>
      </c>
      <c r="B90" s="1071">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1">
        <v>22</v>
      </c>
      <c r="B91" s="1071">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1">
        <v>23</v>
      </c>
      <c r="B92" s="1071">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1">
        <v>24</v>
      </c>
      <c r="B93" s="1071">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1">
        <v>25</v>
      </c>
      <c r="B94" s="1071">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1">
        <v>26</v>
      </c>
      <c r="B95" s="1071">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1">
        <v>27</v>
      </c>
      <c r="B96" s="1071">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1">
        <v>28</v>
      </c>
      <c r="B97" s="1071">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1">
        <v>29</v>
      </c>
      <c r="B98" s="1071">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1">
        <v>30</v>
      </c>
      <c r="B99" s="1071">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6" t="s">
        <v>432</v>
      </c>
      <c r="K102" s="113"/>
      <c r="L102" s="113"/>
      <c r="M102" s="113"/>
      <c r="N102" s="113"/>
      <c r="O102" s="113"/>
      <c r="P102" s="352" t="s">
        <v>27</v>
      </c>
      <c r="Q102" s="352"/>
      <c r="R102" s="352"/>
      <c r="S102" s="352"/>
      <c r="T102" s="352"/>
      <c r="U102" s="352"/>
      <c r="V102" s="352"/>
      <c r="W102" s="352"/>
      <c r="X102" s="352"/>
      <c r="Y102" s="349" t="s">
        <v>493</v>
      </c>
      <c r="Z102" s="350"/>
      <c r="AA102" s="350"/>
      <c r="AB102" s="350"/>
      <c r="AC102" s="276" t="s">
        <v>476</v>
      </c>
      <c r="AD102" s="276"/>
      <c r="AE102" s="276"/>
      <c r="AF102" s="276"/>
      <c r="AG102" s="276"/>
      <c r="AH102" s="349" t="s">
        <v>391</v>
      </c>
      <c r="AI102" s="351"/>
      <c r="AJ102" s="351"/>
      <c r="AK102" s="351"/>
      <c r="AL102" s="351" t="s">
        <v>21</v>
      </c>
      <c r="AM102" s="351"/>
      <c r="AN102" s="351"/>
      <c r="AO102" s="431"/>
      <c r="AP102" s="432" t="s">
        <v>433</v>
      </c>
      <c r="AQ102" s="432"/>
      <c r="AR102" s="432"/>
      <c r="AS102" s="432"/>
      <c r="AT102" s="432"/>
      <c r="AU102" s="432"/>
      <c r="AV102" s="432"/>
      <c r="AW102" s="432"/>
      <c r="AX102" s="432"/>
    </row>
    <row r="103" spans="1:50" ht="26.25" customHeight="1" x14ac:dyDescent="0.15">
      <c r="A103" s="1071">
        <v>1</v>
      </c>
      <c r="B103" s="1071">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1">
        <v>2</v>
      </c>
      <c r="B104" s="1071">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1">
        <v>3</v>
      </c>
      <c r="B105" s="1071">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1">
        <v>4</v>
      </c>
      <c r="B106" s="1071">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1">
        <v>5</v>
      </c>
      <c r="B107" s="1071">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1">
        <v>6</v>
      </c>
      <c r="B108" s="1071">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1">
        <v>7</v>
      </c>
      <c r="B109" s="1071">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1">
        <v>8</v>
      </c>
      <c r="B110" s="1071">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1">
        <v>9</v>
      </c>
      <c r="B111" s="1071">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1">
        <v>10</v>
      </c>
      <c r="B112" s="1071">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1">
        <v>11</v>
      </c>
      <c r="B113" s="1071">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1">
        <v>12</v>
      </c>
      <c r="B114" s="1071">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1">
        <v>13</v>
      </c>
      <c r="B115" s="1071">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1">
        <v>14</v>
      </c>
      <c r="B116" s="1071">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1">
        <v>15</v>
      </c>
      <c r="B117" s="1071">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1">
        <v>16</v>
      </c>
      <c r="B118" s="1071">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1">
        <v>17</v>
      </c>
      <c r="B119" s="1071">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1">
        <v>18</v>
      </c>
      <c r="B120" s="1071">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1">
        <v>19</v>
      </c>
      <c r="B121" s="1071">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1">
        <v>20</v>
      </c>
      <c r="B122" s="1071">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1">
        <v>21</v>
      </c>
      <c r="B123" s="1071">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1">
        <v>22</v>
      </c>
      <c r="B124" s="1071">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1">
        <v>23</v>
      </c>
      <c r="B125" s="1071">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1">
        <v>24</v>
      </c>
      <c r="B126" s="1071">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1">
        <v>25</v>
      </c>
      <c r="B127" s="1071">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1">
        <v>26</v>
      </c>
      <c r="B128" s="1071">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1">
        <v>27</v>
      </c>
      <c r="B129" s="1071">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1">
        <v>28</v>
      </c>
      <c r="B130" s="1071">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1">
        <v>29</v>
      </c>
      <c r="B131" s="1071">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1">
        <v>30</v>
      </c>
      <c r="B132" s="1071">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6" t="s">
        <v>432</v>
      </c>
      <c r="K135" s="113"/>
      <c r="L135" s="113"/>
      <c r="M135" s="113"/>
      <c r="N135" s="113"/>
      <c r="O135" s="113"/>
      <c r="P135" s="352" t="s">
        <v>27</v>
      </c>
      <c r="Q135" s="352"/>
      <c r="R135" s="352"/>
      <c r="S135" s="352"/>
      <c r="T135" s="352"/>
      <c r="U135" s="352"/>
      <c r="V135" s="352"/>
      <c r="W135" s="352"/>
      <c r="X135" s="352"/>
      <c r="Y135" s="349" t="s">
        <v>493</v>
      </c>
      <c r="Z135" s="350"/>
      <c r="AA135" s="350"/>
      <c r="AB135" s="350"/>
      <c r="AC135" s="276" t="s">
        <v>476</v>
      </c>
      <c r="AD135" s="276"/>
      <c r="AE135" s="276"/>
      <c r="AF135" s="276"/>
      <c r="AG135" s="276"/>
      <c r="AH135" s="349" t="s">
        <v>391</v>
      </c>
      <c r="AI135" s="351"/>
      <c r="AJ135" s="351"/>
      <c r="AK135" s="351"/>
      <c r="AL135" s="351" t="s">
        <v>21</v>
      </c>
      <c r="AM135" s="351"/>
      <c r="AN135" s="351"/>
      <c r="AO135" s="431"/>
      <c r="AP135" s="432" t="s">
        <v>433</v>
      </c>
      <c r="AQ135" s="432"/>
      <c r="AR135" s="432"/>
      <c r="AS135" s="432"/>
      <c r="AT135" s="432"/>
      <c r="AU135" s="432"/>
      <c r="AV135" s="432"/>
      <c r="AW135" s="432"/>
      <c r="AX135" s="432"/>
    </row>
    <row r="136" spans="1:50" ht="26.25" customHeight="1" x14ac:dyDescent="0.15">
      <c r="A136" s="1071">
        <v>1</v>
      </c>
      <c r="B136" s="1071">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1">
        <v>2</v>
      </c>
      <c r="B137" s="1071">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1">
        <v>3</v>
      </c>
      <c r="B138" s="1071">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1">
        <v>4</v>
      </c>
      <c r="B139" s="1071">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1">
        <v>5</v>
      </c>
      <c r="B140" s="1071">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1">
        <v>6</v>
      </c>
      <c r="B141" s="1071">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1">
        <v>7</v>
      </c>
      <c r="B142" s="1071">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1">
        <v>8</v>
      </c>
      <c r="B143" s="1071">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1">
        <v>9</v>
      </c>
      <c r="B144" s="1071">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1">
        <v>10</v>
      </c>
      <c r="B145" s="1071">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1">
        <v>11</v>
      </c>
      <c r="B146" s="1071">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1">
        <v>12</v>
      </c>
      <c r="B147" s="1071">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1">
        <v>13</v>
      </c>
      <c r="B148" s="1071">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1">
        <v>14</v>
      </c>
      <c r="B149" s="1071">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1">
        <v>15</v>
      </c>
      <c r="B150" s="1071">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1">
        <v>16</v>
      </c>
      <c r="B151" s="1071">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1">
        <v>17</v>
      </c>
      <c r="B152" s="1071">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1">
        <v>18</v>
      </c>
      <c r="B153" s="1071">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1">
        <v>19</v>
      </c>
      <c r="B154" s="1071">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1">
        <v>20</v>
      </c>
      <c r="B155" s="1071">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1">
        <v>21</v>
      </c>
      <c r="B156" s="1071">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1">
        <v>22</v>
      </c>
      <c r="B157" s="1071">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1">
        <v>23</v>
      </c>
      <c r="B158" s="1071">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1">
        <v>24</v>
      </c>
      <c r="B159" s="1071">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1">
        <v>25</v>
      </c>
      <c r="B160" s="1071">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1">
        <v>26</v>
      </c>
      <c r="B161" s="1071">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1">
        <v>27</v>
      </c>
      <c r="B162" s="1071">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1">
        <v>28</v>
      </c>
      <c r="B163" s="1071">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1">
        <v>29</v>
      </c>
      <c r="B164" s="1071">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1">
        <v>30</v>
      </c>
      <c r="B165" s="1071">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6" t="s">
        <v>432</v>
      </c>
      <c r="K168" s="113"/>
      <c r="L168" s="113"/>
      <c r="M168" s="113"/>
      <c r="N168" s="113"/>
      <c r="O168" s="113"/>
      <c r="P168" s="352" t="s">
        <v>27</v>
      </c>
      <c r="Q168" s="352"/>
      <c r="R168" s="352"/>
      <c r="S168" s="352"/>
      <c r="T168" s="352"/>
      <c r="U168" s="352"/>
      <c r="V168" s="352"/>
      <c r="W168" s="352"/>
      <c r="X168" s="352"/>
      <c r="Y168" s="349" t="s">
        <v>493</v>
      </c>
      <c r="Z168" s="350"/>
      <c r="AA168" s="350"/>
      <c r="AB168" s="350"/>
      <c r="AC168" s="276" t="s">
        <v>476</v>
      </c>
      <c r="AD168" s="276"/>
      <c r="AE168" s="276"/>
      <c r="AF168" s="276"/>
      <c r="AG168" s="276"/>
      <c r="AH168" s="349" t="s">
        <v>391</v>
      </c>
      <c r="AI168" s="351"/>
      <c r="AJ168" s="351"/>
      <c r="AK168" s="351"/>
      <c r="AL168" s="351" t="s">
        <v>21</v>
      </c>
      <c r="AM168" s="351"/>
      <c r="AN168" s="351"/>
      <c r="AO168" s="431"/>
      <c r="AP168" s="432" t="s">
        <v>433</v>
      </c>
      <c r="AQ168" s="432"/>
      <c r="AR168" s="432"/>
      <c r="AS168" s="432"/>
      <c r="AT168" s="432"/>
      <c r="AU168" s="432"/>
      <c r="AV168" s="432"/>
      <c r="AW168" s="432"/>
      <c r="AX168" s="432"/>
    </row>
    <row r="169" spans="1:50" ht="26.25" customHeight="1" x14ac:dyDescent="0.15">
      <c r="A169" s="1071">
        <v>1</v>
      </c>
      <c r="B169" s="1071">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1">
        <v>2</v>
      </c>
      <c r="B170" s="1071">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1">
        <v>3</v>
      </c>
      <c r="B171" s="1071">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1">
        <v>4</v>
      </c>
      <c r="B172" s="1071">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1">
        <v>5</v>
      </c>
      <c r="B173" s="1071">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1">
        <v>6</v>
      </c>
      <c r="B174" s="1071">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1">
        <v>7</v>
      </c>
      <c r="B175" s="1071">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1">
        <v>8</v>
      </c>
      <c r="B176" s="1071">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1">
        <v>9</v>
      </c>
      <c r="B177" s="1071">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1">
        <v>10</v>
      </c>
      <c r="B178" s="1071">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1">
        <v>11</v>
      </c>
      <c r="B179" s="1071">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1">
        <v>12</v>
      </c>
      <c r="B180" s="1071">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1">
        <v>13</v>
      </c>
      <c r="B181" s="1071">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1">
        <v>14</v>
      </c>
      <c r="B182" s="1071">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1">
        <v>15</v>
      </c>
      <c r="B183" s="1071">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1">
        <v>16</v>
      </c>
      <c r="B184" s="1071">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1">
        <v>17</v>
      </c>
      <c r="B185" s="1071">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1">
        <v>18</v>
      </c>
      <c r="B186" s="1071">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1">
        <v>19</v>
      </c>
      <c r="B187" s="1071">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1">
        <v>20</v>
      </c>
      <c r="B188" s="1071">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1">
        <v>21</v>
      </c>
      <c r="B189" s="1071">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1">
        <v>22</v>
      </c>
      <c r="B190" s="1071">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1">
        <v>23</v>
      </c>
      <c r="B191" s="1071">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1">
        <v>24</v>
      </c>
      <c r="B192" s="1071">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1">
        <v>25</v>
      </c>
      <c r="B193" s="1071">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1">
        <v>26</v>
      </c>
      <c r="B194" s="1071">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1">
        <v>27</v>
      </c>
      <c r="B195" s="1071">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1">
        <v>28</v>
      </c>
      <c r="B196" s="1071">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1">
        <v>29</v>
      </c>
      <c r="B197" s="1071">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1">
        <v>30</v>
      </c>
      <c r="B198" s="1071">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6" t="s">
        <v>432</v>
      </c>
      <c r="K201" s="113"/>
      <c r="L201" s="113"/>
      <c r="M201" s="113"/>
      <c r="N201" s="113"/>
      <c r="O201" s="113"/>
      <c r="P201" s="352" t="s">
        <v>27</v>
      </c>
      <c r="Q201" s="352"/>
      <c r="R201" s="352"/>
      <c r="S201" s="352"/>
      <c r="T201" s="352"/>
      <c r="U201" s="352"/>
      <c r="V201" s="352"/>
      <c r="W201" s="352"/>
      <c r="X201" s="352"/>
      <c r="Y201" s="349" t="s">
        <v>493</v>
      </c>
      <c r="Z201" s="350"/>
      <c r="AA201" s="350"/>
      <c r="AB201" s="350"/>
      <c r="AC201" s="276" t="s">
        <v>476</v>
      </c>
      <c r="AD201" s="276"/>
      <c r="AE201" s="276"/>
      <c r="AF201" s="276"/>
      <c r="AG201" s="276"/>
      <c r="AH201" s="349" t="s">
        <v>391</v>
      </c>
      <c r="AI201" s="351"/>
      <c r="AJ201" s="351"/>
      <c r="AK201" s="351"/>
      <c r="AL201" s="351" t="s">
        <v>21</v>
      </c>
      <c r="AM201" s="351"/>
      <c r="AN201" s="351"/>
      <c r="AO201" s="431"/>
      <c r="AP201" s="432" t="s">
        <v>433</v>
      </c>
      <c r="AQ201" s="432"/>
      <c r="AR201" s="432"/>
      <c r="AS201" s="432"/>
      <c r="AT201" s="432"/>
      <c r="AU201" s="432"/>
      <c r="AV201" s="432"/>
      <c r="AW201" s="432"/>
      <c r="AX201" s="432"/>
    </row>
    <row r="202" spans="1:50" ht="26.25" customHeight="1" x14ac:dyDescent="0.15">
      <c r="A202" s="1071">
        <v>1</v>
      </c>
      <c r="B202" s="1071">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1">
        <v>2</v>
      </c>
      <c r="B203" s="1071">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1">
        <v>3</v>
      </c>
      <c r="B204" s="1071">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1">
        <v>4</v>
      </c>
      <c r="B205" s="1071">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1">
        <v>5</v>
      </c>
      <c r="B206" s="1071">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1">
        <v>6</v>
      </c>
      <c r="B207" s="1071">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1">
        <v>7</v>
      </c>
      <c r="B208" s="1071">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1">
        <v>8</v>
      </c>
      <c r="B209" s="1071">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1">
        <v>9</v>
      </c>
      <c r="B210" s="1071">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1">
        <v>10</v>
      </c>
      <c r="B211" s="1071">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1">
        <v>11</v>
      </c>
      <c r="B212" s="1071">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1">
        <v>12</v>
      </c>
      <c r="B213" s="1071">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1">
        <v>13</v>
      </c>
      <c r="B214" s="1071">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1">
        <v>14</v>
      </c>
      <c r="B215" s="1071">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1">
        <v>15</v>
      </c>
      <c r="B216" s="1071">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1">
        <v>16</v>
      </c>
      <c r="B217" s="1071">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1">
        <v>17</v>
      </c>
      <c r="B218" s="1071">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1">
        <v>18</v>
      </c>
      <c r="B219" s="1071">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1">
        <v>19</v>
      </c>
      <c r="B220" s="1071">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1">
        <v>20</v>
      </c>
      <c r="B221" s="1071">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1">
        <v>21</v>
      </c>
      <c r="B222" s="1071">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1">
        <v>22</v>
      </c>
      <c r="B223" s="1071">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1">
        <v>23</v>
      </c>
      <c r="B224" s="1071">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1">
        <v>24</v>
      </c>
      <c r="B225" s="1071">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1">
        <v>25</v>
      </c>
      <c r="B226" s="1071">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1">
        <v>26</v>
      </c>
      <c r="B227" s="1071">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1">
        <v>27</v>
      </c>
      <c r="B228" s="1071">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1">
        <v>28</v>
      </c>
      <c r="B229" s="1071">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1">
        <v>29</v>
      </c>
      <c r="B230" s="1071">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1">
        <v>30</v>
      </c>
      <c r="B231" s="1071">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6" t="s">
        <v>432</v>
      </c>
      <c r="K234" s="113"/>
      <c r="L234" s="113"/>
      <c r="M234" s="113"/>
      <c r="N234" s="113"/>
      <c r="O234" s="113"/>
      <c r="P234" s="352" t="s">
        <v>27</v>
      </c>
      <c r="Q234" s="352"/>
      <c r="R234" s="352"/>
      <c r="S234" s="352"/>
      <c r="T234" s="352"/>
      <c r="U234" s="352"/>
      <c r="V234" s="352"/>
      <c r="W234" s="352"/>
      <c r="X234" s="352"/>
      <c r="Y234" s="349" t="s">
        <v>493</v>
      </c>
      <c r="Z234" s="350"/>
      <c r="AA234" s="350"/>
      <c r="AB234" s="350"/>
      <c r="AC234" s="276" t="s">
        <v>476</v>
      </c>
      <c r="AD234" s="276"/>
      <c r="AE234" s="276"/>
      <c r="AF234" s="276"/>
      <c r="AG234" s="276"/>
      <c r="AH234" s="349" t="s">
        <v>391</v>
      </c>
      <c r="AI234" s="351"/>
      <c r="AJ234" s="351"/>
      <c r="AK234" s="351"/>
      <c r="AL234" s="351" t="s">
        <v>21</v>
      </c>
      <c r="AM234" s="351"/>
      <c r="AN234" s="351"/>
      <c r="AO234" s="431"/>
      <c r="AP234" s="432" t="s">
        <v>433</v>
      </c>
      <c r="AQ234" s="432"/>
      <c r="AR234" s="432"/>
      <c r="AS234" s="432"/>
      <c r="AT234" s="432"/>
      <c r="AU234" s="432"/>
      <c r="AV234" s="432"/>
      <c r="AW234" s="432"/>
      <c r="AX234" s="432"/>
    </row>
    <row r="235" spans="1:50" ht="26.25" customHeight="1" x14ac:dyDescent="0.15">
      <c r="A235" s="1071">
        <v>1</v>
      </c>
      <c r="B235" s="1071">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1">
        <v>2</v>
      </c>
      <c r="B236" s="1071">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1">
        <v>3</v>
      </c>
      <c r="B237" s="1071">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1">
        <v>4</v>
      </c>
      <c r="B238" s="1071">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1">
        <v>5</v>
      </c>
      <c r="B239" s="1071">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1">
        <v>6</v>
      </c>
      <c r="B240" s="1071">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1">
        <v>7</v>
      </c>
      <c r="B241" s="1071">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1">
        <v>8</v>
      </c>
      <c r="B242" s="1071">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1">
        <v>9</v>
      </c>
      <c r="B243" s="1071">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1">
        <v>10</v>
      </c>
      <c r="B244" s="1071">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1">
        <v>11</v>
      </c>
      <c r="B245" s="1071">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1">
        <v>12</v>
      </c>
      <c r="B246" s="1071">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1">
        <v>13</v>
      </c>
      <c r="B247" s="1071">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1">
        <v>14</v>
      </c>
      <c r="B248" s="1071">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1">
        <v>15</v>
      </c>
      <c r="B249" s="1071">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1">
        <v>16</v>
      </c>
      <c r="B250" s="1071">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1">
        <v>17</v>
      </c>
      <c r="B251" s="1071">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1">
        <v>18</v>
      </c>
      <c r="B252" s="1071">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1">
        <v>19</v>
      </c>
      <c r="B253" s="1071">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1">
        <v>20</v>
      </c>
      <c r="B254" s="1071">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1">
        <v>21</v>
      </c>
      <c r="B255" s="1071">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1">
        <v>22</v>
      </c>
      <c r="B256" s="1071">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1">
        <v>23</v>
      </c>
      <c r="B257" s="1071">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1">
        <v>24</v>
      </c>
      <c r="B258" s="1071">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1">
        <v>25</v>
      </c>
      <c r="B259" s="1071">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1">
        <v>26</v>
      </c>
      <c r="B260" s="1071">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1">
        <v>27</v>
      </c>
      <c r="B261" s="1071">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1">
        <v>28</v>
      </c>
      <c r="B262" s="1071">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1">
        <v>29</v>
      </c>
      <c r="B263" s="1071">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1">
        <v>30</v>
      </c>
      <c r="B264" s="1071">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6" t="s">
        <v>432</v>
      </c>
      <c r="K267" s="113"/>
      <c r="L267" s="113"/>
      <c r="M267" s="113"/>
      <c r="N267" s="113"/>
      <c r="O267" s="113"/>
      <c r="P267" s="352" t="s">
        <v>27</v>
      </c>
      <c r="Q267" s="352"/>
      <c r="R267" s="352"/>
      <c r="S267" s="352"/>
      <c r="T267" s="352"/>
      <c r="U267" s="352"/>
      <c r="V267" s="352"/>
      <c r="W267" s="352"/>
      <c r="X267" s="352"/>
      <c r="Y267" s="349" t="s">
        <v>493</v>
      </c>
      <c r="Z267" s="350"/>
      <c r="AA267" s="350"/>
      <c r="AB267" s="350"/>
      <c r="AC267" s="276" t="s">
        <v>476</v>
      </c>
      <c r="AD267" s="276"/>
      <c r="AE267" s="276"/>
      <c r="AF267" s="276"/>
      <c r="AG267" s="276"/>
      <c r="AH267" s="349" t="s">
        <v>391</v>
      </c>
      <c r="AI267" s="351"/>
      <c r="AJ267" s="351"/>
      <c r="AK267" s="351"/>
      <c r="AL267" s="351" t="s">
        <v>21</v>
      </c>
      <c r="AM267" s="351"/>
      <c r="AN267" s="351"/>
      <c r="AO267" s="431"/>
      <c r="AP267" s="432" t="s">
        <v>433</v>
      </c>
      <c r="AQ267" s="432"/>
      <c r="AR267" s="432"/>
      <c r="AS267" s="432"/>
      <c r="AT267" s="432"/>
      <c r="AU267" s="432"/>
      <c r="AV267" s="432"/>
      <c r="AW267" s="432"/>
      <c r="AX267" s="432"/>
    </row>
    <row r="268" spans="1:50" ht="26.25" customHeight="1" x14ac:dyDescent="0.15">
      <c r="A268" s="1071">
        <v>1</v>
      </c>
      <c r="B268" s="1071">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1">
        <v>2</v>
      </c>
      <c r="B269" s="1071">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1">
        <v>3</v>
      </c>
      <c r="B270" s="1071">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1">
        <v>4</v>
      </c>
      <c r="B271" s="1071">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1">
        <v>5</v>
      </c>
      <c r="B272" s="1071">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1">
        <v>6</v>
      </c>
      <c r="B273" s="1071">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1">
        <v>7</v>
      </c>
      <c r="B274" s="1071">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1">
        <v>8</v>
      </c>
      <c r="B275" s="1071">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1">
        <v>9</v>
      </c>
      <c r="B276" s="1071">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1">
        <v>10</v>
      </c>
      <c r="B277" s="1071">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1">
        <v>11</v>
      </c>
      <c r="B278" s="1071">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1">
        <v>12</v>
      </c>
      <c r="B279" s="1071">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1">
        <v>13</v>
      </c>
      <c r="B280" s="1071">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1">
        <v>14</v>
      </c>
      <c r="B281" s="1071">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1">
        <v>15</v>
      </c>
      <c r="B282" s="1071">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1">
        <v>16</v>
      </c>
      <c r="B283" s="1071">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1">
        <v>17</v>
      </c>
      <c r="B284" s="1071">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1">
        <v>18</v>
      </c>
      <c r="B285" s="1071">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1">
        <v>19</v>
      </c>
      <c r="B286" s="1071">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1">
        <v>20</v>
      </c>
      <c r="B287" s="1071">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1">
        <v>21</v>
      </c>
      <c r="B288" s="1071">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1">
        <v>22</v>
      </c>
      <c r="B289" s="1071">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1">
        <v>23</v>
      </c>
      <c r="B290" s="1071">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1">
        <v>24</v>
      </c>
      <c r="B291" s="1071">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1">
        <v>25</v>
      </c>
      <c r="B292" s="1071">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1">
        <v>26</v>
      </c>
      <c r="B293" s="1071">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1">
        <v>27</v>
      </c>
      <c r="B294" s="1071">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1">
        <v>28</v>
      </c>
      <c r="B295" s="1071">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1">
        <v>29</v>
      </c>
      <c r="B296" s="1071">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1">
        <v>30</v>
      </c>
      <c r="B297" s="1071">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6" t="s">
        <v>432</v>
      </c>
      <c r="K300" s="113"/>
      <c r="L300" s="113"/>
      <c r="M300" s="113"/>
      <c r="N300" s="113"/>
      <c r="O300" s="113"/>
      <c r="P300" s="352" t="s">
        <v>27</v>
      </c>
      <c r="Q300" s="352"/>
      <c r="R300" s="352"/>
      <c r="S300" s="352"/>
      <c r="T300" s="352"/>
      <c r="U300" s="352"/>
      <c r="V300" s="352"/>
      <c r="W300" s="352"/>
      <c r="X300" s="352"/>
      <c r="Y300" s="349" t="s">
        <v>493</v>
      </c>
      <c r="Z300" s="350"/>
      <c r="AA300" s="350"/>
      <c r="AB300" s="350"/>
      <c r="AC300" s="276" t="s">
        <v>476</v>
      </c>
      <c r="AD300" s="276"/>
      <c r="AE300" s="276"/>
      <c r="AF300" s="276"/>
      <c r="AG300" s="276"/>
      <c r="AH300" s="349" t="s">
        <v>391</v>
      </c>
      <c r="AI300" s="351"/>
      <c r="AJ300" s="351"/>
      <c r="AK300" s="351"/>
      <c r="AL300" s="351" t="s">
        <v>21</v>
      </c>
      <c r="AM300" s="351"/>
      <c r="AN300" s="351"/>
      <c r="AO300" s="431"/>
      <c r="AP300" s="432" t="s">
        <v>433</v>
      </c>
      <c r="AQ300" s="432"/>
      <c r="AR300" s="432"/>
      <c r="AS300" s="432"/>
      <c r="AT300" s="432"/>
      <c r="AU300" s="432"/>
      <c r="AV300" s="432"/>
      <c r="AW300" s="432"/>
      <c r="AX300" s="432"/>
    </row>
    <row r="301" spans="1:50" ht="26.25" customHeight="1" x14ac:dyDescent="0.15">
      <c r="A301" s="1071">
        <v>1</v>
      </c>
      <c r="B301" s="1071">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1">
        <v>2</v>
      </c>
      <c r="B302" s="1071">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1">
        <v>3</v>
      </c>
      <c r="B303" s="1071">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1">
        <v>4</v>
      </c>
      <c r="B304" s="1071">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1">
        <v>5</v>
      </c>
      <c r="B305" s="1071">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1">
        <v>6</v>
      </c>
      <c r="B306" s="1071">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1">
        <v>7</v>
      </c>
      <c r="B307" s="1071">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1">
        <v>8</v>
      </c>
      <c r="B308" s="1071">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1">
        <v>9</v>
      </c>
      <c r="B309" s="1071">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1">
        <v>10</v>
      </c>
      <c r="B310" s="1071">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1">
        <v>11</v>
      </c>
      <c r="B311" s="1071">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1">
        <v>12</v>
      </c>
      <c r="B312" s="1071">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1">
        <v>13</v>
      </c>
      <c r="B313" s="1071">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1">
        <v>14</v>
      </c>
      <c r="B314" s="1071">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1">
        <v>15</v>
      </c>
      <c r="B315" s="1071">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1">
        <v>16</v>
      </c>
      <c r="B316" s="1071">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1">
        <v>17</v>
      </c>
      <c r="B317" s="1071">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1">
        <v>18</v>
      </c>
      <c r="B318" s="1071">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1">
        <v>19</v>
      </c>
      <c r="B319" s="1071">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1">
        <v>20</v>
      </c>
      <c r="B320" s="1071">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1">
        <v>21</v>
      </c>
      <c r="B321" s="1071">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1">
        <v>22</v>
      </c>
      <c r="B322" s="1071">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1">
        <v>23</v>
      </c>
      <c r="B323" s="1071">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1">
        <v>24</v>
      </c>
      <c r="B324" s="1071">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1">
        <v>25</v>
      </c>
      <c r="B325" s="1071">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1">
        <v>26</v>
      </c>
      <c r="B326" s="1071">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1">
        <v>27</v>
      </c>
      <c r="B327" s="1071">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1">
        <v>28</v>
      </c>
      <c r="B328" s="1071">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1">
        <v>29</v>
      </c>
      <c r="B329" s="1071">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1">
        <v>30</v>
      </c>
      <c r="B330" s="1071">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6" t="s">
        <v>432</v>
      </c>
      <c r="K333" s="113"/>
      <c r="L333" s="113"/>
      <c r="M333" s="113"/>
      <c r="N333" s="113"/>
      <c r="O333" s="113"/>
      <c r="P333" s="352" t="s">
        <v>27</v>
      </c>
      <c r="Q333" s="352"/>
      <c r="R333" s="352"/>
      <c r="S333" s="352"/>
      <c r="T333" s="352"/>
      <c r="U333" s="352"/>
      <c r="V333" s="352"/>
      <c r="W333" s="352"/>
      <c r="X333" s="352"/>
      <c r="Y333" s="349" t="s">
        <v>493</v>
      </c>
      <c r="Z333" s="350"/>
      <c r="AA333" s="350"/>
      <c r="AB333" s="350"/>
      <c r="AC333" s="276" t="s">
        <v>476</v>
      </c>
      <c r="AD333" s="276"/>
      <c r="AE333" s="276"/>
      <c r="AF333" s="276"/>
      <c r="AG333" s="276"/>
      <c r="AH333" s="349" t="s">
        <v>391</v>
      </c>
      <c r="AI333" s="351"/>
      <c r="AJ333" s="351"/>
      <c r="AK333" s="351"/>
      <c r="AL333" s="351" t="s">
        <v>21</v>
      </c>
      <c r="AM333" s="351"/>
      <c r="AN333" s="351"/>
      <c r="AO333" s="431"/>
      <c r="AP333" s="432" t="s">
        <v>433</v>
      </c>
      <c r="AQ333" s="432"/>
      <c r="AR333" s="432"/>
      <c r="AS333" s="432"/>
      <c r="AT333" s="432"/>
      <c r="AU333" s="432"/>
      <c r="AV333" s="432"/>
      <c r="AW333" s="432"/>
      <c r="AX333" s="432"/>
    </row>
    <row r="334" spans="1:50" ht="26.25" customHeight="1" x14ac:dyDescent="0.15">
      <c r="A334" s="1071">
        <v>1</v>
      </c>
      <c r="B334" s="1071">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1">
        <v>2</v>
      </c>
      <c r="B335" s="1071">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1">
        <v>3</v>
      </c>
      <c r="B336" s="1071">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1">
        <v>4</v>
      </c>
      <c r="B337" s="1071">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1">
        <v>5</v>
      </c>
      <c r="B338" s="1071">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1">
        <v>6</v>
      </c>
      <c r="B339" s="1071">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1">
        <v>7</v>
      </c>
      <c r="B340" s="1071">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1">
        <v>8</v>
      </c>
      <c r="B341" s="1071">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1">
        <v>9</v>
      </c>
      <c r="B342" s="1071">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1">
        <v>10</v>
      </c>
      <c r="B343" s="1071">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1">
        <v>11</v>
      </c>
      <c r="B344" s="1071">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1">
        <v>12</v>
      </c>
      <c r="B345" s="1071">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1">
        <v>13</v>
      </c>
      <c r="B346" s="1071">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1">
        <v>14</v>
      </c>
      <c r="B347" s="1071">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1">
        <v>15</v>
      </c>
      <c r="B348" s="1071">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1">
        <v>16</v>
      </c>
      <c r="B349" s="1071">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1">
        <v>17</v>
      </c>
      <c r="B350" s="1071">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1">
        <v>18</v>
      </c>
      <c r="B351" s="1071">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1">
        <v>19</v>
      </c>
      <c r="B352" s="1071">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1">
        <v>20</v>
      </c>
      <c r="B353" s="1071">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1">
        <v>21</v>
      </c>
      <c r="B354" s="1071">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1">
        <v>22</v>
      </c>
      <c r="B355" s="1071">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1">
        <v>23</v>
      </c>
      <c r="B356" s="1071">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1">
        <v>24</v>
      </c>
      <c r="B357" s="1071">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1">
        <v>25</v>
      </c>
      <c r="B358" s="1071">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1">
        <v>26</v>
      </c>
      <c r="B359" s="1071">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1">
        <v>27</v>
      </c>
      <c r="B360" s="1071">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1">
        <v>28</v>
      </c>
      <c r="B361" s="1071">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1">
        <v>29</v>
      </c>
      <c r="B362" s="1071">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1">
        <v>30</v>
      </c>
      <c r="B363" s="1071">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6" t="s">
        <v>432</v>
      </c>
      <c r="K366" s="113"/>
      <c r="L366" s="113"/>
      <c r="M366" s="113"/>
      <c r="N366" s="113"/>
      <c r="O366" s="113"/>
      <c r="P366" s="352" t="s">
        <v>27</v>
      </c>
      <c r="Q366" s="352"/>
      <c r="R366" s="352"/>
      <c r="S366" s="352"/>
      <c r="T366" s="352"/>
      <c r="U366" s="352"/>
      <c r="V366" s="352"/>
      <c r="W366" s="352"/>
      <c r="X366" s="352"/>
      <c r="Y366" s="349" t="s">
        <v>493</v>
      </c>
      <c r="Z366" s="350"/>
      <c r="AA366" s="350"/>
      <c r="AB366" s="350"/>
      <c r="AC366" s="276" t="s">
        <v>476</v>
      </c>
      <c r="AD366" s="276"/>
      <c r="AE366" s="276"/>
      <c r="AF366" s="276"/>
      <c r="AG366" s="276"/>
      <c r="AH366" s="349" t="s">
        <v>391</v>
      </c>
      <c r="AI366" s="351"/>
      <c r="AJ366" s="351"/>
      <c r="AK366" s="351"/>
      <c r="AL366" s="351" t="s">
        <v>21</v>
      </c>
      <c r="AM366" s="351"/>
      <c r="AN366" s="351"/>
      <c r="AO366" s="431"/>
      <c r="AP366" s="432" t="s">
        <v>433</v>
      </c>
      <c r="AQ366" s="432"/>
      <c r="AR366" s="432"/>
      <c r="AS366" s="432"/>
      <c r="AT366" s="432"/>
      <c r="AU366" s="432"/>
      <c r="AV366" s="432"/>
      <c r="AW366" s="432"/>
      <c r="AX366" s="432"/>
    </row>
    <row r="367" spans="1:50" ht="26.25" customHeight="1" x14ac:dyDescent="0.15">
      <c r="A367" s="1071">
        <v>1</v>
      </c>
      <c r="B367" s="1071">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1">
        <v>2</v>
      </c>
      <c r="B368" s="1071">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1">
        <v>3</v>
      </c>
      <c r="B369" s="1071">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1">
        <v>4</v>
      </c>
      <c r="B370" s="1071">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1">
        <v>5</v>
      </c>
      <c r="B371" s="1071">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1">
        <v>6</v>
      </c>
      <c r="B372" s="1071">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1">
        <v>7</v>
      </c>
      <c r="B373" s="1071">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1">
        <v>8</v>
      </c>
      <c r="B374" s="1071">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1">
        <v>9</v>
      </c>
      <c r="B375" s="1071">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1">
        <v>10</v>
      </c>
      <c r="B376" s="1071">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1">
        <v>11</v>
      </c>
      <c r="B377" s="1071">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1">
        <v>12</v>
      </c>
      <c r="B378" s="1071">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1">
        <v>13</v>
      </c>
      <c r="B379" s="1071">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1">
        <v>14</v>
      </c>
      <c r="B380" s="1071">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1">
        <v>15</v>
      </c>
      <c r="B381" s="1071">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1">
        <v>16</v>
      </c>
      <c r="B382" s="1071">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1">
        <v>17</v>
      </c>
      <c r="B383" s="1071">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1">
        <v>18</v>
      </c>
      <c r="B384" s="1071">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1">
        <v>19</v>
      </c>
      <c r="B385" s="1071">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1">
        <v>20</v>
      </c>
      <c r="B386" s="1071">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1">
        <v>21</v>
      </c>
      <c r="B387" s="1071">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1">
        <v>22</v>
      </c>
      <c r="B388" s="1071">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1">
        <v>23</v>
      </c>
      <c r="B389" s="1071">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1">
        <v>24</v>
      </c>
      <c r="B390" s="1071">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1">
        <v>25</v>
      </c>
      <c r="B391" s="1071">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1">
        <v>26</v>
      </c>
      <c r="B392" s="1071">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1">
        <v>27</v>
      </c>
      <c r="B393" s="1071">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1">
        <v>28</v>
      </c>
      <c r="B394" s="1071">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1">
        <v>29</v>
      </c>
      <c r="B395" s="1071">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1">
        <v>30</v>
      </c>
      <c r="B396" s="1071">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6" t="s">
        <v>432</v>
      </c>
      <c r="K399" s="113"/>
      <c r="L399" s="113"/>
      <c r="M399" s="113"/>
      <c r="N399" s="113"/>
      <c r="O399" s="113"/>
      <c r="P399" s="352" t="s">
        <v>27</v>
      </c>
      <c r="Q399" s="352"/>
      <c r="R399" s="352"/>
      <c r="S399" s="352"/>
      <c r="T399" s="352"/>
      <c r="U399" s="352"/>
      <c r="V399" s="352"/>
      <c r="W399" s="352"/>
      <c r="X399" s="352"/>
      <c r="Y399" s="349" t="s">
        <v>493</v>
      </c>
      <c r="Z399" s="350"/>
      <c r="AA399" s="350"/>
      <c r="AB399" s="350"/>
      <c r="AC399" s="276" t="s">
        <v>476</v>
      </c>
      <c r="AD399" s="276"/>
      <c r="AE399" s="276"/>
      <c r="AF399" s="276"/>
      <c r="AG399" s="276"/>
      <c r="AH399" s="349" t="s">
        <v>391</v>
      </c>
      <c r="AI399" s="351"/>
      <c r="AJ399" s="351"/>
      <c r="AK399" s="351"/>
      <c r="AL399" s="351" t="s">
        <v>21</v>
      </c>
      <c r="AM399" s="351"/>
      <c r="AN399" s="351"/>
      <c r="AO399" s="431"/>
      <c r="AP399" s="432" t="s">
        <v>433</v>
      </c>
      <c r="AQ399" s="432"/>
      <c r="AR399" s="432"/>
      <c r="AS399" s="432"/>
      <c r="AT399" s="432"/>
      <c r="AU399" s="432"/>
      <c r="AV399" s="432"/>
      <c r="AW399" s="432"/>
      <c r="AX399" s="432"/>
    </row>
    <row r="400" spans="1:50" ht="26.25" customHeight="1" x14ac:dyDescent="0.15">
      <c r="A400" s="1071">
        <v>1</v>
      </c>
      <c r="B400" s="1071">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1">
        <v>2</v>
      </c>
      <c r="B401" s="1071">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1">
        <v>3</v>
      </c>
      <c r="B402" s="1071">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1">
        <v>4</v>
      </c>
      <c r="B403" s="1071">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1">
        <v>5</v>
      </c>
      <c r="B404" s="1071">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1">
        <v>6</v>
      </c>
      <c r="B405" s="1071">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1">
        <v>7</v>
      </c>
      <c r="B406" s="1071">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1">
        <v>8</v>
      </c>
      <c r="B407" s="1071">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1">
        <v>9</v>
      </c>
      <c r="B408" s="1071">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1">
        <v>10</v>
      </c>
      <c r="B409" s="1071">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1">
        <v>11</v>
      </c>
      <c r="B410" s="1071">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1">
        <v>12</v>
      </c>
      <c r="B411" s="1071">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1">
        <v>13</v>
      </c>
      <c r="B412" s="1071">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1">
        <v>14</v>
      </c>
      <c r="B413" s="1071">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1">
        <v>15</v>
      </c>
      <c r="B414" s="1071">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1">
        <v>16</v>
      </c>
      <c r="B415" s="1071">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1">
        <v>17</v>
      </c>
      <c r="B416" s="1071">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1">
        <v>18</v>
      </c>
      <c r="B417" s="1071">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1">
        <v>19</v>
      </c>
      <c r="B418" s="1071">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1">
        <v>20</v>
      </c>
      <c r="B419" s="1071">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1">
        <v>21</v>
      </c>
      <c r="B420" s="1071">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1">
        <v>22</v>
      </c>
      <c r="B421" s="1071">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1">
        <v>23</v>
      </c>
      <c r="B422" s="1071">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1">
        <v>24</v>
      </c>
      <c r="B423" s="1071">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1">
        <v>25</v>
      </c>
      <c r="B424" s="1071">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1">
        <v>26</v>
      </c>
      <c r="B425" s="1071">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1">
        <v>27</v>
      </c>
      <c r="B426" s="1071">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1">
        <v>28</v>
      </c>
      <c r="B427" s="1071">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1">
        <v>29</v>
      </c>
      <c r="B428" s="1071">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1">
        <v>30</v>
      </c>
      <c r="B429" s="1071">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6" t="s">
        <v>432</v>
      </c>
      <c r="K432" s="113"/>
      <c r="L432" s="113"/>
      <c r="M432" s="113"/>
      <c r="N432" s="113"/>
      <c r="O432" s="113"/>
      <c r="P432" s="352" t="s">
        <v>27</v>
      </c>
      <c r="Q432" s="352"/>
      <c r="R432" s="352"/>
      <c r="S432" s="352"/>
      <c r="T432" s="352"/>
      <c r="U432" s="352"/>
      <c r="V432" s="352"/>
      <c r="W432" s="352"/>
      <c r="X432" s="352"/>
      <c r="Y432" s="349" t="s">
        <v>493</v>
      </c>
      <c r="Z432" s="350"/>
      <c r="AA432" s="350"/>
      <c r="AB432" s="350"/>
      <c r="AC432" s="276" t="s">
        <v>476</v>
      </c>
      <c r="AD432" s="276"/>
      <c r="AE432" s="276"/>
      <c r="AF432" s="276"/>
      <c r="AG432" s="276"/>
      <c r="AH432" s="349" t="s">
        <v>391</v>
      </c>
      <c r="AI432" s="351"/>
      <c r="AJ432" s="351"/>
      <c r="AK432" s="351"/>
      <c r="AL432" s="351" t="s">
        <v>21</v>
      </c>
      <c r="AM432" s="351"/>
      <c r="AN432" s="351"/>
      <c r="AO432" s="431"/>
      <c r="AP432" s="432" t="s">
        <v>433</v>
      </c>
      <c r="AQ432" s="432"/>
      <c r="AR432" s="432"/>
      <c r="AS432" s="432"/>
      <c r="AT432" s="432"/>
      <c r="AU432" s="432"/>
      <c r="AV432" s="432"/>
      <c r="AW432" s="432"/>
      <c r="AX432" s="432"/>
    </row>
    <row r="433" spans="1:50" ht="26.25" customHeight="1" x14ac:dyDescent="0.15">
      <c r="A433" s="1071">
        <v>1</v>
      </c>
      <c r="B433" s="1071">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1">
        <v>2</v>
      </c>
      <c r="B434" s="1071">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1">
        <v>3</v>
      </c>
      <c r="B435" s="1071">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1">
        <v>4</v>
      </c>
      <c r="B436" s="1071">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1">
        <v>5</v>
      </c>
      <c r="B437" s="1071">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1">
        <v>6</v>
      </c>
      <c r="B438" s="1071">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1">
        <v>7</v>
      </c>
      <c r="B439" s="1071">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1">
        <v>8</v>
      </c>
      <c r="B440" s="1071">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1">
        <v>9</v>
      </c>
      <c r="B441" s="1071">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1">
        <v>10</v>
      </c>
      <c r="B442" s="1071">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1">
        <v>11</v>
      </c>
      <c r="B443" s="1071">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1">
        <v>12</v>
      </c>
      <c r="B444" s="1071">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1">
        <v>13</v>
      </c>
      <c r="B445" s="1071">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1">
        <v>14</v>
      </c>
      <c r="B446" s="1071">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1">
        <v>15</v>
      </c>
      <c r="B447" s="1071">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1">
        <v>16</v>
      </c>
      <c r="B448" s="1071">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1">
        <v>17</v>
      </c>
      <c r="B449" s="1071">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1">
        <v>18</v>
      </c>
      <c r="B450" s="1071">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1">
        <v>19</v>
      </c>
      <c r="B451" s="1071">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1">
        <v>20</v>
      </c>
      <c r="B452" s="1071">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1">
        <v>21</v>
      </c>
      <c r="B453" s="1071">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1">
        <v>22</v>
      </c>
      <c r="B454" s="1071">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1">
        <v>23</v>
      </c>
      <c r="B455" s="1071">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1">
        <v>24</v>
      </c>
      <c r="B456" s="1071">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1">
        <v>25</v>
      </c>
      <c r="B457" s="1071">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1">
        <v>26</v>
      </c>
      <c r="B458" s="1071">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1">
        <v>27</v>
      </c>
      <c r="B459" s="1071">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1">
        <v>28</v>
      </c>
      <c r="B460" s="1071">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1">
        <v>29</v>
      </c>
      <c r="B461" s="1071">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1">
        <v>30</v>
      </c>
      <c r="B462" s="1071">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6" t="s">
        <v>432</v>
      </c>
      <c r="K465" s="113"/>
      <c r="L465" s="113"/>
      <c r="M465" s="113"/>
      <c r="N465" s="113"/>
      <c r="O465" s="113"/>
      <c r="P465" s="352" t="s">
        <v>27</v>
      </c>
      <c r="Q465" s="352"/>
      <c r="R465" s="352"/>
      <c r="S465" s="352"/>
      <c r="T465" s="352"/>
      <c r="U465" s="352"/>
      <c r="V465" s="352"/>
      <c r="W465" s="352"/>
      <c r="X465" s="352"/>
      <c r="Y465" s="349" t="s">
        <v>493</v>
      </c>
      <c r="Z465" s="350"/>
      <c r="AA465" s="350"/>
      <c r="AB465" s="350"/>
      <c r="AC465" s="276" t="s">
        <v>476</v>
      </c>
      <c r="AD465" s="276"/>
      <c r="AE465" s="276"/>
      <c r="AF465" s="276"/>
      <c r="AG465" s="276"/>
      <c r="AH465" s="349" t="s">
        <v>391</v>
      </c>
      <c r="AI465" s="351"/>
      <c r="AJ465" s="351"/>
      <c r="AK465" s="351"/>
      <c r="AL465" s="351" t="s">
        <v>21</v>
      </c>
      <c r="AM465" s="351"/>
      <c r="AN465" s="351"/>
      <c r="AO465" s="431"/>
      <c r="AP465" s="432" t="s">
        <v>433</v>
      </c>
      <c r="AQ465" s="432"/>
      <c r="AR465" s="432"/>
      <c r="AS465" s="432"/>
      <c r="AT465" s="432"/>
      <c r="AU465" s="432"/>
      <c r="AV465" s="432"/>
      <c r="AW465" s="432"/>
      <c r="AX465" s="432"/>
    </row>
    <row r="466" spans="1:50" ht="26.25" customHeight="1" x14ac:dyDescent="0.15">
      <c r="A466" s="1071">
        <v>1</v>
      </c>
      <c r="B466" s="1071">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1">
        <v>2</v>
      </c>
      <c r="B467" s="1071">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1">
        <v>3</v>
      </c>
      <c r="B468" s="1071">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1">
        <v>4</v>
      </c>
      <c r="B469" s="1071">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1">
        <v>5</v>
      </c>
      <c r="B470" s="1071">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1">
        <v>6</v>
      </c>
      <c r="B471" s="1071">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1">
        <v>7</v>
      </c>
      <c r="B472" s="1071">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1">
        <v>8</v>
      </c>
      <c r="B473" s="1071">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1">
        <v>9</v>
      </c>
      <c r="B474" s="1071">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1">
        <v>10</v>
      </c>
      <c r="B475" s="1071">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1">
        <v>11</v>
      </c>
      <c r="B476" s="1071">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1">
        <v>12</v>
      </c>
      <c r="B477" s="1071">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1">
        <v>13</v>
      </c>
      <c r="B478" s="1071">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1">
        <v>14</v>
      </c>
      <c r="B479" s="1071">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1">
        <v>15</v>
      </c>
      <c r="B480" s="1071">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1">
        <v>16</v>
      </c>
      <c r="B481" s="1071">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1">
        <v>17</v>
      </c>
      <c r="B482" s="1071">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1">
        <v>18</v>
      </c>
      <c r="B483" s="1071">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1">
        <v>19</v>
      </c>
      <c r="B484" s="1071">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1">
        <v>20</v>
      </c>
      <c r="B485" s="1071">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1">
        <v>21</v>
      </c>
      <c r="B486" s="1071">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1">
        <v>22</v>
      </c>
      <c r="B487" s="1071">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1">
        <v>23</v>
      </c>
      <c r="B488" s="1071">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1">
        <v>24</v>
      </c>
      <c r="B489" s="1071">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1">
        <v>25</v>
      </c>
      <c r="B490" s="1071">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1">
        <v>26</v>
      </c>
      <c r="B491" s="1071">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1">
        <v>27</v>
      </c>
      <c r="B492" s="1071">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1">
        <v>28</v>
      </c>
      <c r="B493" s="1071">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1">
        <v>29</v>
      </c>
      <c r="B494" s="1071">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1">
        <v>30</v>
      </c>
      <c r="B495" s="1071">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6" t="s">
        <v>432</v>
      </c>
      <c r="K498" s="113"/>
      <c r="L498" s="113"/>
      <c r="M498" s="113"/>
      <c r="N498" s="113"/>
      <c r="O498" s="113"/>
      <c r="P498" s="352" t="s">
        <v>27</v>
      </c>
      <c r="Q498" s="352"/>
      <c r="R498" s="352"/>
      <c r="S498" s="352"/>
      <c r="T498" s="352"/>
      <c r="U498" s="352"/>
      <c r="V498" s="352"/>
      <c r="W498" s="352"/>
      <c r="X498" s="352"/>
      <c r="Y498" s="349" t="s">
        <v>493</v>
      </c>
      <c r="Z498" s="350"/>
      <c r="AA498" s="350"/>
      <c r="AB498" s="350"/>
      <c r="AC498" s="276" t="s">
        <v>476</v>
      </c>
      <c r="AD498" s="276"/>
      <c r="AE498" s="276"/>
      <c r="AF498" s="276"/>
      <c r="AG498" s="276"/>
      <c r="AH498" s="349" t="s">
        <v>391</v>
      </c>
      <c r="AI498" s="351"/>
      <c r="AJ498" s="351"/>
      <c r="AK498" s="351"/>
      <c r="AL498" s="351" t="s">
        <v>21</v>
      </c>
      <c r="AM498" s="351"/>
      <c r="AN498" s="351"/>
      <c r="AO498" s="431"/>
      <c r="AP498" s="432" t="s">
        <v>433</v>
      </c>
      <c r="AQ498" s="432"/>
      <c r="AR498" s="432"/>
      <c r="AS498" s="432"/>
      <c r="AT498" s="432"/>
      <c r="AU498" s="432"/>
      <c r="AV498" s="432"/>
      <c r="AW498" s="432"/>
      <c r="AX498" s="432"/>
    </row>
    <row r="499" spans="1:50" ht="26.25" customHeight="1" x14ac:dyDescent="0.15">
      <c r="A499" s="1071">
        <v>1</v>
      </c>
      <c r="B499" s="1071">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1">
        <v>2</v>
      </c>
      <c r="B500" s="1071">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1">
        <v>3</v>
      </c>
      <c r="B501" s="1071">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1">
        <v>4</v>
      </c>
      <c r="B502" s="1071">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1">
        <v>5</v>
      </c>
      <c r="B503" s="1071">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1">
        <v>6</v>
      </c>
      <c r="B504" s="1071">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1">
        <v>7</v>
      </c>
      <c r="B505" s="1071">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1">
        <v>8</v>
      </c>
      <c r="B506" s="1071">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1">
        <v>9</v>
      </c>
      <c r="B507" s="1071">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1">
        <v>10</v>
      </c>
      <c r="B508" s="1071">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1">
        <v>11</v>
      </c>
      <c r="B509" s="1071">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1">
        <v>12</v>
      </c>
      <c r="B510" s="1071">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1">
        <v>13</v>
      </c>
      <c r="B511" s="1071">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1">
        <v>14</v>
      </c>
      <c r="B512" s="1071">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1">
        <v>15</v>
      </c>
      <c r="B513" s="1071">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1">
        <v>16</v>
      </c>
      <c r="B514" s="1071">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1">
        <v>17</v>
      </c>
      <c r="B515" s="1071">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1">
        <v>18</v>
      </c>
      <c r="B516" s="1071">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1">
        <v>19</v>
      </c>
      <c r="B517" s="1071">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1">
        <v>20</v>
      </c>
      <c r="B518" s="1071">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1">
        <v>21</v>
      </c>
      <c r="B519" s="1071">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1">
        <v>22</v>
      </c>
      <c r="B520" s="1071">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1">
        <v>23</v>
      </c>
      <c r="B521" s="1071">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1">
        <v>24</v>
      </c>
      <c r="B522" s="1071">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1">
        <v>25</v>
      </c>
      <c r="B523" s="1071">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1">
        <v>26</v>
      </c>
      <c r="B524" s="1071">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1">
        <v>27</v>
      </c>
      <c r="B525" s="1071">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1">
        <v>28</v>
      </c>
      <c r="B526" s="1071">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1">
        <v>29</v>
      </c>
      <c r="B527" s="1071">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1">
        <v>30</v>
      </c>
      <c r="B528" s="1071">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6" t="s">
        <v>432</v>
      </c>
      <c r="K531" s="113"/>
      <c r="L531" s="113"/>
      <c r="M531" s="113"/>
      <c r="N531" s="113"/>
      <c r="O531" s="113"/>
      <c r="P531" s="352" t="s">
        <v>27</v>
      </c>
      <c r="Q531" s="352"/>
      <c r="R531" s="352"/>
      <c r="S531" s="352"/>
      <c r="T531" s="352"/>
      <c r="U531" s="352"/>
      <c r="V531" s="352"/>
      <c r="W531" s="352"/>
      <c r="X531" s="352"/>
      <c r="Y531" s="349" t="s">
        <v>493</v>
      </c>
      <c r="Z531" s="350"/>
      <c r="AA531" s="350"/>
      <c r="AB531" s="350"/>
      <c r="AC531" s="276" t="s">
        <v>476</v>
      </c>
      <c r="AD531" s="276"/>
      <c r="AE531" s="276"/>
      <c r="AF531" s="276"/>
      <c r="AG531" s="276"/>
      <c r="AH531" s="349" t="s">
        <v>391</v>
      </c>
      <c r="AI531" s="351"/>
      <c r="AJ531" s="351"/>
      <c r="AK531" s="351"/>
      <c r="AL531" s="351" t="s">
        <v>21</v>
      </c>
      <c r="AM531" s="351"/>
      <c r="AN531" s="351"/>
      <c r="AO531" s="431"/>
      <c r="AP531" s="432" t="s">
        <v>433</v>
      </c>
      <c r="AQ531" s="432"/>
      <c r="AR531" s="432"/>
      <c r="AS531" s="432"/>
      <c r="AT531" s="432"/>
      <c r="AU531" s="432"/>
      <c r="AV531" s="432"/>
      <c r="AW531" s="432"/>
      <c r="AX531" s="432"/>
    </row>
    <row r="532" spans="1:50" ht="26.25" customHeight="1" x14ac:dyDescent="0.15">
      <c r="A532" s="1071">
        <v>1</v>
      </c>
      <c r="B532" s="1071">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1">
        <v>2</v>
      </c>
      <c r="B533" s="1071">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1">
        <v>3</v>
      </c>
      <c r="B534" s="1071">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1">
        <v>4</v>
      </c>
      <c r="B535" s="1071">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1">
        <v>5</v>
      </c>
      <c r="B536" s="1071">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1">
        <v>6</v>
      </c>
      <c r="B537" s="1071">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1">
        <v>7</v>
      </c>
      <c r="B538" s="1071">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1">
        <v>8</v>
      </c>
      <c r="B539" s="1071">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1">
        <v>9</v>
      </c>
      <c r="B540" s="1071">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1">
        <v>10</v>
      </c>
      <c r="B541" s="1071">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1">
        <v>11</v>
      </c>
      <c r="B542" s="1071">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1">
        <v>12</v>
      </c>
      <c r="B543" s="1071">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1">
        <v>13</v>
      </c>
      <c r="B544" s="1071">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1">
        <v>14</v>
      </c>
      <c r="B545" s="1071">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1">
        <v>15</v>
      </c>
      <c r="B546" s="1071">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1">
        <v>16</v>
      </c>
      <c r="B547" s="1071">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1">
        <v>17</v>
      </c>
      <c r="B548" s="1071">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1">
        <v>18</v>
      </c>
      <c r="B549" s="1071">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1">
        <v>19</v>
      </c>
      <c r="B550" s="1071">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1">
        <v>20</v>
      </c>
      <c r="B551" s="1071">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1">
        <v>21</v>
      </c>
      <c r="B552" s="1071">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1">
        <v>22</v>
      </c>
      <c r="B553" s="1071">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1">
        <v>23</v>
      </c>
      <c r="B554" s="1071">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1">
        <v>24</v>
      </c>
      <c r="B555" s="1071">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1">
        <v>25</v>
      </c>
      <c r="B556" s="1071">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1">
        <v>26</v>
      </c>
      <c r="B557" s="1071">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1">
        <v>27</v>
      </c>
      <c r="B558" s="1071">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1">
        <v>28</v>
      </c>
      <c r="B559" s="1071">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1">
        <v>29</v>
      </c>
      <c r="B560" s="1071">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1">
        <v>30</v>
      </c>
      <c r="B561" s="1071">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6" t="s">
        <v>432</v>
      </c>
      <c r="K564" s="113"/>
      <c r="L564" s="113"/>
      <c r="M564" s="113"/>
      <c r="N564" s="113"/>
      <c r="O564" s="113"/>
      <c r="P564" s="352" t="s">
        <v>27</v>
      </c>
      <c r="Q564" s="352"/>
      <c r="R564" s="352"/>
      <c r="S564" s="352"/>
      <c r="T564" s="352"/>
      <c r="U564" s="352"/>
      <c r="V564" s="352"/>
      <c r="W564" s="352"/>
      <c r="X564" s="352"/>
      <c r="Y564" s="349" t="s">
        <v>493</v>
      </c>
      <c r="Z564" s="350"/>
      <c r="AA564" s="350"/>
      <c r="AB564" s="350"/>
      <c r="AC564" s="276" t="s">
        <v>476</v>
      </c>
      <c r="AD564" s="276"/>
      <c r="AE564" s="276"/>
      <c r="AF564" s="276"/>
      <c r="AG564" s="276"/>
      <c r="AH564" s="349" t="s">
        <v>391</v>
      </c>
      <c r="AI564" s="351"/>
      <c r="AJ564" s="351"/>
      <c r="AK564" s="351"/>
      <c r="AL564" s="351" t="s">
        <v>21</v>
      </c>
      <c r="AM564" s="351"/>
      <c r="AN564" s="351"/>
      <c r="AO564" s="431"/>
      <c r="AP564" s="432" t="s">
        <v>433</v>
      </c>
      <c r="AQ564" s="432"/>
      <c r="AR564" s="432"/>
      <c r="AS564" s="432"/>
      <c r="AT564" s="432"/>
      <c r="AU564" s="432"/>
      <c r="AV564" s="432"/>
      <c r="AW564" s="432"/>
      <c r="AX564" s="432"/>
    </row>
    <row r="565" spans="1:50" ht="26.25" customHeight="1" x14ac:dyDescent="0.15">
      <c r="A565" s="1071">
        <v>1</v>
      </c>
      <c r="B565" s="1071">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1">
        <v>2</v>
      </c>
      <c r="B566" s="1071">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1">
        <v>3</v>
      </c>
      <c r="B567" s="1071">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1">
        <v>4</v>
      </c>
      <c r="B568" s="1071">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1">
        <v>5</v>
      </c>
      <c r="B569" s="1071">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1">
        <v>6</v>
      </c>
      <c r="B570" s="1071">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1">
        <v>7</v>
      </c>
      <c r="B571" s="1071">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1">
        <v>8</v>
      </c>
      <c r="B572" s="1071">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1">
        <v>9</v>
      </c>
      <c r="B573" s="1071">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1">
        <v>10</v>
      </c>
      <c r="B574" s="1071">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1">
        <v>11</v>
      </c>
      <c r="B575" s="1071">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1">
        <v>12</v>
      </c>
      <c r="B576" s="1071">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1">
        <v>13</v>
      </c>
      <c r="B577" s="1071">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1">
        <v>14</v>
      </c>
      <c r="B578" s="1071">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1">
        <v>15</v>
      </c>
      <c r="B579" s="1071">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1">
        <v>16</v>
      </c>
      <c r="B580" s="1071">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1">
        <v>17</v>
      </c>
      <c r="B581" s="1071">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1">
        <v>18</v>
      </c>
      <c r="B582" s="1071">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1">
        <v>19</v>
      </c>
      <c r="B583" s="1071">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1">
        <v>20</v>
      </c>
      <c r="B584" s="1071">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1">
        <v>21</v>
      </c>
      <c r="B585" s="1071">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1">
        <v>22</v>
      </c>
      <c r="B586" s="1071">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1">
        <v>23</v>
      </c>
      <c r="B587" s="1071">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1">
        <v>24</v>
      </c>
      <c r="B588" s="1071">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1">
        <v>25</v>
      </c>
      <c r="B589" s="1071">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1">
        <v>26</v>
      </c>
      <c r="B590" s="1071">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1">
        <v>27</v>
      </c>
      <c r="B591" s="1071">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1">
        <v>28</v>
      </c>
      <c r="B592" s="1071">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1">
        <v>29</v>
      </c>
      <c r="B593" s="1071">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1">
        <v>30</v>
      </c>
      <c r="B594" s="1071">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6" t="s">
        <v>432</v>
      </c>
      <c r="K597" s="113"/>
      <c r="L597" s="113"/>
      <c r="M597" s="113"/>
      <c r="N597" s="113"/>
      <c r="O597" s="113"/>
      <c r="P597" s="352" t="s">
        <v>27</v>
      </c>
      <c r="Q597" s="352"/>
      <c r="R597" s="352"/>
      <c r="S597" s="352"/>
      <c r="T597" s="352"/>
      <c r="U597" s="352"/>
      <c r="V597" s="352"/>
      <c r="W597" s="352"/>
      <c r="X597" s="352"/>
      <c r="Y597" s="349" t="s">
        <v>493</v>
      </c>
      <c r="Z597" s="350"/>
      <c r="AA597" s="350"/>
      <c r="AB597" s="350"/>
      <c r="AC597" s="276" t="s">
        <v>476</v>
      </c>
      <c r="AD597" s="276"/>
      <c r="AE597" s="276"/>
      <c r="AF597" s="276"/>
      <c r="AG597" s="276"/>
      <c r="AH597" s="349" t="s">
        <v>391</v>
      </c>
      <c r="AI597" s="351"/>
      <c r="AJ597" s="351"/>
      <c r="AK597" s="351"/>
      <c r="AL597" s="351" t="s">
        <v>21</v>
      </c>
      <c r="AM597" s="351"/>
      <c r="AN597" s="351"/>
      <c r="AO597" s="431"/>
      <c r="AP597" s="432" t="s">
        <v>433</v>
      </c>
      <c r="AQ597" s="432"/>
      <c r="AR597" s="432"/>
      <c r="AS597" s="432"/>
      <c r="AT597" s="432"/>
      <c r="AU597" s="432"/>
      <c r="AV597" s="432"/>
      <c r="AW597" s="432"/>
      <c r="AX597" s="432"/>
    </row>
    <row r="598" spans="1:50" ht="26.25" customHeight="1" x14ac:dyDescent="0.15">
      <c r="A598" s="1071">
        <v>1</v>
      </c>
      <c r="B598" s="1071">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1">
        <v>2</v>
      </c>
      <c r="B599" s="1071">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1">
        <v>3</v>
      </c>
      <c r="B600" s="1071">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1">
        <v>4</v>
      </c>
      <c r="B601" s="1071">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1">
        <v>5</v>
      </c>
      <c r="B602" s="1071">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1">
        <v>6</v>
      </c>
      <c r="B603" s="1071">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1">
        <v>7</v>
      </c>
      <c r="B604" s="1071">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1">
        <v>8</v>
      </c>
      <c r="B605" s="1071">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1">
        <v>9</v>
      </c>
      <c r="B606" s="1071">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1">
        <v>10</v>
      </c>
      <c r="B607" s="1071">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1">
        <v>11</v>
      </c>
      <c r="B608" s="1071">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1">
        <v>12</v>
      </c>
      <c r="B609" s="1071">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1">
        <v>13</v>
      </c>
      <c r="B610" s="1071">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1">
        <v>14</v>
      </c>
      <c r="B611" s="1071">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1">
        <v>15</v>
      </c>
      <c r="B612" s="1071">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1">
        <v>16</v>
      </c>
      <c r="B613" s="1071">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1">
        <v>17</v>
      </c>
      <c r="B614" s="1071">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1">
        <v>18</v>
      </c>
      <c r="B615" s="1071">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1">
        <v>19</v>
      </c>
      <c r="B616" s="1071">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1">
        <v>20</v>
      </c>
      <c r="B617" s="1071">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1">
        <v>21</v>
      </c>
      <c r="B618" s="1071">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1">
        <v>22</v>
      </c>
      <c r="B619" s="1071">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1">
        <v>23</v>
      </c>
      <c r="B620" s="1071">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1">
        <v>24</v>
      </c>
      <c r="B621" s="1071">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1">
        <v>25</v>
      </c>
      <c r="B622" s="1071">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1">
        <v>26</v>
      </c>
      <c r="B623" s="1071">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1">
        <v>27</v>
      </c>
      <c r="B624" s="1071">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1">
        <v>28</v>
      </c>
      <c r="B625" s="1071">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1">
        <v>29</v>
      </c>
      <c r="B626" s="1071">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1">
        <v>30</v>
      </c>
      <c r="B627" s="1071">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6" t="s">
        <v>432</v>
      </c>
      <c r="K630" s="113"/>
      <c r="L630" s="113"/>
      <c r="M630" s="113"/>
      <c r="N630" s="113"/>
      <c r="O630" s="113"/>
      <c r="P630" s="352" t="s">
        <v>27</v>
      </c>
      <c r="Q630" s="352"/>
      <c r="R630" s="352"/>
      <c r="S630" s="352"/>
      <c r="T630" s="352"/>
      <c r="U630" s="352"/>
      <c r="V630" s="352"/>
      <c r="W630" s="352"/>
      <c r="X630" s="352"/>
      <c r="Y630" s="349" t="s">
        <v>493</v>
      </c>
      <c r="Z630" s="350"/>
      <c r="AA630" s="350"/>
      <c r="AB630" s="350"/>
      <c r="AC630" s="276" t="s">
        <v>476</v>
      </c>
      <c r="AD630" s="276"/>
      <c r="AE630" s="276"/>
      <c r="AF630" s="276"/>
      <c r="AG630" s="276"/>
      <c r="AH630" s="349" t="s">
        <v>391</v>
      </c>
      <c r="AI630" s="351"/>
      <c r="AJ630" s="351"/>
      <c r="AK630" s="351"/>
      <c r="AL630" s="351" t="s">
        <v>21</v>
      </c>
      <c r="AM630" s="351"/>
      <c r="AN630" s="351"/>
      <c r="AO630" s="431"/>
      <c r="AP630" s="432" t="s">
        <v>433</v>
      </c>
      <c r="AQ630" s="432"/>
      <c r="AR630" s="432"/>
      <c r="AS630" s="432"/>
      <c r="AT630" s="432"/>
      <c r="AU630" s="432"/>
      <c r="AV630" s="432"/>
      <c r="AW630" s="432"/>
      <c r="AX630" s="432"/>
    </row>
    <row r="631" spans="1:50" ht="26.25" customHeight="1" x14ac:dyDescent="0.15">
      <c r="A631" s="1071">
        <v>1</v>
      </c>
      <c r="B631" s="1071">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1">
        <v>2</v>
      </c>
      <c r="B632" s="1071">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1">
        <v>3</v>
      </c>
      <c r="B633" s="1071">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1">
        <v>4</v>
      </c>
      <c r="B634" s="1071">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1">
        <v>5</v>
      </c>
      <c r="B635" s="1071">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1">
        <v>6</v>
      </c>
      <c r="B636" s="1071">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1">
        <v>7</v>
      </c>
      <c r="B637" s="1071">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1">
        <v>8</v>
      </c>
      <c r="B638" s="1071">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1">
        <v>9</v>
      </c>
      <c r="B639" s="1071">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1">
        <v>10</v>
      </c>
      <c r="B640" s="1071">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1">
        <v>11</v>
      </c>
      <c r="B641" s="1071">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1">
        <v>12</v>
      </c>
      <c r="B642" s="1071">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1">
        <v>13</v>
      </c>
      <c r="B643" s="1071">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1">
        <v>14</v>
      </c>
      <c r="B644" s="1071">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1">
        <v>15</v>
      </c>
      <c r="B645" s="1071">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1">
        <v>16</v>
      </c>
      <c r="B646" s="1071">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1">
        <v>17</v>
      </c>
      <c r="B647" s="1071">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1">
        <v>18</v>
      </c>
      <c r="B648" s="1071">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1">
        <v>19</v>
      </c>
      <c r="B649" s="1071">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1">
        <v>20</v>
      </c>
      <c r="B650" s="1071">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1">
        <v>21</v>
      </c>
      <c r="B651" s="1071">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1">
        <v>22</v>
      </c>
      <c r="B652" s="1071">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1">
        <v>23</v>
      </c>
      <c r="B653" s="1071">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1">
        <v>24</v>
      </c>
      <c r="B654" s="1071">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1">
        <v>25</v>
      </c>
      <c r="B655" s="1071">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1">
        <v>26</v>
      </c>
      <c r="B656" s="1071">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1">
        <v>27</v>
      </c>
      <c r="B657" s="1071">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1">
        <v>28</v>
      </c>
      <c r="B658" s="1071">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1">
        <v>29</v>
      </c>
      <c r="B659" s="1071">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1">
        <v>30</v>
      </c>
      <c r="B660" s="1071">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6" t="s">
        <v>432</v>
      </c>
      <c r="K663" s="113"/>
      <c r="L663" s="113"/>
      <c r="M663" s="113"/>
      <c r="N663" s="113"/>
      <c r="O663" s="113"/>
      <c r="P663" s="352" t="s">
        <v>27</v>
      </c>
      <c r="Q663" s="352"/>
      <c r="R663" s="352"/>
      <c r="S663" s="352"/>
      <c r="T663" s="352"/>
      <c r="U663" s="352"/>
      <c r="V663" s="352"/>
      <c r="W663" s="352"/>
      <c r="X663" s="352"/>
      <c r="Y663" s="349" t="s">
        <v>493</v>
      </c>
      <c r="Z663" s="350"/>
      <c r="AA663" s="350"/>
      <c r="AB663" s="350"/>
      <c r="AC663" s="276" t="s">
        <v>476</v>
      </c>
      <c r="AD663" s="276"/>
      <c r="AE663" s="276"/>
      <c r="AF663" s="276"/>
      <c r="AG663" s="276"/>
      <c r="AH663" s="349" t="s">
        <v>391</v>
      </c>
      <c r="AI663" s="351"/>
      <c r="AJ663" s="351"/>
      <c r="AK663" s="351"/>
      <c r="AL663" s="351" t="s">
        <v>21</v>
      </c>
      <c r="AM663" s="351"/>
      <c r="AN663" s="351"/>
      <c r="AO663" s="431"/>
      <c r="AP663" s="432" t="s">
        <v>433</v>
      </c>
      <c r="AQ663" s="432"/>
      <c r="AR663" s="432"/>
      <c r="AS663" s="432"/>
      <c r="AT663" s="432"/>
      <c r="AU663" s="432"/>
      <c r="AV663" s="432"/>
      <c r="AW663" s="432"/>
      <c r="AX663" s="432"/>
    </row>
    <row r="664" spans="1:50" ht="26.25" customHeight="1" x14ac:dyDescent="0.15">
      <c r="A664" s="1071">
        <v>1</v>
      </c>
      <c r="B664" s="1071">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1">
        <v>2</v>
      </c>
      <c r="B665" s="1071">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1">
        <v>3</v>
      </c>
      <c r="B666" s="1071">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1">
        <v>4</v>
      </c>
      <c r="B667" s="1071">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1">
        <v>5</v>
      </c>
      <c r="B668" s="1071">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1">
        <v>6</v>
      </c>
      <c r="B669" s="1071">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1">
        <v>7</v>
      </c>
      <c r="B670" s="1071">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1">
        <v>8</v>
      </c>
      <c r="B671" s="1071">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1">
        <v>9</v>
      </c>
      <c r="B672" s="1071">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1">
        <v>10</v>
      </c>
      <c r="B673" s="1071">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1">
        <v>11</v>
      </c>
      <c r="B674" s="1071">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1">
        <v>12</v>
      </c>
      <c r="B675" s="1071">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1">
        <v>13</v>
      </c>
      <c r="B676" s="1071">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1">
        <v>14</v>
      </c>
      <c r="B677" s="1071">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1">
        <v>15</v>
      </c>
      <c r="B678" s="1071">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1">
        <v>16</v>
      </c>
      <c r="B679" s="1071">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1">
        <v>17</v>
      </c>
      <c r="B680" s="1071">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1">
        <v>18</v>
      </c>
      <c r="B681" s="1071">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1">
        <v>19</v>
      </c>
      <c r="B682" s="1071">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1">
        <v>20</v>
      </c>
      <c r="B683" s="1071">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1">
        <v>21</v>
      </c>
      <c r="B684" s="1071">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1">
        <v>22</v>
      </c>
      <c r="B685" s="1071">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1">
        <v>23</v>
      </c>
      <c r="B686" s="1071">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1">
        <v>24</v>
      </c>
      <c r="B687" s="1071">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1">
        <v>25</v>
      </c>
      <c r="B688" s="1071">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1">
        <v>26</v>
      </c>
      <c r="B689" s="1071">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1">
        <v>27</v>
      </c>
      <c r="B690" s="1071">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1">
        <v>28</v>
      </c>
      <c r="B691" s="1071">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1">
        <v>29</v>
      </c>
      <c r="B692" s="1071">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1">
        <v>30</v>
      </c>
      <c r="B693" s="1071">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6" t="s">
        <v>432</v>
      </c>
      <c r="K696" s="113"/>
      <c r="L696" s="113"/>
      <c r="M696" s="113"/>
      <c r="N696" s="113"/>
      <c r="O696" s="113"/>
      <c r="P696" s="352" t="s">
        <v>27</v>
      </c>
      <c r="Q696" s="352"/>
      <c r="R696" s="352"/>
      <c r="S696" s="352"/>
      <c r="T696" s="352"/>
      <c r="U696" s="352"/>
      <c r="V696" s="352"/>
      <c r="W696" s="352"/>
      <c r="X696" s="352"/>
      <c r="Y696" s="349" t="s">
        <v>493</v>
      </c>
      <c r="Z696" s="350"/>
      <c r="AA696" s="350"/>
      <c r="AB696" s="350"/>
      <c r="AC696" s="276" t="s">
        <v>476</v>
      </c>
      <c r="AD696" s="276"/>
      <c r="AE696" s="276"/>
      <c r="AF696" s="276"/>
      <c r="AG696" s="276"/>
      <c r="AH696" s="349" t="s">
        <v>391</v>
      </c>
      <c r="AI696" s="351"/>
      <c r="AJ696" s="351"/>
      <c r="AK696" s="351"/>
      <c r="AL696" s="351" t="s">
        <v>21</v>
      </c>
      <c r="AM696" s="351"/>
      <c r="AN696" s="351"/>
      <c r="AO696" s="431"/>
      <c r="AP696" s="432" t="s">
        <v>433</v>
      </c>
      <c r="AQ696" s="432"/>
      <c r="AR696" s="432"/>
      <c r="AS696" s="432"/>
      <c r="AT696" s="432"/>
      <c r="AU696" s="432"/>
      <c r="AV696" s="432"/>
      <c r="AW696" s="432"/>
      <c r="AX696" s="432"/>
    </row>
    <row r="697" spans="1:50" ht="26.25" customHeight="1" x14ac:dyDescent="0.15">
      <c r="A697" s="1071">
        <v>1</v>
      </c>
      <c r="B697" s="1071">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1">
        <v>2</v>
      </c>
      <c r="B698" s="1071">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1">
        <v>3</v>
      </c>
      <c r="B699" s="1071">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1">
        <v>4</v>
      </c>
      <c r="B700" s="1071">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1">
        <v>5</v>
      </c>
      <c r="B701" s="1071">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1">
        <v>6</v>
      </c>
      <c r="B702" s="1071">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1">
        <v>7</v>
      </c>
      <c r="B703" s="1071">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1">
        <v>8</v>
      </c>
      <c r="B704" s="1071">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1">
        <v>9</v>
      </c>
      <c r="B705" s="1071">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1">
        <v>10</v>
      </c>
      <c r="B706" s="1071">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1">
        <v>11</v>
      </c>
      <c r="B707" s="1071">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1">
        <v>12</v>
      </c>
      <c r="B708" s="1071">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1">
        <v>13</v>
      </c>
      <c r="B709" s="1071">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1">
        <v>14</v>
      </c>
      <c r="B710" s="1071">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1">
        <v>15</v>
      </c>
      <c r="B711" s="1071">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1">
        <v>16</v>
      </c>
      <c r="B712" s="1071">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1">
        <v>17</v>
      </c>
      <c r="B713" s="1071">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1">
        <v>18</v>
      </c>
      <c r="B714" s="1071">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1">
        <v>19</v>
      </c>
      <c r="B715" s="1071">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1">
        <v>20</v>
      </c>
      <c r="B716" s="1071">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1">
        <v>21</v>
      </c>
      <c r="B717" s="1071">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1">
        <v>22</v>
      </c>
      <c r="B718" s="1071">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1">
        <v>23</v>
      </c>
      <c r="B719" s="1071">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1">
        <v>24</v>
      </c>
      <c r="B720" s="1071">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1">
        <v>25</v>
      </c>
      <c r="B721" s="1071">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1">
        <v>26</v>
      </c>
      <c r="B722" s="1071">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1">
        <v>27</v>
      </c>
      <c r="B723" s="1071">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1">
        <v>28</v>
      </c>
      <c r="B724" s="1071">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1">
        <v>29</v>
      </c>
      <c r="B725" s="1071">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1">
        <v>30</v>
      </c>
      <c r="B726" s="1071">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6" t="s">
        <v>432</v>
      </c>
      <c r="K729" s="113"/>
      <c r="L729" s="113"/>
      <c r="M729" s="113"/>
      <c r="N729" s="113"/>
      <c r="O729" s="113"/>
      <c r="P729" s="352" t="s">
        <v>27</v>
      </c>
      <c r="Q729" s="352"/>
      <c r="R729" s="352"/>
      <c r="S729" s="352"/>
      <c r="T729" s="352"/>
      <c r="U729" s="352"/>
      <c r="V729" s="352"/>
      <c r="W729" s="352"/>
      <c r="X729" s="352"/>
      <c r="Y729" s="349" t="s">
        <v>493</v>
      </c>
      <c r="Z729" s="350"/>
      <c r="AA729" s="350"/>
      <c r="AB729" s="350"/>
      <c r="AC729" s="276" t="s">
        <v>476</v>
      </c>
      <c r="AD729" s="276"/>
      <c r="AE729" s="276"/>
      <c r="AF729" s="276"/>
      <c r="AG729" s="276"/>
      <c r="AH729" s="349" t="s">
        <v>391</v>
      </c>
      <c r="AI729" s="351"/>
      <c r="AJ729" s="351"/>
      <c r="AK729" s="351"/>
      <c r="AL729" s="351" t="s">
        <v>21</v>
      </c>
      <c r="AM729" s="351"/>
      <c r="AN729" s="351"/>
      <c r="AO729" s="431"/>
      <c r="AP729" s="432" t="s">
        <v>433</v>
      </c>
      <c r="AQ729" s="432"/>
      <c r="AR729" s="432"/>
      <c r="AS729" s="432"/>
      <c r="AT729" s="432"/>
      <c r="AU729" s="432"/>
      <c r="AV729" s="432"/>
      <c r="AW729" s="432"/>
      <c r="AX729" s="432"/>
    </row>
    <row r="730" spans="1:50" ht="26.25" customHeight="1" x14ac:dyDescent="0.15">
      <c r="A730" s="1071">
        <v>1</v>
      </c>
      <c r="B730" s="1071">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1">
        <v>2</v>
      </c>
      <c r="B731" s="1071">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1">
        <v>3</v>
      </c>
      <c r="B732" s="1071">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1">
        <v>4</v>
      </c>
      <c r="B733" s="1071">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1">
        <v>5</v>
      </c>
      <c r="B734" s="1071">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1">
        <v>6</v>
      </c>
      <c r="B735" s="1071">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1">
        <v>7</v>
      </c>
      <c r="B736" s="1071">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1">
        <v>8</v>
      </c>
      <c r="B737" s="1071">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1">
        <v>9</v>
      </c>
      <c r="B738" s="1071">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1">
        <v>10</v>
      </c>
      <c r="B739" s="1071">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1">
        <v>11</v>
      </c>
      <c r="B740" s="1071">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1">
        <v>12</v>
      </c>
      <c r="B741" s="1071">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1">
        <v>13</v>
      </c>
      <c r="B742" s="1071">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1">
        <v>14</v>
      </c>
      <c r="B743" s="1071">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1">
        <v>15</v>
      </c>
      <c r="B744" s="1071">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1">
        <v>16</v>
      </c>
      <c r="B745" s="1071">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1">
        <v>17</v>
      </c>
      <c r="B746" s="1071">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1">
        <v>18</v>
      </c>
      <c r="B747" s="1071">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1">
        <v>19</v>
      </c>
      <c r="B748" s="1071">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1">
        <v>20</v>
      </c>
      <c r="B749" s="1071">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1">
        <v>21</v>
      </c>
      <c r="B750" s="1071">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1">
        <v>22</v>
      </c>
      <c r="B751" s="1071">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1">
        <v>23</v>
      </c>
      <c r="B752" s="1071">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1">
        <v>24</v>
      </c>
      <c r="B753" s="1071">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1">
        <v>25</v>
      </c>
      <c r="B754" s="1071">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1">
        <v>26</v>
      </c>
      <c r="B755" s="1071">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1">
        <v>27</v>
      </c>
      <c r="B756" s="1071">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1">
        <v>28</v>
      </c>
      <c r="B757" s="1071">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1">
        <v>29</v>
      </c>
      <c r="B758" s="1071">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1">
        <v>30</v>
      </c>
      <c r="B759" s="1071">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6" t="s">
        <v>432</v>
      </c>
      <c r="K762" s="113"/>
      <c r="L762" s="113"/>
      <c r="M762" s="113"/>
      <c r="N762" s="113"/>
      <c r="O762" s="113"/>
      <c r="P762" s="352" t="s">
        <v>27</v>
      </c>
      <c r="Q762" s="352"/>
      <c r="R762" s="352"/>
      <c r="S762" s="352"/>
      <c r="T762" s="352"/>
      <c r="U762" s="352"/>
      <c r="V762" s="352"/>
      <c r="W762" s="352"/>
      <c r="X762" s="352"/>
      <c r="Y762" s="349" t="s">
        <v>493</v>
      </c>
      <c r="Z762" s="350"/>
      <c r="AA762" s="350"/>
      <c r="AB762" s="350"/>
      <c r="AC762" s="276" t="s">
        <v>476</v>
      </c>
      <c r="AD762" s="276"/>
      <c r="AE762" s="276"/>
      <c r="AF762" s="276"/>
      <c r="AG762" s="276"/>
      <c r="AH762" s="349" t="s">
        <v>391</v>
      </c>
      <c r="AI762" s="351"/>
      <c r="AJ762" s="351"/>
      <c r="AK762" s="351"/>
      <c r="AL762" s="351" t="s">
        <v>21</v>
      </c>
      <c r="AM762" s="351"/>
      <c r="AN762" s="351"/>
      <c r="AO762" s="431"/>
      <c r="AP762" s="432" t="s">
        <v>433</v>
      </c>
      <c r="AQ762" s="432"/>
      <c r="AR762" s="432"/>
      <c r="AS762" s="432"/>
      <c r="AT762" s="432"/>
      <c r="AU762" s="432"/>
      <c r="AV762" s="432"/>
      <c r="AW762" s="432"/>
      <c r="AX762" s="432"/>
    </row>
    <row r="763" spans="1:50" ht="26.25" customHeight="1" x14ac:dyDescent="0.15">
      <c r="A763" s="1071">
        <v>1</v>
      </c>
      <c r="B763" s="1071">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1">
        <v>2</v>
      </c>
      <c r="B764" s="1071">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1">
        <v>3</v>
      </c>
      <c r="B765" s="1071">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1">
        <v>4</v>
      </c>
      <c r="B766" s="1071">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1">
        <v>5</v>
      </c>
      <c r="B767" s="1071">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1">
        <v>6</v>
      </c>
      <c r="B768" s="1071">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1">
        <v>7</v>
      </c>
      <c r="B769" s="1071">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1">
        <v>8</v>
      </c>
      <c r="B770" s="1071">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1">
        <v>9</v>
      </c>
      <c r="B771" s="1071">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1">
        <v>10</v>
      </c>
      <c r="B772" s="1071">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1">
        <v>11</v>
      </c>
      <c r="B773" s="1071">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1">
        <v>12</v>
      </c>
      <c r="B774" s="1071">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1">
        <v>13</v>
      </c>
      <c r="B775" s="1071">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1">
        <v>14</v>
      </c>
      <c r="B776" s="1071">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1">
        <v>15</v>
      </c>
      <c r="B777" s="1071">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1">
        <v>16</v>
      </c>
      <c r="B778" s="1071">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1">
        <v>17</v>
      </c>
      <c r="B779" s="1071">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1">
        <v>18</v>
      </c>
      <c r="B780" s="1071">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1">
        <v>19</v>
      </c>
      <c r="B781" s="1071">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1">
        <v>20</v>
      </c>
      <c r="B782" s="1071">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1">
        <v>21</v>
      </c>
      <c r="B783" s="1071">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1">
        <v>22</v>
      </c>
      <c r="B784" s="1071">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1">
        <v>23</v>
      </c>
      <c r="B785" s="1071">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1">
        <v>24</v>
      </c>
      <c r="B786" s="1071">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1">
        <v>25</v>
      </c>
      <c r="B787" s="1071">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1">
        <v>26</v>
      </c>
      <c r="B788" s="1071">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1">
        <v>27</v>
      </c>
      <c r="B789" s="1071">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1">
        <v>28</v>
      </c>
      <c r="B790" s="1071">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1">
        <v>29</v>
      </c>
      <c r="B791" s="1071">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1">
        <v>30</v>
      </c>
      <c r="B792" s="1071">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6" t="s">
        <v>432</v>
      </c>
      <c r="K795" s="113"/>
      <c r="L795" s="113"/>
      <c r="M795" s="113"/>
      <c r="N795" s="113"/>
      <c r="O795" s="113"/>
      <c r="P795" s="352" t="s">
        <v>27</v>
      </c>
      <c r="Q795" s="352"/>
      <c r="R795" s="352"/>
      <c r="S795" s="352"/>
      <c r="T795" s="352"/>
      <c r="U795" s="352"/>
      <c r="V795" s="352"/>
      <c r="W795" s="352"/>
      <c r="X795" s="352"/>
      <c r="Y795" s="349" t="s">
        <v>493</v>
      </c>
      <c r="Z795" s="350"/>
      <c r="AA795" s="350"/>
      <c r="AB795" s="350"/>
      <c r="AC795" s="276" t="s">
        <v>476</v>
      </c>
      <c r="AD795" s="276"/>
      <c r="AE795" s="276"/>
      <c r="AF795" s="276"/>
      <c r="AG795" s="276"/>
      <c r="AH795" s="349" t="s">
        <v>391</v>
      </c>
      <c r="AI795" s="351"/>
      <c r="AJ795" s="351"/>
      <c r="AK795" s="351"/>
      <c r="AL795" s="351" t="s">
        <v>21</v>
      </c>
      <c r="AM795" s="351"/>
      <c r="AN795" s="351"/>
      <c r="AO795" s="431"/>
      <c r="AP795" s="432" t="s">
        <v>433</v>
      </c>
      <c r="AQ795" s="432"/>
      <c r="AR795" s="432"/>
      <c r="AS795" s="432"/>
      <c r="AT795" s="432"/>
      <c r="AU795" s="432"/>
      <c r="AV795" s="432"/>
      <c r="AW795" s="432"/>
      <c r="AX795" s="432"/>
    </row>
    <row r="796" spans="1:50" ht="26.25" customHeight="1" x14ac:dyDescent="0.15">
      <c r="A796" s="1071">
        <v>1</v>
      </c>
      <c r="B796" s="1071">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1">
        <v>2</v>
      </c>
      <c r="B797" s="1071">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1">
        <v>3</v>
      </c>
      <c r="B798" s="1071">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1">
        <v>4</v>
      </c>
      <c r="B799" s="1071">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1">
        <v>5</v>
      </c>
      <c r="B800" s="1071">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1">
        <v>6</v>
      </c>
      <c r="B801" s="1071">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1">
        <v>7</v>
      </c>
      <c r="B802" s="1071">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1">
        <v>8</v>
      </c>
      <c r="B803" s="1071">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1">
        <v>9</v>
      </c>
      <c r="B804" s="1071">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1">
        <v>10</v>
      </c>
      <c r="B805" s="1071">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1">
        <v>11</v>
      </c>
      <c r="B806" s="1071">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1">
        <v>12</v>
      </c>
      <c r="B807" s="1071">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1">
        <v>13</v>
      </c>
      <c r="B808" s="1071">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1">
        <v>14</v>
      </c>
      <c r="B809" s="1071">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1">
        <v>15</v>
      </c>
      <c r="B810" s="1071">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1">
        <v>16</v>
      </c>
      <c r="B811" s="1071">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1">
        <v>17</v>
      </c>
      <c r="B812" s="1071">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1">
        <v>18</v>
      </c>
      <c r="B813" s="1071">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1">
        <v>19</v>
      </c>
      <c r="B814" s="1071">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1">
        <v>20</v>
      </c>
      <c r="B815" s="1071">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1">
        <v>21</v>
      </c>
      <c r="B816" s="1071">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1">
        <v>22</v>
      </c>
      <c r="B817" s="1071">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1">
        <v>23</v>
      </c>
      <c r="B818" s="1071">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1">
        <v>24</v>
      </c>
      <c r="B819" s="1071">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1">
        <v>25</v>
      </c>
      <c r="B820" s="1071">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1">
        <v>26</v>
      </c>
      <c r="B821" s="1071">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1">
        <v>27</v>
      </c>
      <c r="B822" s="1071">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1">
        <v>28</v>
      </c>
      <c r="B823" s="1071">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1">
        <v>29</v>
      </c>
      <c r="B824" s="1071">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1">
        <v>30</v>
      </c>
      <c r="B825" s="1071">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6" t="s">
        <v>432</v>
      </c>
      <c r="K828" s="113"/>
      <c r="L828" s="113"/>
      <c r="M828" s="113"/>
      <c r="N828" s="113"/>
      <c r="O828" s="113"/>
      <c r="P828" s="352" t="s">
        <v>27</v>
      </c>
      <c r="Q828" s="352"/>
      <c r="R828" s="352"/>
      <c r="S828" s="352"/>
      <c r="T828" s="352"/>
      <c r="U828" s="352"/>
      <c r="V828" s="352"/>
      <c r="W828" s="352"/>
      <c r="X828" s="352"/>
      <c r="Y828" s="349" t="s">
        <v>493</v>
      </c>
      <c r="Z828" s="350"/>
      <c r="AA828" s="350"/>
      <c r="AB828" s="350"/>
      <c r="AC828" s="276" t="s">
        <v>476</v>
      </c>
      <c r="AD828" s="276"/>
      <c r="AE828" s="276"/>
      <c r="AF828" s="276"/>
      <c r="AG828" s="276"/>
      <c r="AH828" s="349" t="s">
        <v>391</v>
      </c>
      <c r="AI828" s="351"/>
      <c r="AJ828" s="351"/>
      <c r="AK828" s="351"/>
      <c r="AL828" s="351" t="s">
        <v>21</v>
      </c>
      <c r="AM828" s="351"/>
      <c r="AN828" s="351"/>
      <c r="AO828" s="431"/>
      <c r="AP828" s="432" t="s">
        <v>433</v>
      </c>
      <c r="AQ828" s="432"/>
      <c r="AR828" s="432"/>
      <c r="AS828" s="432"/>
      <c r="AT828" s="432"/>
      <c r="AU828" s="432"/>
      <c r="AV828" s="432"/>
      <c r="AW828" s="432"/>
      <c r="AX828" s="432"/>
    </row>
    <row r="829" spans="1:50" ht="26.25" customHeight="1" x14ac:dyDescent="0.15">
      <c r="A829" s="1071">
        <v>1</v>
      </c>
      <c r="B829" s="1071">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1">
        <v>2</v>
      </c>
      <c r="B830" s="1071">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1">
        <v>3</v>
      </c>
      <c r="B831" s="1071">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1">
        <v>4</v>
      </c>
      <c r="B832" s="1071">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1">
        <v>5</v>
      </c>
      <c r="B833" s="1071">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1">
        <v>6</v>
      </c>
      <c r="B834" s="1071">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1">
        <v>7</v>
      </c>
      <c r="B835" s="1071">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1">
        <v>8</v>
      </c>
      <c r="B836" s="1071">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1">
        <v>9</v>
      </c>
      <c r="B837" s="1071">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1">
        <v>10</v>
      </c>
      <c r="B838" s="1071">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1">
        <v>11</v>
      </c>
      <c r="B839" s="1071">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1">
        <v>12</v>
      </c>
      <c r="B840" s="1071">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1">
        <v>13</v>
      </c>
      <c r="B841" s="1071">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1">
        <v>14</v>
      </c>
      <c r="B842" s="1071">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1">
        <v>15</v>
      </c>
      <c r="B843" s="1071">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1">
        <v>16</v>
      </c>
      <c r="B844" s="1071">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1">
        <v>17</v>
      </c>
      <c r="B845" s="1071">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1">
        <v>18</v>
      </c>
      <c r="B846" s="1071">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1">
        <v>19</v>
      </c>
      <c r="B847" s="1071">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1">
        <v>20</v>
      </c>
      <c r="B848" s="1071">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1">
        <v>21</v>
      </c>
      <c r="B849" s="1071">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1">
        <v>22</v>
      </c>
      <c r="B850" s="1071">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1">
        <v>23</v>
      </c>
      <c r="B851" s="1071">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1">
        <v>24</v>
      </c>
      <c r="B852" s="1071">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1">
        <v>25</v>
      </c>
      <c r="B853" s="1071">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1">
        <v>26</v>
      </c>
      <c r="B854" s="1071">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1">
        <v>27</v>
      </c>
      <c r="B855" s="1071">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1">
        <v>28</v>
      </c>
      <c r="B856" s="1071">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1">
        <v>29</v>
      </c>
      <c r="B857" s="1071">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1">
        <v>30</v>
      </c>
      <c r="B858" s="1071">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6" t="s">
        <v>432</v>
      </c>
      <c r="K861" s="113"/>
      <c r="L861" s="113"/>
      <c r="M861" s="113"/>
      <c r="N861" s="113"/>
      <c r="O861" s="113"/>
      <c r="P861" s="352" t="s">
        <v>27</v>
      </c>
      <c r="Q861" s="352"/>
      <c r="R861" s="352"/>
      <c r="S861" s="352"/>
      <c r="T861" s="352"/>
      <c r="U861" s="352"/>
      <c r="V861" s="352"/>
      <c r="W861" s="352"/>
      <c r="X861" s="352"/>
      <c r="Y861" s="349" t="s">
        <v>493</v>
      </c>
      <c r="Z861" s="350"/>
      <c r="AA861" s="350"/>
      <c r="AB861" s="350"/>
      <c r="AC861" s="276" t="s">
        <v>476</v>
      </c>
      <c r="AD861" s="276"/>
      <c r="AE861" s="276"/>
      <c r="AF861" s="276"/>
      <c r="AG861" s="276"/>
      <c r="AH861" s="349" t="s">
        <v>391</v>
      </c>
      <c r="AI861" s="351"/>
      <c r="AJ861" s="351"/>
      <c r="AK861" s="351"/>
      <c r="AL861" s="351" t="s">
        <v>21</v>
      </c>
      <c r="AM861" s="351"/>
      <c r="AN861" s="351"/>
      <c r="AO861" s="431"/>
      <c r="AP861" s="432" t="s">
        <v>433</v>
      </c>
      <c r="AQ861" s="432"/>
      <c r="AR861" s="432"/>
      <c r="AS861" s="432"/>
      <c r="AT861" s="432"/>
      <c r="AU861" s="432"/>
      <c r="AV861" s="432"/>
      <c r="AW861" s="432"/>
      <c r="AX861" s="432"/>
    </row>
    <row r="862" spans="1:50" ht="26.25" customHeight="1" x14ac:dyDescent="0.15">
      <c r="A862" s="1071">
        <v>1</v>
      </c>
      <c r="B862" s="1071">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1">
        <v>2</v>
      </c>
      <c r="B863" s="1071">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1">
        <v>3</v>
      </c>
      <c r="B864" s="1071">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1">
        <v>4</v>
      </c>
      <c r="B865" s="1071">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1">
        <v>5</v>
      </c>
      <c r="B866" s="1071">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1">
        <v>6</v>
      </c>
      <c r="B867" s="1071">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1">
        <v>7</v>
      </c>
      <c r="B868" s="1071">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1">
        <v>8</v>
      </c>
      <c r="B869" s="1071">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1">
        <v>9</v>
      </c>
      <c r="B870" s="1071">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1">
        <v>10</v>
      </c>
      <c r="B871" s="1071">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1">
        <v>11</v>
      </c>
      <c r="B872" s="1071">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1">
        <v>12</v>
      </c>
      <c r="B873" s="1071">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1">
        <v>13</v>
      </c>
      <c r="B874" s="1071">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1">
        <v>14</v>
      </c>
      <c r="B875" s="1071">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1">
        <v>15</v>
      </c>
      <c r="B876" s="1071">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1">
        <v>16</v>
      </c>
      <c r="B877" s="1071">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1">
        <v>17</v>
      </c>
      <c r="B878" s="1071">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1">
        <v>18</v>
      </c>
      <c r="B879" s="1071">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1">
        <v>19</v>
      </c>
      <c r="B880" s="1071">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1">
        <v>20</v>
      </c>
      <c r="B881" s="1071">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1">
        <v>21</v>
      </c>
      <c r="B882" s="1071">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1">
        <v>22</v>
      </c>
      <c r="B883" s="1071">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1">
        <v>23</v>
      </c>
      <c r="B884" s="1071">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1">
        <v>24</v>
      </c>
      <c r="B885" s="1071">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1">
        <v>25</v>
      </c>
      <c r="B886" s="1071">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1">
        <v>26</v>
      </c>
      <c r="B887" s="1071">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1">
        <v>27</v>
      </c>
      <c r="B888" s="1071">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1">
        <v>28</v>
      </c>
      <c r="B889" s="1071">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1">
        <v>29</v>
      </c>
      <c r="B890" s="1071">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1">
        <v>30</v>
      </c>
      <c r="B891" s="1071">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6" t="s">
        <v>432</v>
      </c>
      <c r="K894" s="113"/>
      <c r="L894" s="113"/>
      <c r="M894" s="113"/>
      <c r="N894" s="113"/>
      <c r="O894" s="113"/>
      <c r="P894" s="352" t="s">
        <v>27</v>
      </c>
      <c r="Q894" s="352"/>
      <c r="R894" s="352"/>
      <c r="S894" s="352"/>
      <c r="T894" s="352"/>
      <c r="U894" s="352"/>
      <c r="V894" s="352"/>
      <c r="W894" s="352"/>
      <c r="X894" s="352"/>
      <c r="Y894" s="349" t="s">
        <v>493</v>
      </c>
      <c r="Z894" s="350"/>
      <c r="AA894" s="350"/>
      <c r="AB894" s="350"/>
      <c r="AC894" s="276" t="s">
        <v>476</v>
      </c>
      <c r="AD894" s="276"/>
      <c r="AE894" s="276"/>
      <c r="AF894" s="276"/>
      <c r="AG894" s="276"/>
      <c r="AH894" s="349" t="s">
        <v>391</v>
      </c>
      <c r="AI894" s="351"/>
      <c r="AJ894" s="351"/>
      <c r="AK894" s="351"/>
      <c r="AL894" s="351" t="s">
        <v>21</v>
      </c>
      <c r="AM894" s="351"/>
      <c r="AN894" s="351"/>
      <c r="AO894" s="431"/>
      <c r="AP894" s="432" t="s">
        <v>433</v>
      </c>
      <c r="AQ894" s="432"/>
      <c r="AR894" s="432"/>
      <c r="AS894" s="432"/>
      <c r="AT894" s="432"/>
      <c r="AU894" s="432"/>
      <c r="AV894" s="432"/>
      <c r="AW894" s="432"/>
      <c r="AX894" s="432"/>
    </row>
    <row r="895" spans="1:50" ht="26.25" customHeight="1" x14ac:dyDescent="0.15">
      <c r="A895" s="1071">
        <v>1</v>
      </c>
      <c r="B895" s="1071">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1">
        <v>2</v>
      </c>
      <c r="B896" s="1071">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1">
        <v>3</v>
      </c>
      <c r="B897" s="1071">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1">
        <v>4</v>
      </c>
      <c r="B898" s="1071">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1">
        <v>5</v>
      </c>
      <c r="B899" s="1071">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1">
        <v>6</v>
      </c>
      <c r="B900" s="1071">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1">
        <v>7</v>
      </c>
      <c r="B901" s="1071">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1">
        <v>8</v>
      </c>
      <c r="B902" s="1071">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1">
        <v>9</v>
      </c>
      <c r="B903" s="1071">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1">
        <v>10</v>
      </c>
      <c r="B904" s="1071">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1">
        <v>11</v>
      </c>
      <c r="B905" s="1071">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1">
        <v>12</v>
      </c>
      <c r="B906" s="1071">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1">
        <v>13</v>
      </c>
      <c r="B907" s="1071">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1">
        <v>14</v>
      </c>
      <c r="B908" s="1071">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1">
        <v>15</v>
      </c>
      <c r="B909" s="1071">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1">
        <v>16</v>
      </c>
      <c r="B910" s="1071">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1">
        <v>17</v>
      </c>
      <c r="B911" s="1071">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1">
        <v>18</v>
      </c>
      <c r="B912" s="1071">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1">
        <v>19</v>
      </c>
      <c r="B913" s="1071">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1">
        <v>20</v>
      </c>
      <c r="B914" s="1071">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1">
        <v>21</v>
      </c>
      <c r="B915" s="1071">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1">
        <v>22</v>
      </c>
      <c r="B916" s="1071">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1">
        <v>23</v>
      </c>
      <c r="B917" s="1071">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1">
        <v>24</v>
      </c>
      <c r="B918" s="1071">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1">
        <v>25</v>
      </c>
      <c r="B919" s="1071">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1">
        <v>26</v>
      </c>
      <c r="B920" s="1071">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1">
        <v>27</v>
      </c>
      <c r="B921" s="1071">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1">
        <v>28</v>
      </c>
      <c r="B922" s="1071">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1">
        <v>29</v>
      </c>
      <c r="B923" s="1071">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1">
        <v>30</v>
      </c>
      <c r="B924" s="1071">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6" t="s">
        <v>432</v>
      </c>
      <c r="K927" s="113"/>
      <c r="L927" s="113"/>
      <c r="M927" s="113"/>
      <c r="N927" s="113"/>
      <c r="O927" s="113"/>
      <c r="P927" s="352" t="s">
        <v>27</v>
      </c>
      <c r="Q927" s="352"/>
      <c r="R927" s="352"/>
      <c r="S927" s="352"/>
      <c r="T927" s="352"/>
      <c r="U927" s="352"/>
      <c r="V927" s="352"/>
      <c r="W927" s="352"/>
      <c r="X927" s="352"/>
      <c r="Y927" s="349" t="s">
        <v>493</v>
      </c>
      <c r="Z927" s="350"/>
      <c r="AA927" s="350"/>
      <c r="AB927" s="350"/>
      <c r="AC927" s="276" t="s">
        <v>476</v>
      </c>
      <c r="AD927" s="276"/>
      <c r="AE927" s="276"/>
      <c r="AF927" s="276"/>
      <c r="AG927" s="276"/>
      <c r="AH927" s="349" t="s">
        <v>391</v>
      </c>
      <c r="AI927" s="351"/>
      <c r="AJ927" s="351"/>
      <c r="AK927" s="351"/>
      <c r="AL927" s="351" t="s">
        <v>21</v>
      </c>
      <c r="AM927" s="351"/>
      <c r="AN927" s="351"/>
      <c r="AO927" s="431"/>
      <c r="AP927" s="432" t="s">
        <v>433</v>
      </c>
      <c r="AQ927" s="432"/>
      <c r="AR927" s="432"/>
      <c r="AS927" s="432"/>
      <c r="AT927" s="432"/>
      <c r="AU927" s="432"/>
      <c r="AV927" s="432"/>
      <c r="AW927" s="432"/>
      <c r="AX927" s="432"/>
    </row>
    <row r="928" spans="1:50" ht="26.25" customHeight="1" x14ac:dyDescent="0.15">
      <c r="A928" s="1071">
        <v>1</v>
      </c>
      <c r="B928" s="1071">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1">
        <v>2</v>
      </c>
      <c r="B929" s="1071">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1">
        <v>3</v>
      </c>
      <c r="B930" s="1071">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1">
        <v>4</v>
      </c>
      <c r="B931" s="1071">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1">
        <v>5</v>
      </c>
      <c r="B932" s="1071">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1">
        <v>6</v>
      </c>
      <c r="B933" s="1071">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1">
        <v>7</v>
      </c>
      <c r="B934" s="1071">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1">
        <v>8</v>
      </c>
      <c r="B935" s="1071">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1">
        <v>9</v>
      </c>
      <c r="B936" s="1071">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1">
        <v>10</v>
      </c>
      <c r="B937" s="1071">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1">
        <v>11</v>
      </c>
      <c r="B938" s="1071">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1">
        <v>12</v>
      </c>
      <c r="B939" s="1071">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1">
        <v>13</v>
      </c>
      <c r="B940" s="1071">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1">
        <v>14</v>
      </c>
      <c r="B941" s="1071">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1">
        <v>15</v>
      </c>
      <c r="B942" s="1071">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1">
        <v>16</v>
      </c>
      <c r="B943" s="1071">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1">
        <v>17</v>
      </c>
      <c r="B944" s="1071">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1">
        <v>18</v>
      </c>
      <c r="B945" s="1071">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1">
        <v>19</v>
      </c>
      <c r="B946" s="1071">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1">
        <v>20</v>
      </c>
      <c r="B947" s="1071">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1">
        <v>21</v>
      </c>
      <c r="B948" s="1071">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1">
        <v>22</v>
      </c>
      <c r="B949" s="1071">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1">
        <v>23</v>
      </c>
      <c r="B950" s="1071">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1">
        <v>24</v>
      </c>
      <c r="B951" s="1071">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1">
        <v>25</v>
      </c>
      <c r="B952" s="1071">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1">
        <v>26</v>
      </c>
      <c r="B953" s="1071">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1">
        <v>27</v>
      </c>
      <c r="B954" s="1071">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1">
        <v>28</v>
      </c>
      <c r="B955" s="1071">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1">
        <v>29</v>
      </c>
      <c r="B956" s="1071">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1">
        <v>30</v>
      </c>
      <c r="B957" s="1071">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6" t="s">
        <v>432</v>
      </c>
      <c r="K960" s="113"/>
      <c r="L960" s="113"/>
      <c r="M960" s="113"/>
      <c r="N960" s="113"/>
      <c r="O960" s="113"/>
      <c r="P960" s="352" t="s">
        <v>27</v>
      </c>
      <c r="Q960" s="352"/>
      <c r="R960" s="352"/>
      <c r="S960" s="352"/>
      <c r="T960" s="352"/>
      <c r="U960" s="352"/>
      <c r="V960" s="352"/>
      <c r="W960" s="352"/>
      <c r="X960" s="352"/>
      <c r="Y960" s="349" t="s">
        <v>493</v>
      </c>
      <c r="Z960" s="350"/>
      <c r="AA960" s="350"/>
      <c r="AB960" s="350"/>
      <c r="AC960" s="276" t="s">
        <v>476</v>
      </c>
      <c r="AD960" s="276"/>
      <c r="AE960" s="276"/>
      <c r="AF960" s="276"/>
      <c r="AG960" s="276"/>
      <c r="AH960" s="349" t="s">
        <v>391</v>
      </c>
      <c r="AI960" s="351"/>
      <c r="AJ960" s="351"/>
      <c r="AK960" s="351"/>
      <c r="AL960" s="351" t="s">
        <v>21</v>
      </c>
      <c r="AM960" s="351"/>
      <c r="AN960" s="351"/>
      <c r="AO960" s="431"/>
      <c r="AP960" s="432" t="s">
        <v>433</v>
      </c>
      <c r="AQ960" s="432"/>
      <c r="AR960" s="432"/>
      <c r="AS960" s="432"/>
      <c r="AT960" s="432"/>
      <c r="AU960" s="432"/>
      <c r="AV960" s="432"/>
      <c r="AW960" s="432"/>
      <c r="AX960" s="432"/>
    </row>
    <row r="961" spans="1:50" ht="26.25" customHeight="1" x14ac:dyDescent="0.15">
      <c r="A961" s="1071">
        <v>1</v>
      </c>
      <c r="B961" s="1071">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1">
        <v>2</v>
      </c>
      <c r="B962" s="1071">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1">
        <v>3</v>
      </c>
      <c r="B963" s="1071">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1">
        <v>4</v>
      </c>
      <c r="B964" s="1071">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1">
        <v>5</v>
      </c>
      <c r="B965" s="1071">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1">
        <v>6</v>
      </c>
      <c r="B966" s="1071">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1">
        <v>7</v>
      </c>
      <c r="B967" s="1071">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1">
        <v>8</v>
      </c>
      <c r="B968" s="1071">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1">
        <v>9</v>
      </c>
      <c r="B969" s="1071">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1">
        <v>10</v>
      </c>
      <c r="B970" s="1071">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1">
        <v>11</v>
      </c>
      <c r="B971" s="1071">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1">
        <v>12</v>
      </c>
      <c r="B972" s="1071">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1">
        <v>13</v>
      </c>
      <c r="B973" s="1071">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1">
        <v>14</v>
      </c>
      <c r="B974" s="1071">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1">
        <v>15</v>
      </c>
      <c r="B975" s="1071">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1">
        <v>16</v>
      </c>
      <c r="B976" s="1071">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1">
        <v>17</v>
      </c>
      <c r="B977" s="1071">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1">
        <v>18</v>
      </c>
      <c r="B978" s="1071">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1">
        <v>19</v>
      </c>
      <c r="B979" s="1071">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1">
        <v>20</v>
      </c>
      <c r="B980" s="1071">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1">
        <v>21</v>
      </c>
      <c r="B981" s="1071">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1">
        <v>22</v>
      </c>
      <c r="B982" s="1071">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1">
        <v>23</v>
      </c>
      <c r="B983" s="1071">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1">
        <v>24</v>
      </c>
      <c r="B984" s="1071">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1">
        <v>25</v>
      </c>
      <c r="B985" s="1071">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1">
        <v>26</v>
      </c>
      <c r="B986" s="1071">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1">
        <v>27</v>
      </c>
      <c r="B987" s="1071">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1">
        <v>28</v>
      </c>
      <c r="B988" s="1071">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1">
        <v>29</v>
      </c>
      <c r="B989" s="1071">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1">
        <v>30</v>
      </c>
      <c r="B990" s="1071">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6" t="s">
        <v>432</v>
      </c>
      <c r="K993" s="113"/>
      <c r="L993" s="113"/>
      <c r="M993" s="113"/>
      <c r="N993" s="113"/>
      <c r="O993" s="113"/>
      <c r="P993" s="352" t="s">
        <v>27</v>
      </c>
      <c r="Q993" s="352"/>
      <c r="R993" s="352"/>
      <c r="S993" s="352"/>
      <c r="T993" s="352"/>
      <c r="U993" s="352"/>
      <c r="V993" s="352"/>
      <c r="W993" s="352"/>
      <c r="X993" s="352"/>
      <c r="Y993" s="349" t="s">
        <v>493</v>
      </c>
      <c r="Z993" s="350"/>
      <c r="AA993" s="350"/>
      <c r="AB993" s="350"/>
      <c r="AC993" s="276" t="s">
        <v>476</v>
      </c>
      <c r="AD993" s="276"/>
      <c r="AE993" s="276"/>
      <c r="AF993" s="276"/>
      <c r="AG993" s="276"/>
      <c r="AH993" s="349" t="s">
        <v>391</v>
      </c>
      <c r="AI993" s="351"/>
      <c r="AJ993" s="351"/>
      <c r="AK993" s="351"/>
      <c r="AL993" s="351" t="s">
        <v>21</v>
      </c>
      <c r="AM993" s="351"/>
      <c r="AN993" s="351"/>
      <c r="AO993" s="431"/>
      <c r="AP993" s="432" t="s">
        <v>433</v>
      </c>
      <c r="AQ993" s="432"/>
      <c r="AR993" s="432"/>
      <c r="AS993" s="432"/>
      <c r="AT993" s="432"/>
      <c r="AU993" s="432"/>
      <c r="AV993" s="432"/>
      <c r="AW993" s="432"/>
      <c r="AX993" s="432"/>
    </row>
    <row r="994" spans="1:50" ht="26.25" customHeight="1" x14ac:dyDescent="0.15">
      <c r="A994" s="1071">
        <v>1</v>
      </c>
      <c r="B994" s="1071">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1">
        <v>2</v>
      </c>
      <c r="B995" s="1071">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1">
        <v>3</v>
      </c>
      <c r="B996" s="1071">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1">
        <v>4</v>
      </c>
      <c r="B997" s="1071">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1">
        <v>5</v>
      </c>
      <c r="B998" s="1071">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1">
        <v>6</v>
      </c>
      <c r="B999" s="1071">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1">
        <v>7</v>
      </c>
      <c r="B1000" s="1071">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1">
        <v>8</v>
      </c>
      <c r="B1001" s="1071">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1">
        <v>9</v>
      </c>
      <c r="B1002" s="1071">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1">
        <v>10</v>
      </c>
      <c r="B1003" s="1071">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1">
        <v>11</v>
      </c>
      <c r="B1004" s="1071">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1">
        <v>12</v>
      </c>
      <c r="B1005" s="1071">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1">
        <v>13</v>
      </c>
      <c r="B1006" s="1071">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1">
        <v>14</v>
      </c>
      <c r="B1007" s="1071">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1">
        <v>15</v>
      </c>
      <c r="B1008" s="1071">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1">
        <v>16</v>
      </c>
      <c r="B1009" s="1071">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1">
        <v>17</v>
      </c>
      <c r="B1010" s="1071">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1">
        <v>18</v>
      </c>
      <c r="B1011" s="1071">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1">
        <v>19</v>
      </c>
      <c r="B1012" s="1071">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1">
        <v>20</v>
      </c>
      <c r="B1013" s="1071">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1">
        <v>21</v>
      </c>
      <c r="B1014" s="1071">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1">
        <v>22</v>
      </c>
      <c r="B1015" s="1071">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1">
        <v>23</v>
      </c>
      <c r="B1016" s="1071">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1">
        <v>24</v>
      </c>
      <c r="B1017" s="1071">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1">
        <v>25</v>
      </c>
      <c r="B1018" s="1071">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1">
        <v>26</v>
      </c>
      <c r="B1019" s="1071">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1">
        <v>27</v>
      </c>
      <c r="B1020" s="1071">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1">
        <v>28</v>
      </c>
      <c r="B1021" s="1071">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1">
        <v>29</v>
      </c>
      <c r="B1022" s="1071">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1">
        <v>30</v>
      </c>
      <c r="B1023" s="1071">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6" t="s">
        <v>432</v>
      </c>
      <c r="K1026" s="113"/>
      <c r="L1026" s="113"/>
      <c r="M1026" s="113"/>
      <c r="N1026" s="113"/>
      <c r="O1026" s="113"/>
      <c r="P1026" s="352" t="s">
        <v>27</v>
      </c>
      <c r="Q1026" s="352"/>
      <c r="R1026" s="352"/>
      <c r="S1026" s="352"/>
      <c r="T1026" s="352"/>
      <c r="U1026" s="352"/>
      <c r="V1026" s="352"/>
      <c r="W1026" s="352"/>
      <c r="X1026" s="352"/>
      <c r="Y1026" s="349" t="s">
        <v>493</v>
      </c>
      <c r="Z1026" s="350"/>
      <c r="AA1026" s="350"/>
      <c r="AB1026" s="350"/>
      <c r="AC1026" s="276" t="s">
        <v>476</v>
      </c>
      <c r="AD1026" s="276"/>
      <c r="AE1026" s="276"/>
      <c r="AF1026" s="276"/>
      <c r="AG1026" s="276"/>
      <c r="AH1026" s="349" t="s">
        <v>391</v>
      </c>
      <c r="AI1026" s="351"/>
      <c r="AJ1026" s="351"/>
      <c r="AK1026" s="351"/>
      <c r="AL1026" s="351" t="s">
        <v>21</v>
      </c>
      <c r="AM1026" s="351"/>
      <c r="AN1026" s="351"/>
      <c r="AO1026" s="431"/>
      <c r="AP1026" s="432" t="s">
        <v>433</v>
      </c>
      <c r="AQ1026" s="432"/>
      <c r="AR1026" s="432"/>
      <c r="AS1026" s="432"/>
      <c r="AT1026" s="432"/>
      <c r="AU1026" s="432"/>
      <c r="AV1026" s="432"/>
      <c r="AW1026" s="432"/>
      <c r="AX1026" s="432"/>
    </row>
    <row r="1027" spans="1:50" ht="26.25" customHeight="1" x14ac:dyDescent="0.15">
      <c r="A1027" s="1071">
        <v>1</v>
      </c>
      <c r="B1027" s="1071">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1">
        <v>2</v>
      </c>
      <c r="B1028" s="1071">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1">
        <v>3</v>
      </c>
      <c r="B1029" s="1071">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1">
        <v>4</v>
      </c>
      <c r="B1030" s="1071">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1">
        <v>5</v>
      </c>
      <c r="B1031" s="1071">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1">
        <v>6</v>
      </c>
      <c r="B1032" s="1071">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1">
        <v>7</v>
      </c>
      <c r="B1033" s="1071">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1">
        <v>8</v>
      </c>
      <c r="B1034" s="1071">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1">
        <v>9</v>
      </c>
      <c r="B1035" s="1071">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1">
        <v>10</v>
      </c>
      <c r="B1036" s="1071">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1">
        <v>11</v>
      </c>
      <c r="B1037" s="1071">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1">
        <v>12</v>
      </c>
      <c r="B1038" s="1071">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1">
        <v>13</v>
      </c>
      <c r="B1039" s="1071">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1">
        <v>14</v>
      </c>
      <c r="B1040" s="1071">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1">
        <v>15</v>
      </c>
      <c r="B1041" s="1071">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1">
        <v>16</v>
      </c>
      <c r="B1042" s="1071">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1">
        <v>17</v>
      </c>
      <c r="B1043" s="1071">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1">
        <v>18</v>
      </c>
      <c r="B1044" s="1071">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1">
        <v>19</v>
      </c>
      <c r="B1045" s="1071">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1">
        <v>20</v>
      </c>
      <c r="B1046" s="1071">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1">
        <v>21</v>
      </c>
      <c r="B1047" s="1071">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1">
        <v>22</v>
      </c>
      <c r="B1048" s="1071">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1">
        <v>23</v>
      </c>
      <c r="B1049" s="1071">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1">
        <v>24</v>
      </c>
      <c r="B1050" s="1071">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1">
        <v>25</v>
      </c>
      <c r="B1051" s="1071">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1">
        <v>26</v>
      </c>
      <c r="B1052" s="1071">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1">
        <v>27</v>
      </c>
      <c r="B1053" s="1071">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1">
        <v>28</v>
      </c>
      <c r="B1054" s="1071">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1">
        <v>29</v>
      </c>
      <c r="B1055" s="1071">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1">
        <v>30</v>
      </c>
      <c r="B1056" s="1071">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6" t="s">
        <v>432</v>
      </c>
      <c r="K1059" s="113"/>
      <c r="L1059" s="113"/>
      <c r="M1059" s="113"/>
      <c r="N1059" s="113"/>
      <c r="O1059" s="113"/>
      <c r="P1059" s="352" t="s">
        <v>27</v>
      </c>
      <c r="Q1059" s="352"/>
      <c r="R1059" s="352"/>
      <c r="S1059" s="352"/>
      <c r="T1059" s="352"/>
      <c r="U1059" s="352"/>
      <c r="V1059" s="352"/>
      <c r="W1059" s="352"/>
      <c r="X1059" s="352"/>
      <c r="Y1059" s="349" t="s">
        <v>493</v>
      </c>
      <c r="Z1059" s="350"/>
      <c r="AA1059" s="350"/>
      <c r="AB1059" s="350"/>
      <c r="AC1059" s="276" t="s">
        <v>476</v>
      </c>
      <c r="AD1059" s="276"/>
      <c r="AE1059" s="276"/>
      <c r="AF1059" s="276"/>
      <c r="AG1059" s="276"/>
      <c r="AH1059" s="349" t="s">
        <v>391</v>
      </c>
      <c r="AI1059" s="351"/>
      <c r="AJ1059" s="351"/>
      <c r="AK1059" s="351"/>
      <c r="AL1059" s="351" t="s">
        <v>21</v>
      </c>
      <c r="AM1059" s="351"/>
      <c r="AN1059" s="351"/>
      <c r="AO1059" s="431"/>
      <c r="AP1059" s="432" t="s">
        <v>433</v>
      </c>
      <c r="AQ1059" s="432"/>
      <c r="AR1059" s="432"/>
      <c r="AS1059" s="432"/>
      <c r="AT1059" s="432"/>
      <c r="AU1059" s="432"/>
      <c r="AV1059" s="432"/>
      <c r="AW1059" s="432"/>
      <c r="AX1059" s="432"/>
    </row>
    <row r="1060" spans="1:50" ht="26.25" customHeight="1" x14ac:dyDescent="0.15">
      <c r="A1060" s="1071">
        <v>1</v>
      </c>
      <c r="B1060" s="1071">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1">
        <v>2</v>
      </c>
      <c r="B1061" s="1071">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1">
        <v>3</v>
      </c>
      <c r="B1062" s="1071">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1">
        <v>4</v>
      </c>
      <c r="B1063" s="1071">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1">
        <v>5</v>
      </c>
      <c r="B1064" s="1071">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1">
        <v>6</v>
      </c>
      <c r="B1065" s="1071">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1">
        <v>7</v>
      </c>
      <c r="B1066" s="1071">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1">
        <v>8</v>
      </c>
      <c r="B1067" s="1071">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1">
        <v>9</v>
      </c>
      <c r="B1068" s="1071">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1">
        <v>10</v>
      </c>
      <c r="B1069" s="1071">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1">
        <v>11</v>
      </c>
      <c r="B1070" s="1071">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1">
        <v>12</v>
      </c>
      <c r="B1071" s="1071">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1">
        <v>13</v>
      </c>
      <c r="B1072" s="1071">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1">
        <v>14</v>
      </c>
      <c r="B1073" s="1071">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1">
        <v>15</v>
      </c>
      <c r="B1074" s="1071">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1">
        <v>16</v>
      </c>
      <c r="B1075" s="1071">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1">
        <v>17</v>
      </c>
      <c r="B1076" s="1071">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1">
        <v>18</v>
      </c>
      <c r="B1077" s="1071">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1">
        <v>19</v>
      </c>
      <c r="B1078" s="1071">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1">
        <v>20</v>
      </c>
      <c r="B1079" s="1071">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1">
        <v>21</v>
      </c>
      <c r="B1080" s="1071">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1">
        <v>22</v>
      </c>
      <c r="B1081" s="1071">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1">
        <v>23</v>
      </c>
      <c r="B1082" s="1071">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1">
        <v>24</v>
      </c>
      <c r="B1083" s="1071">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1">
        <v>25</v>
      </c>
      <c r="B1084" s="1071">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1">
        <v>26</v>
      </c>
      <c r="B1085" s="1071">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1">
        <v>27</v>
      </c>
      <c r="B1086" s="1071">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1">
        <v>28</v>
      </c>
      <c r="B1087" s="1071">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1">
        <v>29</v>
      </c>
      <c r="B1088" s="1071">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1">
        <v>30</v>
      </c>
      <c r="B1089" s="1071">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6" t="s">
        <v>432</v>
      </c>
      <c r="K1092" s="113"/>
      <c r="L1092" s="113"/>
      <c r="M1092" s="113"/>
      <c r="N1092" s="113"/>
      <c r="O1092" s="113"/>
      <c r="P1092" s="352" t="s">
        <v>27</v>
      </c>
      <c r="Q1092" s="352"/>
      <c r="R1092" s="352"/>
      <c r="S1092" s="352"/>
      <c r="T1092" s="352"/>
      <c r="U1092" s="352"/>
      <c r="V1092" s="352"/>
      <c r="W1092" s="352"/>
      <c r="X1092" s="352"/>
      <c r="Y1092" s="349" t="s">
        <v>493</v>
      </c>
      <c r="Z1092" s="350"/>
      <c r="AA1092" s="350"/>
      <c r="AB1092" s="350"/>
      <c r="AC1092" s="276" t="s">
        <v>476</v>
      </c>
      <c r="AD1092" s="276"/>
      <c r="AE1092" s="276"/>
      <c r="AF1092" s="276"/>
      <c r="AG1092" s="276"/>
      <c r="AH1092" s="349" t="s">
        <v>391</v>
      </c>
      <c r="AI1092" s="351"/>
      <c r="AJ1092" s="351"/>
      <c r="AK1092" s="351"/>
      <c r="AL1092" s="351" t="s">
        <v>21</v>
      </c>
      <c r="AM1092" s="351"/>
      <c r="AN1092" s="351"/>
      <c r="AO1092" s="431"/>
      <c r="AP1092" s="432" t="s">
        <v>433</v>
      </c>
      <c r="AQ1092" s="432"/>
      <c r="AR1092" s="432"/>
      <c r="AS1092" s="432"/>
      <c r="AT1092" s="432"/>
      <c r="AU1092" s="432"/>
      <c r="AV1092" s="432"/>
      <c r="AW1092" s="432"/>
      <c r="AX1092" s="432"/>
    </row>
    <row r="1093" spans="1:50" ht="26.25" customHeight="1" x14ac:dyDescent="0.15">
      <c r="A1093" s="1071">
        <v>1</v>
      </c>
      <c r="B1093" s="1071">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1">
        <v>2</v>
      </c>
      <c r="B1094" s="1071">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1">
        <v>3</v>
      </c>
      <c r="B1095" s="1071">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1">
        <v>4</v>
      </c>
      <c r="B1096" s="1071">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1">
        <v>5</v>
      </c>
      <c r="B1097" s="1071">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1">
        <v>6</v>
      </c>
      <c r="B1098" s="1071">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1">
        <v>7</v>
      </c>
      <c r="B1099" s="1071">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1">
        <v>8</v>
      </c>
      <c r="B1100" s="1071">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1">
        <v>9</v>
      </c>
      <c r="B1101" s="1071">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1">
        <v>10</v>
      </c>
      <c r="B1102" s="1071">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1">
        <v>11</v>
      </c>
      <c r="B1103" s="1071">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1">
        <v>12</v>
      </c>
      <c r="B1104" s="1071">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1">
        <v>13</v>
      </c>
      <c r="B1105" s="1071">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1">
        <v>14</v>
      </c>
      <c r="B1106" s="1071">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1">
        <v>15</v>
      </c>
      <c r="B1107" s="1071">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1">
        <v>16</v>
      </c>
      <c r="B1108" s="1071">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1">
        <v>17</v>
      </c>
      <c r="B1109" s="1071">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1">
        <v>18</v>
      </c>
      <c r="B1110" s="1071">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1">
        <v>19</v>
      </c>
      <c r="B1111" s="1071">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1">
        <v>20</v>
      </c>
      <c r="B1112" s="1071">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1">
        <v>21</v>
      </c>
      <c r="B1113" s="1071">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1">
        <v>22</v>
      </c>
      <c r="B1114" s="1071">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1">
        <v>23</v>
      </c>
      <c r="B1115" s="1071">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1">
        <v>24</v>
      </c>
      <c r="B1116" s="1071">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1">
        <v>25</v>
      </c>
      <c r="B1117" s="1071">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1">
        <v>26</v>
      </c>
      <c r="B1118" s="1071">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1">
        <v>27</v>
      </c>
      <c r="B1119" s="1071">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1">
        <v>28</v>
      </c>
      <c r="B1120" s="1071">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1">
        <v>29</v>
      </c>
      <c r="B1121" s="1071">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1">
        <v>30</v>
      </c>
      <c r="B1122" s="1071">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6" t="s">
        <v>432</v>
      </c>
      <c r="K1125" s="113"/>
      <c r="L1125" s="113"/>
      <c r="M1125" s="113"/>
      <c r="N1125" s="113"/>
      <c r="O1125" s="113"/>
      <c r="P1125" s="352" t="s">
        <v>27</v>
      </c>
      <c r="Q1125" s="352"/>
      <c r="R1125" s="352"/>
      <c r="S1125" s="352"/>
      <c r="T1125" s="352"/>
      <c r="U1125" s="352"/>
      <c r="V1125" s="352"/>
      <c r="W1125" s="352"/>
      <c r="X1125" s="352"/>
      <c r="Y1125" s="349" t="s">
        <v>493</v>
      </c>
      <c r="Z1125" s="350"/>
      <c r="AA1125" s="350"/>
      <c r="AB1125" s="350"/>
      <c r="AC1125" s="276" t="s">
        <v>476</v>
      </c>
      <c r="AD1125" s="276"/>
      <c r="AE1125" s="276"/>
      <c r="AF1125" s="276"/>
      <c r="AG1125" s="276"/>
      <c r="AH1125" s="349" t="s">
        <v>391</v>
      </c>
      <c r="AI1125" s="351"/>
      <c r="AJ1125" s="351"/>
      <c r="AK1125" s="351"/>
      <c r="AL1125" s="351" t="s">
        <v>21</v>
      </c>
      <c r="AM1125" s="351"/>
      <c r="AN1125" s="351"/>
      <c r="AO1125" s="431"/>
      <c r="AP1125" s="432" t="s">
        <v>433</v>
      </c>
      <c r="AQ1125" s="432"/>
      <c r="AR1125" s="432"/>
      <c r="AS1125" s="432"/>
      <c r="AT1125" s="432"/>
      <c r="AU1125" s="432"/>
      <c r="AV1125" s="432"/>
      <c r="AW1125" s="432"/>
      <c r="AX1125" s="432"/>
    </row>
    <row r="1126" spans="1:50" ht="26.25" customHeight="1" x14ac:dyDescent="0.15">
      <c r="A1126" s="1071">
        <v>1</v>
      </c>
      <c r="B1126" s="1071">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1">
        <v>2</v>
      </c>
      <c r="B1127" s="1071">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1">
        <v>3</v>
      </c>
      <c r="B1128" s="1071">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1">
        <v>4</v>
      </c>
      <c r="B1129" s="1071">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1">
        <v>5</v>
      </c>
      <c r="B1130" s="1071">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1">
        <v>6</v>
      </c>
      <c r="B1131" s="1071">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1">
        <v>7</v>
      </c>
      <c r="B1132" s="1071">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1">
        <v>8</v>
      </c>
      <c r="B1133" s="1071">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1">
        <v>9</v>
      </c>
      <c r="B1134" s="1071">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1">
        <v>10</v>
      </c>
      <c r="B1135" s="1071">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1">
        <v>11</v>
      </c>
      <c r="B1136" s="1071">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1">
        <v>12</v>
      </c>
      <c r="B1137" s="1071">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1">
        <v>13</v>
      </c>
      <c r="B1138" s="1071">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1">
        <v>14</v>
      </c>
      <c r="B1139" s="1071">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1">
        <v>15</v>
      </c>
      <c r="B1140" s="1071">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1">
        <v>16</v>
      </c>
      <c r="B1141" s="1071">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1">
        <v>17</v>
      </c>
      <c r="B1142" s="1071">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1">
        <v>18</v>
      </c>
      <c r="B1143" s="1071">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1">
        <v>19</v>
      </c>
      <c r="B1144" s="1071">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1">
        <v>20</v>
      </c>
      <c r="B1145" s="1071">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1">
        <v>21</v>
      </c>
      <c r="B1146" s="1071">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1">
        <v>22</v>
      </c>
      <c r="B1147" s="1071">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1">
        <v>23</v>
      </c>
      <c r="B1148" s="1071">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1">
        <v>24</v>
      </c>
      <c r="B1149" s="1071">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1">
        <v>25</v>
      </c>
      <c r="B1150" s="1071">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1">
        <v>26</v>
      </c>
      <c r="B1151" s="1071">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1">
        <v>27</v>
      </c>
      <c r="B1152" s="1071">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1">
        <v>28</v>
      </c>
      <c r="B1153" s="1071">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1">
        <v>29</v>
      </c>
      <c r="B1154" s="1071">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1">
        <v>30</v>
      </c>
      <c r="B1155" s="1071">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6" t="s">
        <v>432</v>
      </c>
      <c r="K1158" s="113"/>
      <c r="L1158" s="113"/>
      <c r="M1158" s="113"/>
      <c r="N1158" s="113"/>
      <c r="O1158" s="113"/>
      <c r="P1158" s="352" t="s">
        <v>27</v>
      </c>
      <c r="Q1158" s="352"/>
      <c r="R1158" s="352"/>
      <c r="S1158" s="352"/>
      <c r="T1158" s="352"/>
      <c r="U1158" s="352"/>
      <c r="V1158" s="352"/>
      <c r="W1158" s="352"/>
      <c r="X1158" s="352"/>
      <c r="Y1158" s="349" t="s">
        <v>493</v>
      </c>
      <c r="Z1158" s="350"/>
      <c r="AA1158" s="350"/>
      <c r="AB1158" s="350"/>
      <c r="AC1158" s="276" t="s">
        <v>476</v>
      </c>
      <c r="AD1158" s="276"/>
      <c r="AE1158" s="276"/>
      <c r="AF1158" s="276"/>
      <c r="AG1158" s="276"/>
      <c r="AH1158" s="349" t="s">
        <v>391</v>
      </c>
      <c r="AI1158" s="351"/>
      <c r="AJ1158" s="351"/>
      <c r="AK1158" s="351"/>
      <c r="AL1158" s="351" t="s">
        <v>21</v>
      </c>
      <c r="AM1158" s="351"/>
      <c r="AN1158" s="351"/>
      <c r="AO1158" s="431"/>
      <c r="AP1158" s="432" t="s">
        <v>433</v>
      </c>
      <c r="AQ1158" s="432"/>
      <c r="AR1158" s="432"/>
      <c r="AS1158" s="432"/>
      <c r="AT1158" s="432"/>
      <c r="AU1158" s="432"/>
      <c r="AV1158" s="432"/>
      <c r="AW1158" s="432"/>
      <c r="AX1158" s="432"/>
    </row>
    <row r="1159" spans="1:50" ht="26.25" customHeight="1" x14ac:dyDescent="0.15">
      <c r="A1159" s="1071">
        <v>1</v>
      </c>
      <c r="B1159" s="1071">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1">
        <v>2</v>
      </c>
      <c r="B1160" s="1071">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1">
        <v>3</v>
      </c>
      <c r="B1161" s="1071">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1">
        <v>4</v>
      </c>
      <c r="B1162" s="1071">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1">
        <v>5</v>
      </c>
      <c r="B1163" s="1071">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1">
        <v>6</v>
      </c>
      <c r="B1164" s="1071">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1">
        <v>7</v>
      </c>
      <c r="B1165" s="1071">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1">
        <v>8</v>
      </c>
      <c r="B1166" s="1071">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1">
        <v>9</v>
      </c>
      <c r="B1167" s="1071">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1">
        <v>10</v>
      </c>
      <c r="B1168" s="1071">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1">
        <v>11</v>
      </c>
      <c r="B1169" s="1071">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1">
        <v>12</v>
      </c>
      <c r="B1170" s="1071">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1">
        <v>13</v>
      </c>
      <c r="B1171" s="1071">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1">
        <v>14</v>
      </c>
      <c r="B1172" s="1071">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1">
        <v>15</v>
      </c>
      <c r="B1173" s="1071">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1">
        <v>16</v>
      </c>
      <c r="B1174" s="1071">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1">
        <v>17</v>
      </c>
      <c r="B1175" s="1071">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1">
        <v>18</v>
      </c>
      <c r="B1176" s="1071">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1">
        <v>19</v>
      </c>
      <c r="B1177" s="1071">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1">
        <v>20</v>
      </c>
      <c r="B1178" s="1071">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1">
        <v>21</v>
      </c>
      <c r="B1179" s="1071">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1">
        <v>22</v>
      </c>
      <c r="B1180" s="1071">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1">
        <v>23</v>
      </c>
      <c r="B1181" s="1071">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1">
        <v>24</v>
      </c>
      <c r="B1182" s="1071">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1">
        <v>25</v>
      </c>
      <c r="B1183" s="1071">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1">
        <v>26</v>
      </c>
      <c r="B1184" s="1071">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1">
        <v>27</v>
      </c>
      <c r="B1185" s="1071">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1">
        <v>28</v>
      </c>
      <c r="B1186" s="1071">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1">
        <v>29</v>
      </c>
      <c r="B1187" s="1071">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1">
        <v>30</v>
      </c>
      <c r="B1188" s="1071">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6" t="s">
        <v>432</v>
      </c>
      <c r="K1191" s="113"/>
      <c r="L1191" s="113"/>
      <c r="M1191" s="113"/>
      <c r="N1191" s="113"/>
      <c r="O1191" s="113"/>
      <c r="P1191" s="352" t="s">
        <v>27</v>
      </c>
      <c r="Q1191" s="352"/>
      <c r="R1191" s="352"/>
      <c r="S1191" s="352"/>
      <c r="T1191" s="352"/>
      <c r="U1191" s="352"/>
      <c r="V1191" s="352"/>
      <c r="W1191" s="352"/>
      <c r="X1191" s="352"/>
      <c r="Y1191" s="349" t="s">
        <v>493</v>
      </c>
      <c r="Z1191" s="350"/>
      <c r="AA1191" s="350"/>
      <c r="AB1191" s="350"/>
      <c r="AC1191" s="276" t="s">
        <v>476</v>
      </c>
      <c r="AD1191" s="276"/>
      <c r="AE1191" s="276"/>
      <c r="AF1191" s="276"/>
      <c r="AG1191" s="276"/>
      <c r="AH1191" s="349" t="s">
        <v>391</v>
      </c>
      <c r="AI1191" s="351"/>
      <c r="AJ1191" s="351"/>
      <c r="AK1191" s="351"/>
      <c r="AL1191" s="351" t="s">
        <v>21</v>
      </c>
      <c r="AM1191" s="351"/>
      <c r="AN1191" s="351"/>
      <c r="AO1191" s="431"/>
      <c r="AP1191" s="432" t="s">
        <v>433</v>
      </c>
      <c r="AQ1191" s="432"/>
      <c r="AR1191" s="432"/>
      <c r="AS1191" s="432"/>
      <c r="AT1191" s="432"/>
      <c r="AU1191" s="432"/>
      <c r="AV1191" s="432"/>
      <c r="AW1191" s="432"/>
      <c r="AX1191" s="432"/>
    </row>
    <row r="1192" spans="1:50" ht="26.25" customHeight="1" x14ac:dyDescent="0.15">
      <c r="A1192" s="1071">
        <v>1</v>
      </c>
      <c r="B1192" s="1071">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1">
        <v>2</v>
      </c>
      <c r="B1193" s="1071">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1">
        <v>3</v>
      </c>
      <c r="B1194" s="1071">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1">
        <v>4</v>
      </c>
      <c r="B1195" s="1071">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1">
        <v>5</v>
      </c>
      <c r="B1196" s="1071">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1">
        <v>6</v>
      </c>
      <c r="B1197" s="1071">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1">
        <v>7</v>
      </c>
      <c r="B1198" s="1071">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1">
        <v>8</v>
      </c>
      <c r="B1199" s="1071">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1">
        <v>9</v>
      </c>
      <c r="B1200" s="1071">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1">
        <v>10</v>
      </c>
      <c r="B1201" s="1071">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1">
        <v>11</v>
      </c>
      <c r="B1202" s="1071">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1">
        <v>12</v>
      </c>
      <c r="B1203" s="1071">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1">
        <v>13</v>
      </c>
      <c r="B1204" s="1071">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1">
        <v>14</v>
      </c>
      <c r="B1205" s="1071">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1">
        <v>15</v>
      </c>
      <c r="B1206" s="1071">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1">
        <v>16</v>
      </c>
      <c r="B1207" s="1071">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1">
        <v>17</v>
      </c>
      <c r="B1208" s="1071">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1">
        <v>18</v>
      </c>
      <c r="B1209" s="1071">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1">
        <v>19</v>
      </c>
      <c r="B1210" s="1071">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1">
        <v>20</v>
      </c>
      <c r="B1211" s="1071">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1">
        <v>21</v>
      </c>
      <c r="B1212" s="1071">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1">
        <v>22</v>
      </c>
      <c r="B1213" s="1071">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1">
        <v>23</v>
      </c>
      <c r="B1214" s="1071">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1">
        <v>24</v>
      </c>
      <c r="B1215" s="1071">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1">
        <v>25</v>
      </c>
      <c r="B1216" s="1071">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1">
        <v>26</v>
      </c>
      <c r="B1217" s="1071">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1">
        <v>27</v>
      </c>
      <c r="B1218" s="1071">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1">
        <v>28</v>
      </c>
      <c r="B1219" s="1071">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1">
        <v>29</v>
      </c>
      <c r="B1220" s="1071">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1">
        <v>30</v>
      </c>
      <c r="B1221" s="1071">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6" t="s">
        <v>432</v>
      </c>
      <c r="K1224" s="113"/>
      <c r="L1224" s="113"/>
      <c r="M1224" s="113"/>
      <c r="N1224" s="113"/>
      <c r="O1224" s="113"/>
      <c r="P1224" s="352" t="s">
        <v>27</v>
      </c>
      <c r="Q1224" s="352"/>
      <c r="R1224" s="352"/>
      <c r="S1224" s="352"/>
      <c r="T1224" s="352"/>
      <c r="U1224" s="352"/>
      <c r="V1224" s="352"/>
      <c r="W1224" s="352"/>
      <c r="X1224" s="352"/>
      <c r="Y1224" s="349" t="s">
        <v>493</v>
      </c>
      <c r="Z1224" s="350"/>
      <c r="AA1224" s="350"/>
      <c r="AB1224" s="350"/>
      <c r="AC1224" s="276" t="s">
        <v>476</v>
      </c>
      <c r="AD1224" s="276"/>
      <c r="AE1224" s="276"/>
      <c r="AF1224" s="276"/>
      <c r="AG1224" s="276"/>
      <c r="AH1224" s="349" t="s">
        <v>391</v>
      </c>
      <c r="AI1224" s="351"/>
      <c r="AJ1224" s="351"/>
      <c r="AK1224" s="351"/>
      <c r="AL1224" s="351" t="s">
        <v>21</v>
      </c>
      <c r="AM1224" s="351"/>
      <c r="AN1224" s="351"/>
      <c r="AO1224" s="431"/>
      <c r="AP1224" s="432" t="s">
        <v>433</v>
      </c>
      <c r="AQ1224" s="432"/>
      <c r="AR1224" s="432"/>
      <c r="AS1224" s="432"/>
      <c r="AT1224" s="432"/>
      <c r="AU1224" s="432"/>
      <c r="AV1224" s="432"/>
      <c r="AW1224" s="432"/>
      <c r="AX1224" s="432"/>
    </row>
    <row r="1225" spans="1:50" ht="26.25" customHeight="1" x14ac:dyDescent="0.15">
      <c r="A1225" s="1071">
        <v>1</v>
      </c>
      <c r="B1225" s="1071">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1">
        <v>2</v>
      </c>
      <c r="B1226" s="1071">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1">
        <v>3</v>
      </c>
      <c r="B1227" s="1071">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1">
        <v>4</v>
      </c>
      <c r="B1228" s="1071">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1">
        <v>5</v>
      </c>
      <c r="B1229" s="1071">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1">
        <v>6</v>
      </c>
      <c r="B1230" s="1071">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1">
        <v>7</v>
      </c>
      <c r="B1231" s="1071">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1">
        <v>8</v>
      </c>
      <c r="B1232" s="1071">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1">
        <v>9</v>
      </c>
      <c r="B1233" s="1071">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1">
        <v>10</v>
      </c>
      <c r="B1234" s="1071">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1">
        <v>11</v>
      </c>
      <c r="B1235" s="1071">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1">
        <v>12</v>
      </c>
      <c r="B1236" s="1071">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1">
        <v>13</v>
      </c>
      <c r="B1237" s="1071">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1">
        <v>14</v>
      </c>
      <c r="B1238" s="1071">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1">
        <v>15</v>
      </c>
      <c r="B1239" s="1071">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1">
        <v>16</v>
      </c>
      <c r="B1240" s="1071">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1">
        <v>17</v>
      </c>
      <c r="B1241" s="1071">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1">
        <v>18</v>
      </c>
      <c r="B1242" s="1071">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1">
        <v>19</v>
      </c>
      <c r="B1243" s="1071">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1">
        <v>20</v>
      </c>
      <c r="B1244" s="1071">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1">
        <v>21</v>
      </c>
      <c r="B1245" s="1071">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1">
        <v>22</v>
      </c>
      <c r="B1246" s="1071">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1">
        <v>23</v>
      </c>
      <c r="B1247" s="1071">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1">
        <v>24</v>
      </c>
      <c r="B1248" s="1071">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1">
        <v>25</v>
      </c>
      <c r="B1249" s="1071">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1">
        <v>26</v>
      </c>
      <c r="B1250" s="1071">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1">
        <v>27</v>
      </c>
      <c r="B1251" s="1071">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1">
        <v>28</v>
      </c>
      <c r="B1252" s="1071">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1">
        <v>29</v>
      </c>
      <c r="B1253" s="1071">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1">
        <v>30</v>
      </c>
      <c r="B1254" s="1071">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6" t="s">
        <v>432</v>
      </c>
      <c r="K1257" s="113"/>
      <c r="L1257" s="113"/>
      <c r="M1257" s="113"/>
      <c r="N1257" s="113"/>
      <c r="O1257" s="113"/>
      <c r="P1257" s="352" t="s">
        <v>27</v>
      </c>
      <c r="Q1257" s="352"/>
      <c r="R1257" s="352"/>
      <c r="S1257" s="352"/>
      <c r="T1257" s="352"/>
      <c r="U1257" s="352"/>
      <c r="V1257" s="352"/>
      <c r="W1257" s="352"/>
      <c r="X1257" s="352"/>
      <c r="Y1257" s="349" t="s">
        <v>493</v>
      </c>
      <c r="Z1257" s="350"/>
      <c r="AA1257" s="350"/>
      <c r="AB1257" s="350"/>
      <c r="AC1257" s="276" t="s">
        <v>476</v>
      </c>
      <c r="AD1257" s="276"/>
      <c r="AE1257" s="276"/>
      <c r="AF1257" s="276"/>
      <c r="AG1257" s="276"/>
      <c r="AH1257" s="349" t="s">
        <v>391</v>
      </c>
      <c r="AI1257" s="351"/>
      <c r="AJ1257" s="351"/>
      <c r="AK1257" s="351"/>
      <c r="AL1257" s="351" t="s">
        <v>21</v>
      </c>
      <c r="AM1257" s="351"/>
      <c r="AN1257" s="351"/>
      <c r="AO1257" s="431"/>
      <c r="AP1257" s="432" t="s">
        <v>433</v>
      </c>
      <c r="AQ1257" s="432"/>
      <c r="AR1257" s="432"/>
      <c r="AS1257" s="432"/>
      <c r="AT1257" s="432"/>
      <c r="AU1257" s="432"/>
      <c r="AV1257" s="432"/>
      <c r="AW1257" s="432"/>
      <c r="AX1257" s="432"/>
    </row>
    <row r="1258" spans="1:50" ht="26.25" customHeight="1" x14ac:dyDescent="0.15">
      <c r="A1258" s="1071">
        <v>1</v>
      </c>
      <c r="B1258" s="1071">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1">
        <v>2</v>
      </c>
      <c r="B1259" s="1071">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1">
        <v>3</v>
      </c>
      <c r="B1260" s="1071">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1">
        <v>4</v>
      </c>
      <c r="B1261" s="1071">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1">
        <v>5</v>
      </c>
      <c r="B1262" s="1071">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1">
        <v>6</v>
      </c>
      <c r="B1263" s="1071">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1">
        <v>7</v>
      </c>
      <c r="B1264" s="1071">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1">
        <v>8</v>
      </c>
      <c r="B1265" s="1071">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1">
        <v>9</v>
      </c>
      <c r="B1266" s="1071">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1">
        <v>10</v>
      </c>
      <c r="B1267" s="1071">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1">
        <v>11</v>
      </c>
      <c r="B1268" s="1071">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1">
        <v>12</v>
      </c>
      <c r="B1269" s="1071">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1">
        <v>13</v>
      </c>
      <c r="B1270" s="1071">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1">
        <v>14</v>
      </c>
      <c r="B1271" s="1071">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1">
        <v>15</v>
      </c>
      <c r="B1272" s="1071">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1">
        <v>16</v>
      </c>
      <c r="B1273" s="1071">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1">
        <v>17</v>
      </c>
      <c r="B1274" s="1071">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1">
        <v>18</v>
      </c>
      <c r="B1275" s="1071">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1">
        <v>19</v>
      </c>
      <c r="B1276" s="1071">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1">
        <v>20</v>
      </c>
      <c r="B1277" s="1071">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1">
        <v>21</v>
      </c>
      <c r="B1278" s="1071">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1">
        <v>22</v>
      </c>
      <c r="B1279" s="1071">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1">
        <v>23</v>
      </c>
      <c r="B1280" s="1071">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1">
        <v>24</v>
      </c>
      <c r="B1281" s="1071">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1">
        <v>25</v>
      </c>
      <c r="B1282" s="1071">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1">
        <v>26</v>
      </c>
      <c r="B1283" s="1071">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1">
        <v>27</v>
      </c>
      <c r="B1284" s="1071">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1">
        <v>28</v>
      </c>
      <c r="B1285" s="1071">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1">
        <v>29</v>
      </c>
      <c r="B1286" s="1071">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1">
        <v>30</v>
      </c>
      <c r="B1287" s="1071">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6" t="s">
        <v>432</v>
      </c>
      <c r="K1290" s="113"/>
      <c r="L1290" s="113"/>
      <c r="M1290" s="113"/>
      <c r="N1290" s="113"/>
      <c r="O1290" s="113"/>
      <c r="P1290" s="352" t="s">
        <v>27</v>
      </c>
      <c r="Q1290" s="352"/>
      <c r="R1290" s="352"/>
      <c r="S1290" s="352"/>
      <c r="T1290" s="352"/>
      <c r="U1290" s="352"/>
      <c r="V1290" s="352"/>
      <c r="W1290" s="352"/>
      <c r="X1290" s="352"/>
      <c r="Y1290" s="349" t="s">
        <v>493</v>
      </c>
      <c r="Z1290" s="350"/>
      <c r="AA1290" s="350"/>
      <c r="AB1290" s="350"/>
      <c r="AC1290" s="276" t="s">
        <v>476</v>
      </c>
      <c r="AD1290" s="276"/>
      <c r="AE1290" s="276"/>
      <c r="AF1290" s="276"/>
      <c r="AG1290" s="276"/>
      <c r="AH1290" s="349" t="s">
        <v>391</v>
      </c>
      <c r="AI1290" s="351"/>
      <c r="AJ1290" s="351"/>
      <c r="AK1290" s="351"/>
      <c r="AL1290" s="351" t="s">
        <v>21</v>
      </c>
      <c r="AM1290" s="351"/>
      <c r="AN1290" s="351"/>
      <c r="AO1290" s="431"/>
      <c r="AP1290" s="432" t="s">
        <v>433</v>
      </c>
      <c r="AQ1290" s="432"/>
      <c r="AR1290" s="432"/>
      <c r="AS1290" s="432"/>
      <c r="AT1290" s="432"/>
      <c r="AU1290" s="432"/>
      <c r="AV1290" s="432"/>
      <c r="AW1290" s="432"/>
      <c r="AX1290" s="432"/>
    </row>
    <row r="1291" spans="1:50" ht="26.25" customHeight="1" x14ac:dyDescent="0.15">
      <c r="A1291" s="1071">
        <v>1</v>
      </c>
      <c r="B1291" s="1071">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1">
        <v>2</v>
      </c>
      <c r="B1292" s="1071">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1">
        <v>3</v>
      </c>
      <c r="B1293" s="1071">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1">
        <v>4</v>
      </c>
      <c r="B1294" s="1071">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1">
        <v>5</v>
      </c>
      <c r="B1295" s="1071">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1">
        <v>6</v>
      </c>
      <c r="B1296" s="1071">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1">
        <v>7</v>
      </c>
      <c r="B1297" s="1071">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1">
        <v>8</v>
      </c>
      <c r="B1298" s="1071">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1">
        <v>9</v>
      </c>
      <c r="B1299" s="1071">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1">
        <v>10</v>
      </c>
      <c r="B1300" s="1071">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1">
        <v>11</v>
      </c>
      <c r="B1301" s="1071">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1">
        <v>12</v>
      </c>
      <c r="B1302" s="1071">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1">
        <v>13</v>
      </c>
      <c r="B1303" s="1071">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1">
        <v>14</v>
      </c>
      <c r="B1304" s="1071">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1">
        <v>15</v>
      </c>
      <c r="B1305" s="1071">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1">
        <v>16</v>
      </c>
      <c r="B1306" s="1071">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1">
        <v>17</v>
      </c>
      <c r="B1307" s="1071">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1">
        <v>18</v>
      </c>
      <c r="B1308" s="1071">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1">
        <v>19</v>
      </c>
      <c r="B1309" s="1071">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1">
        <v>20</v>
      </c>
      <c r="B1310" s="1071">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1">
        <v>21</v>
      </c>
      <c r="B1311" s="1071">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1">
        <v>22</v>
      </c>
      <c r="B1312" s="1071">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1">
        <v>23</v>
      </c>
      <c r="B1313" s="1071">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1">
        <v>24</v>
      </c>
      <c r="B1314" s="1071">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1">
        <v>25</v>
      </c>
      <c r="B1315" s="1071">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1">
        <v>26</v>
      </c>
      <c r="B1316" s="1071">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1">
        <v>27</v>
      </c>
      <c r="B1317" s="1071">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1">
        <v>28</v>
      </c>
      <c r="B1318" s="1071">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1">
        <v>29</v>
      </c>
      <c r="B1319" s="1071">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1">
        <v>30</v>
      </c>
      <c r="B1320" s="1071">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2018-05-01T13:04:40Z</cp:lastPrinted>
  <dcterms:created xsi:type="dcterms:W3CDTF">2012-03-13T00:50:25Z</dcterms:created>
  <dcterms:modified xsi:type="dcterms:W3CDTF">2018-07-10T04:28:15Z</dcterms:modified>
</cp:coreProperties>
</file>