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<sst xmlns="http://schemas.openxmlformats.org/spreadsheetml/2006/main" count="2993" uniqueCount="666">
  <si>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</si>
  <si>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</si>
  <si>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</si>
  <si>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</si>
  <si>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</si>
  <si>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</si>
  <si>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</si>
  <si>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</si>
  <si>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</si>
  <si>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</si>
  <si>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</si>
  <si>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</si>
  <si>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</si>
  <si>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</si>
  <si>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</si>
  <si>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</si>
  <si>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</si>
  <si>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</si>
  <si>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</si>
  <si>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</si>
  <si>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</si>
  <si>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</si>
  <si>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</si>
  <si>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</si>
  <si>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</si>
  <si>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</si>
  <si>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</si>
  <si>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</si>
  <si>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</si>
  <si>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</si>
  <si>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</si>
  <si>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</si>
  <si>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</si>
  <si>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</si>
  <si>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</si>
  <si>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</si>
  <si>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</si>
  <si>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</si>
  <si>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</si>
  <si>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</si>
  <si>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</si>
  <si>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</si>
  <si>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</si>
  <si>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</si>
  <si>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</si>
  <si>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</si>
  <si>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</si>
  <si>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</si>
  <si>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</si>
  <si>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</si>
  <si>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</si>
  <si>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</si>
  <si>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</si>
  <si>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</si>
  <si>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</si>
  <si>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</si>
  <si>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</si>
  <si>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</si>
  <si>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</si>
  <si>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</si>
  <si>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</si>
  <si>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</si>
  <si>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</si>
  <si>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</si>
  <si>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</si>
  <si>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</si>
  <si>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</si>
  <si>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</si>
  <si>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</si>
  <si>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</si>
  <si>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</si>
  <si>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</si>
  <si>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</si>
  <si>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</si>
  <si>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</si>
  <si>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</si>
  <si>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</si>
  <si>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</si>
  <si>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</si>
  <si>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</si>
  <si>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</si>
  <si>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</si>
  <si>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</si>
  <si>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</si>
  <si>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</si>
  <si>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</si>
  <si>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</si>
  <si>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</si>
  <si>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</si>
  <si>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</si>
  <si>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</si>
  <si>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</si>
  <si>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</si>
  <si>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</si>
  <si>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</si>
  <si>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</si>
  <si>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</si>
  <si>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</si>
  <si>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</si>
  <si>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</si>
  <si>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</si>
  <si>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</si>
  <si>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</si>
  <si>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</si>
  <si>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</si>
  <si>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</si>
  <si>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</si>
  <si>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</si>
  <si>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</si>
  <si>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</si>
  <si>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</si>
  <si>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</si>
  <si>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</si>
  <si>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</si>
  <si>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</si>
  <si>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</si>
  <si>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</si>
  <si>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</si>
  <si>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</si>
  <si>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</si>
  <si>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</si>
  <si>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</si>
  <si>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</si>
  <si>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</si>
  <si>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</si>
  <si>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</si>
  <si>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</si>
  <si>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</si>
  <si>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</si>
  <si>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</si>
  <si>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</si>
  <si>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</si>
  <si>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</si>
  <si>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</si>
  <si>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</si>
  <si>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</si>
  <si>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</si>
  <si>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</si>
  <si>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</si>
  <si>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</si>
  <si>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</si>
  <si>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</si>
  <si>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</si>
  <si>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</si>
  <si>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</si>
  <si>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</si>
  <si>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</si>
  <si>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</si>
  <si>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</si>
  <si>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</si>
  <si>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</si>
  <si>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</si>
  <si>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</si>
  <si>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</si>
  <si>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</si>
  <si>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</si>
  <si>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</si>
  <si>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</si>
  <si>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</si>
  <si>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</si>
  <si>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</si>
  <si>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</si>
  <si>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</si>
  <si>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</si>
  <si>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</si>
  <si>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</si>
  <si>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</si>
  <si>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</si>
  <si>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</si>
  <si>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</si>
  <si>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</si>
  <si>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</si>
  <si>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</si>
  <si>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</si>
  <si>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</si>
  <si>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</si>
  <si>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</si>
  <si>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</si>
  <si>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</si>
  <si>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</si>
  <si>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</si>
  <si>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</si>
  <si>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</si>
  <si>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</si>
  <si>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</si>
  <si>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</si>
  <si>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</si>
  <si>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</si>
  <si>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</si>
  <si>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</si>
  <si>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</si>
  <si>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</si>
  <si>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</si>
  <si>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</si>
  <si>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</si>
  <si>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</si>
  <si>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</si>
  <si>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</si>
  <si>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</si>
  <si>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</si>
  <si>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</si>
  <si>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</si>
  <si>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</si>
  <si>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</si>
  <si>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</si>
  <si>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</si>
  <si>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</si>
  <si>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</si>
  <si>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</si>
  <si>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</si>
  <si>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</si>
  <si>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</si>
  <si>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</si>
  <si>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</si>
  <si>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</si>
  <si>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</si>
  <si>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</si>
  <si>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</si>
  <si>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</si>
  <si>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</si>
  <si>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</si>
  <si>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</si>
  <si>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</si>
  <si>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</si>
  <si>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</si>
  <si>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</si>
  <si>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</si>
  <si>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</si>
  <si>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</si>
  <si>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</si>
  <si>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</si>
  <si>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</si>
  <si>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</si>
  <si>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</si>
  <si>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</si>
  <si>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</si>
  <si>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</si>
  <si>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</si>
  <si>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</si>
  <si>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</si>
  <si>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</si>
  <si>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</si>
  <si>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</si>
  <si>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</si>
  <si>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</si>
  <si>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</si>
  <si>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</si>
  <si>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</si>
  <si>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</si>
  <si>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</si>
  <si>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</si>
  <si>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</si>
  <si>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</si>
  <si>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</si>
  <si>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</si>
  <si>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</si>
  <si>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</si>
  <si>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</si>
  <si>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</si>
  <si>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</si>
  <si>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</si>
  <si>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</si>
  <si>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</si>
  <si>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</si>
  <si>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</si>
  <si>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</si>
  <si>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</si>
  <si>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</si>
  <si>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</si>
  <si>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</si>
  <si>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</si>
  <si>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</si>
  <si>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</si>
  <si>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</si>
  <si>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</si>
  <si>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</si>
  <si>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</si>
  <si>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</si>
  <si>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</si>
  <si>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</si>
  <si>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</si>
  <si>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</si>
  <si>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</si>
  <si>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</si>
  <si>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</si>
  <si>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</si>
  <si>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</si>
  <si>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</si>
  <si>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</si>
  <si>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</si>
  <si>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</si>
  <si>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</si>
  <si>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</si>
  <si>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</si>
  <si>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</si>
  <si>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</si>
  <si>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</si>
  <si>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</si>
  <si>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</si>
  <si>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</si>
  <si>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</si>
  <si>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</si>
  <si>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</si>
  <si>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</si>
  <si>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</si>
  <si>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</si>
  <si>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</si>
  <si>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</si>
  <si>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</si>
  <si>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</si>
  <si>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</si>
  <si>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</si>
  <si>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</si>
  <si>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</si>
  <si>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</si>
  <si>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</si>
  <si>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</si>
  <si>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</si>
  <si>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</si>
  <si>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</si>
  <si>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</si>
  <si>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</si>
  <si>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</si>
  <si>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</si>
  <si>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</si>
  <si>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</si>
  <si>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</si>
  <si>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</si>
  <si>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</si>
  <si>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</si>
  <si>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</si>
  <si>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</si>
  <si>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</si>
  <si>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</si>
  <si>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</si>
  <si>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</si>
  <si>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</si>
  <si>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</si>
  <si>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</si>
  <si>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</si>
  <si>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</si>
  <si>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</si>
  <si>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</si>
  <si>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</si>
  <si>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</si>
  <si>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</si>
  <si>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</si>
  <si>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</si>
  <si>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</si>
  <si>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</si>
  <si>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</si>
  <si>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</si>
  <si>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</si>
  <si>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</si>
  <si>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</si>
  <si>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</si>
  <si>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</si>
  <si>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</si>
  <si>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</si>
  <si>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</si>
  <si>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</si>
  <si>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</si>
  <si>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</si>
  <si>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</si>
  <si>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</si>
  <si>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</si>
  <si>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</si>
  <si>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</si>
  <si>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</si>
  <si>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</si>
  <si>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</si>
  <si>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</si>
  <si>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</si>
  <si>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</si>
  <si>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</si>
  <si>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</si>
  <si>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</si>
  <si>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</si>
  <si>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</si>
  <si>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</si>
  <si>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</si>
  <si>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</si>
  <si>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</si>
  <si>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</si>
  <si>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</si>
  <si>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</si>
  <si>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</si>
  <si>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</si>
  <si>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</si>
  <si>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</si>
  <si>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</si>
  <si>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</si>
  <si>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</si>
  <si>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</si>
  <si>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</si>
  <si>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</si>
  <si>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</si>
  <si>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</si>
  <si>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</si>
  <si>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</si>
  <si>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</si>
  <si>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</si>
  <si>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</si>
  <si>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</si>
  <si>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</si>
  <si>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</si>
  <si>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</si>
  <si>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</si>
  <si>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</si>
  <si>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</si>
  <si>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</si>
  <si>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</si>
  <si>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</si>
  <si>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</si>
  <si>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</si>
  <si>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</si>
  <si>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</si>
  <si>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</si>
  <si>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</si>
  <si>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</si>
  <si>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</si>
  <si>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</si>
  <si>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</si>
  <si>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</si>
  <si>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</si>
  <si>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</si>
  <si>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</si>
  <si>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</si>
  <si>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</si>
  <si>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</si>
  <si>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</si>
  <si>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</si>
  <si>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</si>
  <si>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</si>
  <si>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</si>
  <si>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</si>
  <si>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</si>
  <si>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</si>
  <si>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</si>
  <si>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</si>
  <si>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</si>
  <si>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</si>
  <si>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</si>
  <si>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</si>
  <si>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</si>
  <si>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</si>
  <si>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</si>
  <si>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</si>
  <si>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</si>
  <si>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</si>
  <si>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</si>
  <si>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</si>
  <si>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</si>
  <si>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</si>
  <si>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</si>
  <si>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</si>
  <si>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</si>
  <si>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</si>
  <si>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</si>
  <si>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</si>
  <si>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</si>
  <si>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</si>
  <si>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</si>
  <si>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</si>
  <si>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</si>
  <si>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</si>
  <si>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</si>
  <si>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</si>
  <si>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</si>
  <si>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</si>
  <si>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</si>
  <si>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</si>
  <si>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</si>
  <si>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</si>
  <si>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</si>
  <si>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</si>
  <si>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</si>
  <si>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</si>
  <si>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</si>
  <si>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</si>
  <si>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</si>
  <si>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</si>
  <si>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</si>
  <si>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</si>
  <si>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</si>
  <si>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</si>
  <si>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</si>
  <si>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</si>
  <si>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</si>
  <si>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</si>
  <si>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</si>
  <si>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</si>
  <si>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</si>
  <si>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</si>
  <si>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</si>
  <si>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</si>
  <si>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</si>
  <si>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</si>
  <si>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</si>
  <si>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</si>
  <si>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</si>
  <si>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</si>
  <si>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</si>
  <si>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</si>
  <si>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</si>
  <si>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</si>
  <si>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</si>
  <si>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</si>
  <si>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</si>
  <si>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</si>
  <si>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</si>
  <si>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</si>
  <si>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</si>
  <si>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</si>
  <si>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</si>
  <si>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</si>
  <si>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</si>
  <si>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</si>
  <si>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</si>
  <si>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</si>
  <si>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</si>
  <si>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</si>
  <si>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</si>
  <si>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</si>
  <si>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</si>
  <si>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</si>
  <si>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</si>
  <si>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</si>
  <si>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</si>
  <si>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</si>
  <si>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</si>
  <si>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</si>
  <si>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</si>
  <si>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</si>
  <si>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</si>
  <si>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</si>
  <si>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</si>
  <si>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</si>
  <si>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</si>
  <si>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</si>
  <si>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</si>
  <si>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</si>
  <si>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</si>
  <si>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</si>
  <si>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</si>
  <si>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</si>
  <si>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</si>
  <si>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</si>
  <si>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</si>
  <si>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</si>
  <si>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</si>
  <si>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</si>
  <si>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</si>
  <si>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</si>
  <si>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</si>
  <si>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</si>
  <si>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</si>
  <si>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</si>
  <si>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</si>
  <si>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</si>
  <si>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</si>
  <si>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</si>
  <si>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</si>
  <si>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</si>
  <si>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</si>
  <si>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</si>
  <si>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</si>
  <si>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</si>
  <si>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</si>
  <si>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</si>
  <si>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</si>
  <si>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</si>
  <si>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</si>
  <si>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</si>
  <si>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</si>
  <si>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</si>
  <si>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</si>
  <si>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</si>
  <si>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</si>
  <si>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</si>
  <si>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</si>
  <si>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</si>
  <si>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</si>
  <si>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</si>
  <si>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</si>
  <si>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</si>
  <si>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</si>
  <si>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</si>
  <si>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</si>
  <si>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</si>
  <si>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</si>
  <si>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〔ソフトウェア購入〕</t>
    <rPh sb="7" eb="9">
      <t>コウニュウ</t>
    </rPh>
    <phoneticPr fontId="5"/>
  </si>
  <si>
    <t>Ｂ</t>
    <phoneticPr fontId="5"/>
  </si>
  <si>
    <t>【その他】</t>
    <rPh sb="3" eb="4">
      <t>タ</t>
    </rPh>
    <phoneticPr fontId="5"/>
  </si>
  <si>
    <t>Ｃ</t>
    <phoneticPr fontId="5"/>
  </si>
  <si>
    <t>〔研究会出席謝金〕</t>
    <rPh sb="1" eb="4">
      <t>ケンキュウカイ</t>
    </rPh>
    <rPh sb="4" eb="6">
      <t>シュッセキ</t>
    </rPh>
    <rPh sb="6" eb="8">
      <t>シャキン</t>
    </rPh>
    <phoneticPr fontId="5"/>
  </si>
  <si>
    <t>民間企業（２社）</t>
    <rPh sb="0" eb="2">
      <t>ミンカン</t>
    </rPh>
    <rPh sb="2" eb="4">
      <t>キギョウ</t>
    </rPh>
    <rPh sb="6" eb="7">
      <t>シャ</t>
    </rPh>
    <phoneticPr fontId="5"/>
  </si>
  <si>
    <t>３百万円</t>
    <rPh sb="1" eb="3">
      <t>ヒャクマン</t>
    </rPh>
    <rPh sb="3" eb="4">
      <t>エン</t>
    </rPh>
    <phoneticPr fontId="5"/>
  </si>
  <si>
    <t>賃金</t>
    <rPh sb="0" eb="2">
      <t>チンギン</t>
    </rPh>
    <phoneticPr fontId="5"/>
  </si>
  <si>
    <t>E.事務費</t>
    <rPh sb="2" eb="5">
      <t>ジムヒ</t>
    </rPh>
    <phoneticPr fontId="5"/>
  </si>
  <si>
    <t>-</t>
    <phoneticPr fontId="5"/>
  </si>
  <si>
    <t>ソフトウェア購入</t>
    <rPh sb="6" eb="8">
      <t>コウニュウ</t>
    </rPh>
    <phoneticPr fontId="5"/>
  </si>
  <si>
    <t>個人N</t>
    <rPh sb="0" eb="2">
      <t>コジン</t>
    </rPh>
    <phoneticPr fontId="5"/>
  </si>
  <si>
    <t>個人Y</t>
    <rPh sb="0" eb="2">
      <t>コジン</t>
    </rPh>
    <phoneticPr fontId="5"/>
  </si>
  <si>
    <t>-</t>
    <phoneticPr fontId="5"/>
  </si>
  <si>
    <t>研究会出席謝金</t>
    <rPh sb="0" eb="3">
      <t>ケンキュウカイ</t>
    </rPh>
    <rPh sb="3" eb="5">
      <t>シュッセキ</t>
    </rPh>
    <rPh sb="5" eb="7">
      <t>シャキン</t>
    </rPh>
    <phoneticPr fontId="5"/>
  </si>
  <si>
    <t>-</t>
    <phoneticPr fontId="5"/>
  </si>
  <si>
    <t>-</t>
    <phoneticPr fontId="5"/>
  </si>
  <si>
    <t>-</t>
    <phoneticPr fontId="5"/>
  </si>
  <si>
    <t>臨時研究補助員</t>
    <rPh sb="0" eb="2">
      <t>リンジ</t>
    </rPh>
    <rPh sb="2" eb="4">
      <t>ケンキュウ</t>
    </rPh>
    <rPh sb="4" eb="7">
      <t>ホジョイン</t>
    </rPh>
    <phoneticPr fontId="5"/>
  </si>
  <si>
    <t>臨時研究補助員賃金</t>
    <rPh sb="0" eb="9">
      <t>リンジケンキュウホジョインチンギン</t>
    </rPh>
    <phoneticPr fontId="5"/>
  </si>
  <si>
    <t>（有）タケマエ</t>
    <rPh sb="1" eb="2">
      <t>ユウ</t>
    </rPh>
    <phoneticPr fontId="5"/>
  </si>
  <si>
    <t>-</t>
    <phoneticPr fontId="5"/>
  </si>
  <si>
    <t>-</t>
    <phoneticPr fontId="5"/>
  </si>
  <si>
    <t>-</t>
    <phoneticPr fontId="5"/>
  </si>
  <si>
    <t>特別研究費（将来人口推計のための調査分析ならびにシステム開発事業）</t>
    <rPh sb="0" eb="2">
      <t>トクベツ</t>
    </rPh>
    <rPh sb="2" eb="4">
      <t>ケンキュウ</t>
    </rPh>
    <rPh sb="4" eb="5">
      <t>ヒ</t>
    </rPh>
    <rPh sb="6" eb="8">
      <t>ショウライ</t>
    </rPh>
    <rPh sb="8" eb="10">
      <t>ジンコウ</t>
    </rPh>
    <rPh sb="10" eb="12">
      <t>スイケイ</t>
    </rPh>
    <rPh sb="16" eb="18">
      <t>チョウサ</t>
    </rPh>
    <rPh sb="18" eb="20">
      <t>ブンセキ</t>
    </rPh>
    <rPh sb="28" eb="30">
      <t>カイハツ</t>
    </rPh>
    <rPh sb="30" eb="32">
      <t>ジギョウ</t>
    </rPh>
    <phoneticPr fontId="5"/>
  </si>
  <si>
    <t>人口動態をはじめとする現状のモニタリング、既存の推計手法、結果の評価とともに、現状に即した新たな技術の投入により効果的なシステムの開発を行うことを目的としている。</t>
    <phoneticPr fontId="5"/>
  </si>
  <si>
    <t>将来人口推計、将来世帯推計の効率化と精度改善、説明力の向上を図るために必要なシステムを開発し、各種施策、将来計画等の信頼性向上に寄与し、年金財政計画等の各種施策立案に的確な基礎数値を与える。</t>
    <phoneticPr fontId="5"/>
  </si>
  <si>
    <t>平成２９年度国立社会保障・人口問題研究所研究課題評価報告書</t>
    <phoneticPr fontId="5"/>
  </si>
  <si>
    <t>推計システムの整備、各種推計データの公表及び報告書の刊行状況を活動指標とする。
平成２９年度：日本の地域別将来推計人口、日本の世帯数の将来推計（全国推計）の実施と結果の公表
平成３０年度：日本の世帯数の将来推計（都道府県推計）の実施と結果の公表</t>
    <rPh sb="72" eb="74">
      <t>ゼンコク</t>
    </rPh>
    <rPh sb="74" eb="76">
      <t>スイケイ</t>
    </rPh>
    <rPh sb="94" eb="96">
      <t>ニホン</t>
    </rPh>
    <rPh sb="97" eb="100">
      <t>セタイスウ</t>
    </rPh>
    <rPh sb="101" eb="103">
      <t>ショウライ</t>
    </rPh>
    <rPh sb="103" eb="105">
      <t>スイケイ</t>
    </rPh>
    <rPh sb="106" eb="110">
      <t>トドウフケン</t>
    </rPh>
    <rPh sb="110" eb="112">
      <t>スイケイ</t>
    </rPh>
    <rPh sb="114" eb="116">
      <t>ジッシ</t>
    </rPh>
    <rPh sb="117" eb="119">
      <t>ケッカ</t>
    </rPh>
    <rPh sb="120" eb="122">
      <t>コウヒョウ</t>
    </rPh>
    <phoneticPr fontId="5"/>
  </si>
  <si>
    <t>6百万円
／1回</t>
    <rPh sb="1" eb="3">
      <t>ヒャクマン</t>
    </rPh>
    <rPh sb="3" eb="4">
      <t>エン</t>
    </rPh>
    <rPh sb="7" eb="8">
      <t>カイ</t>
    </rPh>
    <phoneticPr fontId="5"/>
  </si>
  <si>
    <t>6百万円
／2回</t>
    <rPh sb="1" eb="3">
      <t>ヒャクマン</t>
    </rPh>
    <rPh sb="3" eb="4">
      <t>エン</t>
    </rPh>
    <rPh sb="7" eb="8">
      <t>カイ</t>
    </rPh>
    <phoneticPr fontId="5"/>
  </si>
  <si>
    <t>7百万円
／1回</t>
    <rPh sb="3" eb="4">
      <t>エン</t>
    </rPh>
    <phoneticPr fontId="5"/>
  </si>
  <si>
    <t>将来人口推計、将来世帯推計の効率化と精度改善、説明力の向上を図るために必要なシステムを開発した上で、将来人口推計を算出することにより、各種施策、将来計画等の信頼性向上に寄与し、年金財政計画等の各種施策立案に的確な基礎数値を与える等、社会保障政策の立案や実施過程に寄与するもの。</t>
    <phoneticPr fontId="5"/>
  </si>
  <si>
    <t>将来人口推計や将来世帯推計は、国の社会保障制度の中長期計画や各種政策立案の基礎資料として活用されており、国民からのニーズが高い事業である。</t>
    <phoneticPr fontId="5"/>
  </si>
  <si>
    <t>推計のための人口分析のノウハウが本研究所以上に蓄積されている民間研究機関はないため、地方自治体や民間ではなく、国の責任において実施されるべき事業である。</t>
    <phoneticPr fontId="5"/>
  </si>
  <si>
    <t>人口推計は国際的にも貴重な研究であり、優先度が高い事業である。</t>
    <phoneticPr fontId="5"/>
  </si>
  <si>
    <t>本事業は、研究評価委員会から「将来人口推計が国の社会保障政策立案の根幹となるデータベースとなっていることを高く評価する」との評価をいただいている。平成２９年度の執行は予算額とほぼ同額であり、適正であったといえる。</t>
    <rPh sb="62" eb="64">
      <t>ヒョウカ</t>
    </rPh>
    <rPh sb="73" eb="75">
      <t>ヘイセイ</t>
    </rPh>
    <rPh sb="77" eb="79">
      <t>ネンド</t>
    </rPh>
    <rPh sb="80" eb="82">
      <t>シッコウ</t>
    </rPh>
    <rPh sb="83" eb="86">
      <t>ヨサンガク</t>
    </rPh>
    <rPh sb="89" eb="91">
      <t>ドウガク</t>
    </rPh>
    <rPh sb="95" eb="97">
      <t>テキセイ</t>
    </rPh>
    <phoneticPr fontId="5"/>
  </si>
  <si>
    <t>適切に予算を執行し、事業の目的が達成できており、このまま継続して事業を実施する。</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phoneticPr fontId="5"/>
  </si>
  <si>
    <t>887</t>
    <phoneticPr fontId="5"/>
  </si>
  <si>
    <t>769</t>
    <phoneticPr fontId="5"/>
  </si>
  <si>
    <t>892</t>
    <phoneticPr fontId="5"/>
  </si>
  <si>
    <t>892</t>
    <phoneticPr fontId="5"/>
  </si>
  <si>
    <t>新27-0043</t>
    <rPh sb="0" eb="1">
      <t>シン</t>
    </rPh>
    <phoneticPr fontId="5"/>
  </si>
  <si>
    <t>877</t>
    <phoneticPr fontId="5"/>
  </si>
  <si>
    <t>６百万円</t>
    <rPh sb="1" eb="3">
      <t>ヒャクマン</t>
    </rPh>
    <rPh sb="3" eb="4">
      <t>エン</t>
    </rPh>
    <phoneticPr fontId="5"/>
  </si>
  <si>
    <t>〔臨時研究補助員賃金、雑役務費、消耗品費等〕</t>
    <rPh sb="1" eb="3">
      <t>リンジ</t>
    </rPh>
    <rPh sb="11" eb="14">
      <t>ザツエキム</t>
    </rPh>
    <rPh sb="14" eb="15">
      <t>ヒ</t>
    </rPh>
    <rPh sb="16" eb="19">
      <t>ショウモウヒン</t>
    </rPh>
    <rPh sb="19" eb="20">
      <t>ヒ</t>
    </rPh>
    <rPh sb="20" eb="21">
      <t>トウ</t>
    </rPh>
    <phoneticPr fontId="5"/>
  </si>
  <si>
    <t>〔報告書印刷〕</t>
    <rPh sb="1" eb="4">
      <t>ホウコクショ</t>
    </rPh>
    <rPh sb="4" eb="6">
      <t>インサツ</t>
    </rPh>
    <phoneticPr fontId="5"/>
  </si>
  <si>
    <t>１百万円</t>
    <rPh sb="1" eb="3">
      <t>ヒャクマン</t>
    </rPh>
    <rPh sb="3" eb="4">
      <t>エン</t>
    </rPh>
    <phoneticPr fontId="5"/>
  </si>
  <si>
    <t>１百万円</t>
    <rPh sb="1" eb="2">
      <t>ヒャク</t>
    </rPh>
    <rPh sb="2" eb="4">
      <t>マンエン</t>
    </rPh>
    <phoneticPr fontId="5"/>
  </si>
  <si>
    <t>民間企業（２社）</t>
    <phoneticPr fontId="5"/>
  </si>
  <si>
    <t>０．２百万円</t>
    <rPh sb="3" eb="4">
      <t>ヒャク</t>
    </rPh>
    <rPh sb="4" eb="6">
      <t>マンエン</t>
    </rPh>
    <phoneticPr fontId="5"/>
  </si>
  <si>
    <t>個人（３名）</t>
    <rPh sb="0" eb="2">
      <t>コジン</t>
    </rPh>
    <rPh sb="4" eb="5">
      <t>メイ</t>
    </rPh>
    <phoneticPr fontId="5"/>
  </si>
  <si>
    <t>A.</t>
    <phoneticPr fontId="5"/>
  </si>
  <si>
    <t>-</t>
    <phoneticPr fontId="5"/>
  </si>
  <si>
    <t>-</t>
    <phoneticPr fontId="5"/>
  </si>
  <si>
    <t>統計印刷工業（株）</t>
    <rPh sb="0" eb="2">
      <t>トウケイ</t>
    </rPh>
    <rPh sb="2" eb="4">
      <t>インサツ</t>
    </rPh>
    <rPh sb="4" eb="6">
      <t>コウギョウ</t>
    </rPh>
    <rPh sb="7" eb="8">
      <t>カブ</t>
    </rPh>
    <phoneticPr fontId="5"/>
  </si>
  <si>
    <t>佐藤印刷（株）</t>
    <rPh sb="0" eb="2">
      <t>サトウ</t>
    </rPh>
    <rPh sb="2" eb="4">
      <t>インサツ</t>
    </rPh>
    <rPh sb="5" eb="6">
      <t>カブ</t>
    </rPh>
    <phoneticPr fontId="5"/>
  </si>
  <si>
    <t>報告書印刷</t>
    <rPh sb="0" eb="5">
      <t>ホウコクショインサツ</t>
    </rPh>
    <phoneticPr fontId="5"/>
  </si>
  <si>
    <t>-</t>
    <phoneticPr fontId="5"/>
  </si>
  <si>
    <t>-</t>
    <phoneticPr fontId="5"/>
  </si>
  <si>
    <t>新日鉄住金ソリューションズ（株）</t>
    <rPh sb="14" eb="15">
      <t>カブ</t>
    </rPh>
    <phoneticPr fontId="5"/>
  </si>
  <si>
    <t>個人E</t>
    <rPh sb="0" eb="2">
      <t>コジン</t>
    </rPh>
    <phoneticPr fontId="5"/>
  </si>
  <si>
    <t>カクタス・コミュニケーションズ（株）</t>
    <rPh sb="16" eb="17">
      <t>カブ</t>
    </rPh>
    <phoneticPr fontId="5"/>
  </si>
  <si>
    <t>報告書翻訳</t>
    <rPh sb="0" eb="3">
      <t>ホウコクショ</t>
    </rPh>
    <rPh sb="3" eb="5">
      <t>ホンヤク</t>
    </rPh>
    <phoneticPr fontId="5"/>
  </si>
  <si>
    <t>英文校正</t>
    <rPh sb="0" eb="2">
      <t>エイブン</t>
    </rPh>
    <rPh sb="2" eb="4">
      <t>コウセイ</t>
    </rPh>
    <phoneticPr fontId="5"/>
  </si>
  <si>
    <t>-</t>
    <phoneticPr fontId="5"/>
  </si>
  <si>
    <t>ＮＥＣネクサソリューションズ（株）</t>
    <rPh sb="15" eb="16">
      <t>カブ</t>
    </rPh>
    <phoneticPr fontId="5"/>
  </si>
  <si>
    <t>システム保守</t>
    <rPh sb="4" eb="6">
      <t>ホシュ</t>
    </rPh>
    <phoneticPr fontId="5"/>
  </si>
  <si>
    <t>備品購入</t>
    <rPh sb="0" eb="2">
      <t>ビヒン</t>
    </rPh>
    <rPh sb="2" eb="4">
      <t>コウニュウ</t>
    </rPh>
    <phoneticPr fontId="5"/>
  </si>
  <si>
    <t>国際会議参加費立替払</t>
    <rPh sb="0" eb="2">
      <t>コクサイ</t>
    </rPh>
    <rPh sb="2" eb="4">
      <t>カイギ</t>
    </rPh>
    <rPh sb="4" eb="6">
      <t>サンカ</t>
    </rPh>
    <rPh sb="6" eb="7">
      <t>ヒ</t>
    </rPh>
    <rPh sb="7" eb="9">
      <t>タテカエ</t>
    </rPh>
    <rPh sb="9" eb="10">
      <t>バライ</t>
    </rPh>
    <phoneticPr fontId="5"/>
  </si>
  <si>
    <t>個人K</t>
    <rPh sb="0" eb="2">
      <t>コジン</t>
    </rPh>
    <phoneticPr fontId="5"/>
  </si>
  <si>
    <t>マスワークス（同）</t>
    <rPh sb="7" eb="8">
      <t>ドウ</t>
    </rPh>
    <phoneticPr fontId="5"/>
  </si>
  <si>
    <t>印刷製本費、消耗品費、雑役務費、研究会出席謝金、臨時研究補助員賃金等</t>
    <rPh sb="0" eb="2">
      <t>インサツ</t>
    </rPh>
    <rPh sb="2" eb="4">
      <t>セイホン</t>
    </rPh>
    <rPh sb="4" eb="5">
      <t>ヒ</t>
    </rPh>
    <rPh sb="6" eb="9">
      <t>ショウモウヒン</t>
    </rPh>
    <rPh sb="11" eb="14">
      <t>ザツエキム</t>
    </rPh>
    <rPh sb="14" eb="15">
      <t>ヒ</t>
    </rPh>
    <phoneticPr fontId="5"/>
  </si>
  <si>
    <t>-</t>
    <phoneticPr fontId="5"/>
  </si>
  <si>
    <t>D.臨時研究補助員</t>
    <rPh sb="2" eb="9">
      <t>リンジケンキュウホジョイン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</si>
</sst>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171236</xdr:colOff>
      <xdr:row>756</xdr:row>
      <xdr:rowOff>10703</xdr:rowOff>
    </xdr:to>
    <xdr:cxnSp macro="">
      <xdr:nvCxnSpPr>
        <xdr:cNvPr id="5" name="直線コネクタ 4"/>
        <xdr:cNvCxnSpPr/>
      </xdr:nvCxnSpPr>
      <xdr:spPr>
        <a:xfrm>
          <a:off x="5647135" y="40778961"/>
          <a:ext cx="14354" cy="43631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107023</xdr:colOff>
      <xdr:row>747</xdr:row>
      <xdr:rowOff>291352</xdr:rowOff>
    </xdr:from>
    <xdr:to>
      <xdr:col>27</xdr:col>
      <xdr:colOff>179296</xdr:colOff>
      <xdr:row>747</xdr:row>
      <xdr:rowOff>291352</xdr:rowOff>
    </xdr:to>
    <xdr:cxnSp macro="">
      <xdr:nvCxnSpPr>
        <xdr:cNvPr id="7" name="直線矢印コネクタ 6"/>
        <xdr:cNvCxnSpPr/>
      </xdr:nvCxnSpPr>
      <xdr:spPr>
        <a:xfrm flipH="1">
          <a:off x="4580562" y="42169245"/>
          <a:ext cx="10889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756</xdr:row>
      <xdr:rowOff>0</xdr:rowOff>
    </xdr:from>
    <xdr:to>
      <xdr:col>27</xdr:col>
      <xdr:colOff>192640</xdr:colOff>
      <xdr:row>756</xdr:row>
      <xdr:rowOff>0</xdr:rowOff>
    </xdr:to>
    <xdr:cxnSp macro="">
      <xdr:nvCxnSpPr>
        <xdr:cNvPr id="11" name="直線矢印コネクタ 10"/>
        <xdr:cNvCxnSpPr/>
      </xdr:nvCxnSpPr>
      <xdr:spPr>
        <a:xfrm flipH="1">
          <a:off x="4569860" y="45131376"/>
          <a:ext cx="111303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71" sqref="Y871:AB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875</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615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73</v>
      </c>
      <c r="H5" s="561"/>
      <c r="I5" s="561"/>
      <c r="J5" s="561"/>
      <c r="K5" s="561"/>
      <c r="L5" s="561"/>
      <c r="M5" s="562" t="s">
        <v>66</v>
      </c>
      <c r="N5" s="563"/>
      <c r="O5" s="563"/>
      <c r="P5" s="563"/>
      <c r="Q5" s="563"/>
      <c r="R5" s="564"/>
      <c r="S5" s="565" t="s">
        <v>81</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464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616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9" customHeight="1" x14ac:dyDescent="0.15">
      <c r="A10" s="741" t="s">
        <v>30</v>
      </c>
      <c r="B10" s="742"/>
      <c r="C10" s="742"/>
      <c r="D10" s="742"/>
      <c r="E10" s="742"/>
      <c r="F10" s="742"/>
      <c r="G10" s="674" t="s">
        <v>617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6</v>
      </c>
      <c r="Q13" s="99"/>
      <c r="R13" s="99"/>
      <c r="S13" s="99"/>
      <c r="T13" s="99"/>
      <c r="U13" s="99"/>
      <c r="V13" s="100"/>
      <c r="W13" s="98">
        <v>6</v>
      </c>
      <c r="X13" s="99"/>
      <c r="Y13" s="99"/>
      <c r="Z13" s="99"/>
      <c r="AA13" s="99"/>
      <c r="AB13" s="99"/>
      <c r="AC13" s="100"/>
      <c r="AD13" s="98">
        <v>6</v>
      </c>
      <c r="AE13" s="99"/>
      <c r="AF13" s="99"/>
      <c r="AG13" s="99"/>
      <c r="AH13" s="99"/>
      <c r="AI13" s="99"/>
      <c r="AJ13" s="100"/>
      <c r="AK13" s="98">
        <v>7</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555</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6</v>
      </c>
      <c r="Q18" s="105"/>
      <c r="R18" s="105"/>
      <c r="S18" s="105"/>
      <c r="T18" s="105"/>
      <c r="U18" s="105"/>
      <c r="V18" s="106"/>
      <c r="W18" s="104">
        <f>SUM(W13:AC17)</f>
        <v>6</v>
      </c>
      <c r="X18" s="105"/>
      <c r="Y18" s="105"/>
      <c r="Z18" s="105"/>
      <c r="AA18" s="105"/>
      <c r="AB18" s="105"/>
      <c r="AC18" s="106"/>
      <c r="AD18" s="104">
        <f>SUM(AD13:AJ17)</f>
        <v>6</v>
      </c>
      <c r="AE18" s="105"/>
      <c r="AF18" s="105"/>
      <c r="AG18" s="105"/>
      <c r="AH18" s="105"/>
      <c r="AI18" s="105"/>
      <c r="AJ18" s="106"/>
      <c r="AK18" s="104">
        <f>SUM(AK13:AQ17)</f>
        <v>7</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6</v>
      </c>
      <c r="Q19" s="99"/>
      <c r="R19" s="99"/>
      <c r="S19" s="99"/>
      <c r="T19" s="99"/>
      <c r="U19" s="99"/>
      <c r="V19" s="100"/>
      <c r="W19" s="98">
        <v>6</v>
      </c>
      <c r="X19" s="99"/>
      <c r="Y19" s="99"/>
      <c r="Z19" s="99"/>
      <c r="AA19" s="99"/>
      <c r="AB19" s="99"/>
      <c r="AC19" s="100"/>
      <c r="AD19" s="98">
        <v>6</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IF(W18=0, "-", SUM(W19)/W18)</f>
        <v>1</v>
      </c>
      <c r="X20" s="541"/>
      <c r="Y20" s="541"/>
      <c r="Z20" s="541"/>
      <c r="AA20" s="541"/>
      <c r="AB20" s="541"/>
      <c r="AC20" s="541"/>
      <c r="AD20" s="541">
        <f>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495</v>
      </c>
      <c r="H21" s="933"/>
      <c r="I21" s="933"/>
      <c r="J21" s="933"/>
      <c r="K21" s="933"/>
      <c r="L21" s="933"/>
      <c r="M21" s="933"/>
      <c r="N21" s="933"/>
      <c r="O21" s="933"/>
      <c r="P21" s="541">
        <f>IF(P19=0, "-", SUM(P19)/SUM(P13,P14))</f>
        <v>1</v>
      </c>
      <c r="Q21" s="541"/>
      <c r="R21" s="541"/>
      <c r="S21" s="541"/>
      <c r="T21" s="541"/>
      <c r="U21" s="541"/>
      <c r="V21" s="541"/>
      <c r="W21" s="541">
        <f>IF(W19=0, "-", SUM(W19)/SUM(W13,W14))</f>
        <v>1</v>
      </c>
      <c r="X21" s="541"/>
      <c r="Y21" s="541"/>
      <c r="Z21" s="541"/>
      <c r="AA21" s="541"/>
      <c r="AB21" s="541"/>
      <c r="AC21" s="541"/>
      <c r="AD21" s="541">
        <f>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538</v>
      </c>
      <c r="B22" s="197"/>
      <c r="C22" s="197"/>
      <c r="D22" s="197"/>
      <c r="E22" s="197"/>
      <c r="F22" s="198"/>
      <c r="G22" s="181" t="s">
        <v>472</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7</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558</v>
      </c>
      <c r="H24" s="188"/>
      <c r="I24" s="188"/>
      <c r="J24" s="188"/>
      <c r="K24" s="188"/>
      <c r="L24" s="188"/>
      <c r="M24" s="188"/>
      <c r="N24" s="188"/>
      <c r="O24" s="189"/>
      <c r="P24" s="98">
        <v>0</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8">
        <v>0</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7</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489</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23.25" customHeight="1" x14ac:dyDescent="0.15">
      <c r="A32" s="517"/>
      <c r="B32" s="515"/>
      <c r="C32" s="515"/>
      <c r="D32" s="515"/>
      <c r="E32" s="515"/>
      <c r="F32" s="516"/>
      <c r="G32" s="542" t="s">
        <v>560</v>
      </c>
      <c r="H32" s="543"/>
      <c r="I32" s="543"/>
      <c r="J32" s="543"/>
      <c r="K32" s="543"/>
      <c r="L32" s="543"/>
      <c r="M32" s="543"/>
      <c r="N32" s="543"/>
      <c r="O32" s="544"/>
      <c r="P32" s="159" t="s">
        <v>559</v>
      </c>
      <c r="Q32" s="159"/>
      <c r="R32" s="159"/>
      <c r="S32" s="159"/>
      <c r="T32" s="159"/>
      <c r="U32" s="159"/>
      <c r="V32" s="159"/>
      <c r="W32" s="159"/>
      <c r="X32" s="230"/>
      <c r="Y32" s="337" t="s">
        <v>12</v>
      </c>
      <c r="Z32" s="551"/>
      <c r="AA32" s="552"/>
      <c r="AB32" s="553" t="s">
        <v>561</v>
      </c>
      <c r="AC32" s="553"/>
      <c r="AD32" s="553"/>
      <c r="AE32" s="363">
        <v>4.4000000000000004</v>
      </c>
      <c r="AF32" s="364"/>
      <c r="AG32" s="364"/>
      <c r="AH32" s="364"/>
      <c r="AI32" s="363">
        <v>4.5</v>
      </c>
      <c r="AJ32" s="364"/>
      <c r="AK32" s="364"/>
      <c r="AL32" s="364"/>
      <c r="AM32" s="363">
        <v>4.5999999999999996</v>
      </c>
      <c r="AN32" s="364"/>
      <c r="AO32" s="364"/>
      <c r="AP32" s="364"/>
      <c r="AQ32" s="101" t="s">
        <v>554</v>
      </c>
      <c r="AR32" s="102"/>
      <c r="AS32" s="102"/>
      <c r="AT32" s="103"/>
      <c r="AU32" s="364" t="s">
        <v>612</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561</v>
      </c>
      <c r="AC33" s="524"/>
      <c r="AD33" s="524"/>
      <c r="AE33" s="363">
        <v>3.5</v>
      </c>
      <c r="AF33" s="364"/>
      <c r="AG33" s="364"/>
      <c r="AH33" s="364"/>
      <c r="AI33" s="363">
        <v>3.5</v>
      </c>
      <c r="AJ33" s="364"/>
      <c r="AK33" s="364"/>
      <c r="AL33" s="364"/>
      <c r="AM33" s="363">
        <v>3.5</v>
      </c>
      <c r="AN33" s="364"/>
      <c r="AO33" s="364"/>
      <c r="AP33" s="364"/>
      <c r="AQ33" s="101" t="s">
        <v>554</v>
      </c>
      <c r="AR33" s="102"/>
      <c r="AS33" s="102"/>
      <c r="AT33" s="103"/>
      <c r="AU33" s="364">
        <v>3.5</v>
      </c>
      <c r="AV33" s="364"/>
      <c r="AW33" s="364"/>
      <c r="AX33" s="366"/>
    </row>
    <row r="34" spans="1:50" ht="38.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f t="shared" ref="AE34" si="0">ROUND((AE32/AE33*100),0)</f>
        <v>126</v>
      </c>
      <c r="AF34" s="364"/>
      <c r="AG34" s="364"/>
      <c r="AH34" s="364"/>
      <c r="AI34" s="363">
        <f t="shared" ref="AI34" si="1">ROUND((AI32/AI33*100),0)</f>
        <v>129</v>
      </c>
      <c r="AJ34" s="364"/>
      <c r="AK34" s="364"/>
      <c r="AL34" s="364"/>
      <c r="AM34" s="363">
        <f>ROUND((AM32/AM33*100),0)</f>
        <v>131</v>
      </c>
      <c r="AN34" s="364"/>
      <c r="AO34" s="364"/>
      <c r="AP34" s="364"/>
      <c r="AQ34" s="101" t="s">
        <v>554</v>
      </c>
      <c r="AR34" s="102"/>
      <c r="AS34" s="102"/>
      <c r="AT34" s="103"/>
      <c r="AU34" s="364" t="s">
        <v>613</v>
      </c>
      <c r="AV34" s="364"/>
      <c r="AW34" s="364"/>
      <c r="AX34" s="366"/>
    </row>
    <row r="35" spans="1:50" ht="23.25" customHeight="1" x14ac:dyDescent="0.15">
      <c r="A35" s="903" t="s">
        <v>526</v>
      </c>
      <c r="B35" s="904"/>
      <c r="C35" s="904"/>
      <c r="D35" s="904"/>
      <c r="E35" s="904"/>
      <c r="F35" s="905"/>
      <c r="G35" s="909" t="s">
        <v>618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489</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489</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7" t="s">
        <v>357</v>
      </c>
      <c r="AF65" s="368"/>
      <c r="AG65" s="368"/>
      <c r="AH65" s="369"/>
      <c r="AI65" s="367" t="s">
        <v>363</v>
      </c>
      <c r="AJ65" s="368"/>
      <c r="AK65" s="368"/>
      <c r="AL65" s="369"/>
      <c r="AM65" s="374" t="s">
        <v>470</v>
      </c>
      <c r="AN65" s="374"/>
      <c r="AO65" s="374"/>
      <c r="AP65" s="367"/>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488</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496</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463</v>
      </c>
      <c r="F78" s="916"/>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21"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470</v>
      </c>
      <c r="AN100" s="829"/>
      <c r="AO100" s="829"/>
      <c r="AP100" s="830"/>
      <c r="AQ100" s="934" t="s">
        <v>492</v>
      </c>
      <c r="AR100" s="935"/>
      <c r="AS100" s="935"/>
      <c r="AT100" s="936"/>
      <c r="AU100" s="934" t="s">
        <v>539</v>
      </c>
      <c r="AV100" s="935"/>
      <c r="AW100" s="935"/>
      <c r="AX100" s="937"/>
    </row>
    <row r="101" spans="1:60" ht="51.75" customHeight="1" x14ac:dyDescent="0.15">
      <c r="A101" s="493"/>
      <c r="B101" s="494"/>
      <c r="C101" s="494"/>
      <c r="D101" s="494"/>
      <c r="E101" s="494"/>
      <c r="F101" s="495"/>
      <c r="G101" s="159" t="s">
        <v>619</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563</v>
      </c>
      <c r="AC101" s="553"/>
      <c r="AD101" s="553"/>
      <c r="AE101" s="363">
        <v>1</v>
      </c>
      <c r="AF101" s="364"/>
      <c r="AG101" s="364"/>
      <c r="AH101" s="365"/>
      <c r="AI101" s="363">
        <v>1</v>
      </c>
      <c r="AJ101" s="364"/>
      <c r="AK101" s="364"/>
      <c r="AL101" s="365"/>
      <c r="AM101" s="363">
        <v>2</v>
      </c>
      <c r="AN101" s="364"/>
      <c r="AO101" s="364"/>
      <c r="AP101" s="365"/>
      <c r="AQ101" s="363" t="s">
        <v>612</v>
      </c>
      <c r="AR101" s="364"/>
      <c r="AS101" s="364"/>
      <c r="AT101" s="365"/>
      <c r="AU101" s="363"/>
      <c r="AV101" s="364"/>
      <c r="AW101" s="364"/>
      <c r="AX101" s="365"/>
    </row>
    <row r="102" spans="1:60" ht="5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563</v>
      </c>
      <c r="AC102" s="553"/>
      <c r="AD102" s="553"/>
      <c r="AE102" s="357">
        <v>1</v>
      </c>
      <c r="AF102" s="357"/>
      <c r="AG102" s="357"/>
      <c r="AH102" s="357"/>
      <c r="AI102" s="357">
        <v>1</v>
      </c>
      <c r="AJ102" s="357"/>
      <c r="AK102" s="357"/>
      <c r="AL102" s="357"/>
      <c r="AM102" s="357">
        <v>2</v>
      </c>
      <c r="AN102" s="357"/>
      <c r="AO102" s="357"/>
      <c r="AP102" s="357"/>
      <c r="AQ102" s="819">
        <v>1</v>
      </c>
      <c r="AR102" s="820"/>
      <c r="AS102" s="820"/>
      <c r="AT102" s="821"/>
      <c r="AU102" s="819"/>
      <c r="AV102" s="820"/>
      <c r="AW102" s="820"/>
      <c r="AX102" s="821"/>
    </row>
    <row r="103" spans="1:60" ht="31.5" hidden="1"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539</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539</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t="s">
        <v>564</v>
      </c>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539</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539</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470</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566</v>
      </c>
      <c r="AC116" s="300"/>
      <c r="AD116" s="301"/>
      <c r="AE116" s="357">
        <v>6</v>
      </c>
      <c r="AF116" s="357"/>
      <c r="AG116" s="357"/>
      <c r="AH116" s="357"/>
      <c r="AI116" s="357">
        <v>6</v>
      </c>
      <c r="AJ116" s="357"/>
      <c r="AK116" s="357"/>
      <c r="AL116" s="357"/>
      <c r="AM116" s="357">
        <v>3</v>
      </c>
      <c r="AN116" s="357"/>
      <c r="AO116" s="357"/>
      <c r="AP116" s="357"/>
      <c r="AQ116" s="363">
        <v>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565</v>
      </c>
      <c r="AC117" s="341"/>
      <c r="AD117" s="342"/>
      <c r="AE117" s="459" t="s">
        <v>620</v>
      </c>
      <c r="AF117" s="305"/>
      <c r="AG117" s="305"/>
      <c r="AH117" s="305"/>
      <c r="AI117" s="459" t="s">
        <v>620</v>
      </c>
      <c r="AJ117" s="305"/>
      <c r="AK117" s="305"/>
      <c r="AL117" s="305"/>
      <c r="AM117" s="459" t="s">
        <v>621</v>
      </c>
      <c r="AN117" s="305"/>
      <c r="AO117" s="305"/>
      <c r="AP117" s="305"/>
      <c r="AQ117" s="459" t="s">
        <v>622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470</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470</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470</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568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570</v>
      </c>
      <c r="AR133" s="270"/>
      <c r="AS133" s="135" t="s">
        <v>356</v>
      </c>
      <c r="AT133" s="170"/>
      <c r="AU133" s="134">
        <v>30</v>
      </c>
      <c r="AV133" s="134"/>
      <c r="AW133" s="135" t="s">
        <v>300</v>
      </c>
      <c r="AX133" s="136"/>
    </row>
    <row r="134" spans="1:50" ht="39.75" customHeight="1" x14ac:dyDescent="0.15">
      <c r="A134" s="1000"/>
      <c r="B134" s="251"/>
      <c r="C134" s="250"/>
      <c r="D134" s="251"/>
      <c r="E134" s="250"/>
      <c r="F134" s="313"/>
      <c r="G134" s="229" t="s">
        <v>569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561</v>
      </c>
      <c r="AC134" s="220"/>
      <c r="AD134" s="220"/>
      <c r="AE134" s="265">
        <v>4.2</v>
      </c>
      <c r="AF134" s="102"/>
      <c r="AG134" s="102"/>
      <c r="AH134" s="102"/>
      <c r="AI134" s="265">
        <v>4.3</v>
      </c>
      <c r="AJ134" s="102"/>
      <c r="AK134" s="102"/>
      <c r="AL134" s="102"/>
      <c r="AM134" s="265">
        <v>4.4000000000000004</v>
      </c>
      <c r="AN134" s="102"/>
      <c r="AO134" s="102"/>
      <c r="AP134" s="102"/>
      <c r="AQ134" s="265" t="s">
        <v>554</v>
      </c>
      <c r="AR134" s="102"/>
      <c r="AS134" s="102"/>
      <c r="AT134" s="102"/>
      <c r="AU134" s="265" t="s">
        <v>614</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561</v>
      </c>
      <c r="AC135" s="131"/>
      <c r="AD135" s="131"/>
      <c r="AE135" s="265">
        <v>3.5</v>
      </c>
      <c r="AF135" s="102"/>
      <c r="AG135" s="102"/>
      <c r="AH135" s="102"/>
      <c r="AI135" s="265">
        <v>3.5</v>
      </c>
      <c r="AJ135" s="102"/>
      <c r="AK135" s="102"/>
      <c r="AL135" s="102"/>
      <c r="AM135" s="265">
        <v>3.5</v>
      </c>
      <c r="AN135" s="102"/>
      <c r="AO135" s="102"/>
      <c r="AP135" s="102"/>
      <c r="AQ135" s="265" t="s">
        <v>554</v>
      </c>
      <c r="AR135" s="102"/>
      <c r="AS135" s="102"/>
      <c r="AT135" s="102"/>
      <c r="AU135" s="265">
        <v>3.5</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623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571</v>
      </c>
      <c r="AF432" s="134"/>
      <c r="AG432" s="135" t="s">
        <v>356</v>
      </c>
      <c r="AH432" s="170"/>
      <c r="AI432" s="180"/>
      <c r="AJ432" s="180"/>
      <c r="AK432" s="180"/>
      <c r="AL432" s="175"/>
      <c r="AM432" s="180"/>
      <c r="AN432" s="180"/>
      <c r="AO432" s="180"/>
      <c r="AP432" s="175"/>
      <c r="AQ432" s="216" t="s">
        <v>554</v>
      </c>
      <c r="AR432" s="134"/>
      <c r="AS432" s="135" t="s">
        <v>356</v>
      </c>
      <c r="AT432" s="170"/>
      <c r="AU432" s="134" t="s">
        <v>555</v>
      </c>
      <c r="AV432" s="134"/>
      <c r="AW432" s="135" t="s">
        <v>300</v>
      </c>
      <c r="AX432" s="136"/>
    </row>
    <row r="433" spans="1:50" ht="23.25" customHeight="1" x14ac:dyDescent="0.15">
      <c r="A433" s="1000"/>
      <c r="B433" s="251"/>
      <c r="C433" s="250"/>
      <c r="D433" s="251"/>
      <c r="E433" s="164"/>
      <c r="F433" s="165"/>
      <c r="G433" s="229" t="s">
        <v>572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572</v>
      </c>
      <c r="AC433" s="131"/>
      <c r="AD433" s="131"/>
      <c r="AE433" s="101" t="s">
        <v>554</v>
      </c>
      <c r="AF433" s="102"/>
      <c r="AG433" s="102"/>
      <c r="AH433" s="102"/>
      <c r="AI433" s="101" t="s">
        <v>554</v>
      </c>
      <c r="AJ433" s="102"/>
      <c r="AK433" s="102"/>
      <c r="AL433" s="102"/>
      <c r="AM433" s="101" t="s">
        <v>554</v>
      </c>
      <c r="AN433" s="102"/>
      <c r="AO433" s="102"/>
      <c r="AP433" s="102"/>
      <c r="AQ433" s="101" t="s">
        <v>554</v>
      </c>
      <c r="AR433" s="102"/>
      <c r="AS433" s="102"/>
      <c r="AT433" s="102"/>
      <c r="AU433" s="101" t="s">
        <v>554</v>
      </c>
      <c r="AV433" s="102"/>
      <c r="AW433" s="102"/>
      <c r="AX433" s="102"/>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554</v>
      </c>
      <c r="AF434" s="102"/>
      <c r="AG434" s="102"/>
      <c r="AH434" s="103"/>
      <c r="AI434" s="101" t="s">
        <v>554</v>
      </c>
      <c r="AJ434" s="102"/>
      <c r="AK434" s="102"/>
      <c r="AL434" s="103"/>
      <c r="AM434" s="101" t="s">
        <v>554</v>
      </c>
      <c r="AN434" s="102"/>
      <c r="AO434" s="102"/>
      <c r="AP434" s="103"/>
      <c r="AQ434" s="101" t="s">
        <v>554</v>
      </c>
      <c r="AR434" s="102"/>
      <c r="AS434" s="102"/>
      <c r="AT434" s="103"/>
      <c r="AU434" s="101" t="s">
        <v>554</v>
      </c>
      <c r="AV434" s="102"/>
      <c r="AW434" s="102"/>
      <c r="AX434" s="103"/>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3"/>
      <c r="AI435" s="101" t="s">
        <v>554</v>
      </c>
      <c r="AJ435" s="102"/>
      <c r="AK435" s="102"/>
      <c r="AL435" s="103"/>
      <c r="AM435" s="101" t="s">
        <v>554</v>
      </c>
      <c r="AN435" s="102"/>
      <c r="AO435" s="102"/>
      <c r="AP435" s="103"/>
      <c r="AQ435" s="101" t="s">
        <v>554</v>
      </c>
      <c r="AR435" s="102"/>
      <c r="AS435" s="102"/>
      <c r="AT435" s="103"/>
      <c r="AU435" s="101" t="s">
        <v>554</v>
      </c>
      <c r="AV435" s="102"/>
      <c r="AW435" s="102"/>
      <c r="AX435" s="103"/>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554</v>
      </c>
      <c r="AF457" s="134"/>
      <c r="AG457" s="135" t="s">
        <v>356</v>
      </c>
      <c r="AH457" s="170"/>
      <c r="AI457" s="180"/>
      <c r="AJ457" s="180"/>
      <c r="AK457" s="180"/>
      <c r="AL457" s="175"/>
      <c r="AM457" s="180"/>
      <c r="AN457" s="180"/>
      <c r="AO457" s="180"/>
      <c r="AP457" s="175"/>
      <c r="AQ457" s="216" t="s">
        <v>554</v>
      </c>
      <c r="AR457" s="134"/>
      <c r="AS457" s="135" t="s">
        <v>356</v>
      </c>
      <c r="AT457" s="170"/>
      <c r="AU457" s="134" t="s">
        <v>554</v>
      </c>
      <c r="AV457" s="134"/>
      <c r="AW457" s="135" t="s">
        <v>300</v>
      </c>
      <c r="AX457" s="136"/>
    </row>
    <row r="458" spans="1:50" ht="23.25" customHeight="1" x14ac:dyDescent="0.15">
      <c r="A458" s="100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555</v>
      </c>
      <c r="AF458" s="102"/>
      <c r="AG458" s="102"/>
      <c r="AH458" s="102"/>
      <c r="AI458" s="101" t="s">
        <v>554</v>
      </c>
      <c r="AJ458" s="102"/>
      <c r="AK458" s="102"/>
      <c r="AL458" s="102"/>
      <c r="AM458" s="101" t="s">
        <v>554</v>
      </c>
      <c r="AN458" s="102"/>
      <c r="AO458" s="102"/>
      <c r="AP458" s="102"/>
      <c r="AQ458" s="101" t="s">
        <v>554</v>
      </c>
      <c r="AR458" s="102"/>
      <c r="AS458" s="102"/>
      <c r="AT458" s="102"/>
      <c r="AU458" s="101" t="s">
        <v>554</v>
      </c>
      <c r="AV458" s="102"/>
      <c r="AW458" s="102"/>
      <c r="AX458" s="102"/>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3"/>
      <c r="AI459" s="101" t="s">
        <v>554</v>
      </c>
      <c r="AJ459" s="102"/>
      <c r="AK459" s="102"/>
      <c r="AL459" s="103"/>
      <c r="AM459" s="101" t="s">
        <v>554</v>
      </c>
      <c r="AN459" s="102"/>
      <c r="AO459" s="102"/>
      <c r="AP459" s="103"/>
      <c r="AQ459" s="101" t="s">
        <v>554</v>
      </c>
      <c r="AR459" s="102"/>
      <c r="AS459" s="102"/>
      <c r="AT459" s="103"/>
      <c r="AU459" s="101" t="s">
        <v>554</v>
      </c>
      <c r="AV459" s="102"/>
      <c r="AW459" s="102"/>
      <c r="AX459" s="103"/>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555</v>
      </c>
      <c r="AF460" s="102"/>
      <c r="AG460" s="102"/>
      <c r="AH460" s="103"/>
      <c r="AI460" s="101" t="s">
        <v>554</v>
      </c>
      <c r="AJ460" s="102"/>
      <c r="AK460" s="102"/>
      <c r="AL460" s="103"/>
      <c r="AM460" s="101" t="s">
        <v>554</v>
      </c>
      <c r="AN460" s="102"/>
      <c r="AO460" s="102"/>
      <c r="AP460" s="103"/>
      <c r="AQ460" s="101" t="s">
        <v>554</v>
      </c>
      <c r="AR460" s="102"/>
      <c r="AS460" s="102"/>
      <c r="AT460" s="103"/>
      <c r="AU460" s="101" t="s">
        <v>554</v>
      </c>
      <c r="AV460" s="102"/>
      <c r="AW460" s="102"/>
      <c r="AX460" s="103"/>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554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1.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0" t="s">
        <v>624</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551</v>
      </c>
      <c r="AE703" s="153"/>
      <c r="AF703" s="153"/>
      <c r="AG703" s="666" t="s">
        <v>625</v>
      </c>
      <c r="AH703" s="667"/>
      <c r="AI703" s="667"/>
      <c r="AJ703" s="667"/>
      <c r="AK703" s="667"/>
      <c r="AL703" s="667"/>
      <c r="AM703" s="667"/>
      <c r="AN703" s="667"/>
      <c r="AO703" s="667"/>
      <c r="AP703" s="667"/>
      <c r="AQ703" s="667"/>
      <c r="AR703" s="667"/>
      <c r="AS703" s="667"/>
      <c r="AT703" s="667"/>
      <c r="AU703" s="667"/>
      <c r="AV703" s="667"/>
      <c r="AW703" s="667"/>
      <c r="AX703" s="668"/>
    </row>
    <row r="704" spans="1:50" ht="3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0" t="s">
        <v>626</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573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573</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574</v>
      </c>
      <c r="AE708" s="670"/>
      <c r="AF708" s="670"/>
      <c r="AG708" s="528" t="s">
        <v>576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551</v>
      </c>
      <c r="AE709" s="153"/>
      <c r="AF709" s="153"/>
      <c r="AG709" s="666" t="s">
        <v>580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574</v>
      </c>
      <c r="AE710" s="153"/>
      <c r="AF710" s="153"/>
      <c r="AG710" s="666" t="s">
        <v>577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551</v>
      </c>
      <c r="AE711" s="153"/>
      <c r="AF711" s="153"/>
      <c r="AG711" s="666" t="s">
        <v>581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574</v>
      </c>
      <c r="AE712" s="588"/>
      <c r="AF712" s="588"/>
      <c r="AG712" s="596" t="s">
        <v>464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666" t="s">
        <v>578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574</v>
      </c>
      <c r="AE714" s="594"/>
      <c r="AF714" s="595"/>
      <c r="AG714" s="691" t="s">
        <v>579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582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583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551</v>
      </c>
      <c r="AE717" s="153"/>
      <c r="AF717" s="153"/>
      <c r="AG717" s="666" t="s">
        <v>584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551</v>
      </c>
      <c r="AE718" s="153"/>
      <c r="AF718" s="153"/>
      <c r="AG718" s="161" t="s">
        <v>585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574</v>
      </c>
      <c r="AE719" s="670"/>
      <c r="AF719" s="670"/>
      <c r="AG719" s="158" t="s">
        <v>464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3"/>
      <c r="D721" s="924"/>
      <c r="E721" s="924"/>
      <c r="F721" s="925"/>
      <c r="G721" s="943"/>
      <c r="H721" s="944"/>
      <c r="I721" s="83" t="str">
        <f>IF(OR(G721="　", G721=""), "", "-")</f>
        <v/>
      </c>
      <c r="J721" s="922"/>
      <c r="K721" s="922"/>
      <c r="L721" s="83" t="str">
        <f>IF(M721="","","-")</f>
        <v/>
      </c>
      <c r="M721" s="84"/>
      <c r="N721" s="919" t="s">
        <v>600</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2"/>
      <c r="B722" s="653"/>
      <c r="C722" s="923"/>
      <c r="D722" s="924"/>
      <c r="E722" s="924"/>
      <c r="F722" s="925"/>
      <c r="G722" s="943"/>
      <c r="H722" s="944"/>
      <c r="I722" s="83" t="str">
        <f>IF(OR(G722="　", G722=""), "", "-")</f>
        <v/>
      </c>
      <c r="J722" s="922"/>
      <c r="K722" s="922"/>
      <c r="L722" s="83" t="str">
        <f>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627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612</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576</v>
      </c>
      <c r="F737" s="112"/>
      <c r="G737" s="112"/>
      <c r="H737" s="112"/>
      <c r="I737" s="112"/>
      <c r="J737" s="112"/>
      <c r="K737" s="112"/>
      <c r="L737" s="112"/>
      <c r="M737" s="112"/>
      <c r="N737" s="113" t="s">
        <v>358</v>
      </c>
      <c r="O737" s="113"/>
      <c r="P737" s="113"/>
      <c r="Q737" s="113"/>
      <c r="R737" s="112" t="s">
        <v>629</v>
      </c>
      <c r="S737" s="112"/>
      <c r="T737" s="112"/>
      <c r="U737" s="112"/>
      <c r="V737" s="112"/>
      <c r="W737" s="112"/>
      <c r="X737" s="112"/>
      <c r="Y737" s="112"/>
      <c r="Z737" s="112"/>
      <c r="AA737" s="113" t="s">
        <v>359</v>
      </c>
      <c r="AB737" s="113"/>
      <c r="AC737" s="113"/>
      <c r="AD737" s="113"/>
      <c r="AE737" s="112" t="s">
        <v>630</v>
      </c>
      <c r="AF737" s="112"/>
      <c r="AG737" s="112"/>
      <c r="AH737" s="112"/>
      <c r="AI737" s="112"/>
      <c r="AJ737" s="112"/>
      <c r="AK737" s="112"/>
      <c r="AL737" s="112"/>
      <c r="AM737" s="112"/>
      <c r="AN737" s="113" t="s">
        <v>360</v>
      </c>
      <c r="AO737" s="113"/>
      <c r="AP737" s="113"/>
      <c r="AQ737" s="113"/>
      <c r="AR737" s="114" t="s">
        <v>631</v>
      </c>
      <c r="AS737" s="115"/>
      <c r="AT737" s="115"/>
      <c r="AU737" s="115"/>
      <c r="AV737" s="115"/>
      <c r="AW737" s="115"/>
      <c r="AX737" s="116"/>
      <c r="AY737" s="89"/>
      <c r="AZ737" s="89"/>
    </row>
    <row r="738" spans="1:52" ht="24.75" customHeight="1" x14ac:dyDescent="0.15">
      <c r="A738" s="117" t="s">
        <v>361</v>
      </c>
      <c r="B738" s="118"/>
      <c r="C738" s="118"/>
      <c r="D738" s="119"/>
      <c r="E738" s="112" t="s">
        <v>632</v>
      </c>
      <c r="F738" s="112"/>
      <c r="G738" s="112"/>
      <c r="H738" s="112"/>
      <c r="I738" s="112"/>
      <c r="J738" s="112"/>
      <c r="K738" s="112"/>
      <c r="L738" s="112"/>
      <c r="M738" s="112"/>
      <c r="N738" s="113" t="s">
        <v>362</v>
      </c>
      <c r="O738" s="113"/>
      <c r="P738" s="113"/>
      <c r="Q738" s="113"/>
      <c r="R738" s="112" t="s">
        <v>633</v>
      </c>
      <c r="S738" s="112"/>
      <c r="T738" s="112"/>
      <c r="U738" s="112"/>
      <c r="V738" s="112"/>
      <c r="W738" s="112"/>
      <c r="X738" s="112"/>
      <c r="Y738" s="112"/>
      <c r="Z738" s="112"/>
      <c r="AA738" s="113" t="s">
        <v>480</v>
      </c>
      <c r="AB738" s="113"/>
      <c r="AC738" s="113"/>
      <c r="AD738" s="113"/>
      <c r="AE738" s="112" t="s">
        <v>634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880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586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635</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663</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587</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588</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589</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590</v>
      </c>
      <c r="O748" s="47" t="s">
        <v>596</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597</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638</v>
      </c>
      <c r="Q749" s="47"/>
      <c r="R749" s="47"/>
      <c r="S749" s="47"/>
      <c r="T749" s="47"/>
      <c r="U749" s="47"/>
      <c r="V749" s="47"/>
      <c r="W749" s="47"/>
      <c r="X749" s="47"/>
      <c r="Y749" s="47"/>
      <c r="Z749" s="47"/>
      <c r="AA749" s="47"/>
      <c r="AB749" s="47"/>
      <c r="AC749" s="47"/>
      <c r="AD749" s="47"/>
      <c r="AE749" s="47"/>
      <c r="AF749" s="47"/>
      <c r="AG749" s="47"/>
      <c r="AH749" s="47"/>
      <c r="AI749" s="47" t="s">
        <v>636</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637</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588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t="s">
        <v>592</v>
      </c>
      <c r="O752" s="47" t="s">
        <v>640</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639</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94"/>
      <c r="O754" s="47" t="s">
        <v>591</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t="s">
        <v>593</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t="s">
        <v>594</v>
      </c>
      <c r="O756" s="47" t="s">
        <v>642</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641</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94"/>
      <c r="N758" s="47"/>
      <c r="O758" s="47" t="s">
        <v>595</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643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644</v>
      </c>
      <c r="H781" s="451"/>
      <c r="I781" s="451"/>
      <c r="J781" s="451"/>
      <c r="K781" s="452"/>
      <c r="L781" s="453" t="s">
        <v>464</v>
      </c>
      <c r="M781" s="454"/>
      <c r="N781" s="454"/>
      <c r="O781" s="454"/>
      <c r="P781" s="454"/>
      <c r="Q781" s="454"/>
      <c r="R781" s="454"/>
      <c r="S781" s="454"/>
      <c r="T781" s="454"/>
      <c r="U781" s="454"/>
      <c r="V781" s="454"/>
      <c r="W781" s="454"/>
      <c r="X781" s="455"/>
      <c r="Y781" s="456" t="s">
        <v>645</v>
      </c>
      <c r="Z781" s="457"/>
      <c r="AA781" s="457"/>
      <c r="AB781" s="559"/>
      <c r="AC781" s="450" t="s">
        <v>600</v>
      </c>
      <c r="AD781" s="451"/>
      <c r="AE781" s="451"/>
      <c r="AF781" s="451"/>
      <c r="AG781" s="452"/>
      <c r="AH781" s="453" t="s">
        <v>600</v>
      </c>
      <c r="AI781" s="454"/>
      <c r="AJ781" s="454"/>
      <c r="AK781" s="454"/>
      <c r="AL781" s="454"/>
      <c r="AM781" s="454"/>
      <c r="AN781" s="454"/>
      <c r="AO781" s="454"/>
      <c r="AP781" s="454"/>
      <c r="AQ781" s="454"/>
      <c r="AR781" s="454"/>
      <c r="AS781" s="454"/>
      <c r="AT781" s="455"/>
      <c r="AU781" s="456" t="s">
        <v>600</v>
      </c>
      <c r="AV781" s="457"/>
      <c r="AW781" s="457"/>
      <c r="AX781" s="458"/>
    </row>
    <row r="782" spans="1:50" ht="24.75" hidden="1"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600</v>
      </c>
      <c r="AD782" s="348"/>
      <c r="AE782" s="348"/>
      <c r="AF782" s="348"/>
      <c r="AG782" s="349"/>
      <c r="AH782" s="400" t="s">
        <v>600</v>
      </c>
      <c r="AI782" s="401"/>
      <c r="AJ782" s="401"/>
      <c r="AK782" s="401"/>
      <c r="AL782" s="401"/>
      <c r="AM782" s="401"/>
      <c r="AN782" s="401"/>
      <c r="AO782" s="401"/>
      <c r="AP782" s="401"/>
      <c r="AQ782" s="401"/>
      <c r="AR782" s="401"/>
      <c r="AS782" s="401"/>
      <c r="AT782" s="402"/>
      <c r="AU782" s="397" t="s">
        <v>600</v>
      </c>
      <c r="AV782" s="398"/>
      <c r="AW782" s="398"/>
      <c r="AX782" s="399"/>
    </row>
    <row r="783" spans="1:50" ht="24.75" hidden="1"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5"/>
      <c r="C792" s="765"/>
      <c r="D792" s="765"/>
      <c r="E792" s="765"/>
      <c r="F792" s="766"/>
      <c r="G792" s="441" t="s">
        <v>454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665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600</v>
      </c>
      <c r="H794" s="451"/>
      <c r="I794" s="451"/>
      <c r="J794" s="451"/>
      <c r="K794" s="452"/>
      <c r="L794" s="453" t="s">
        <v>600</v>
      </c>
      <c r="M794" s="454"/>
      <c r="N794" s="454"/>
      <c r="O794" s="454"/>
      <c r="P794" s="454"/>
      <c r="Q794" s="454"/>
      <c r="R794" s="454"/>
      <c r="S794" s="454"/>
      <c r="T794" s="454"/>
      <c r="U794" s="454"/>
      <c r="V794" s="454"/>
      <c r="W794" s="454"/>
      <c r="X794" s="455"/>
      <c r="Y794" s="456" t="s">
        <v>600</v>
      </c>
      <c r="Z794" s="457"/>
      <c r="AA794" s="457"/>
      <c r="AB794" s="559"/>
      <c r="AC794" s="450" t="s">
        <v>598</v>
      </c>
      <c r="AD794" s="451"/>
      <c r="AE794" s="451"/>
      <c r="AF794" s="451"/>
      <c r="AG794" s="452"/>
      <c r="AH794" s="453" t="s">
        <v>610</v>
      </c>
      <c r="AI794" s="454"/>
      <c r="AJ794" s="454"/>
      <c r="AK794" s="454"/>
      <c r="AL794" s="454"/>
      <c r="AM794" s="454"/>
      <c r="AN794" s="454"/>
      <c r="AO794" s="454"/>
      <c r="AP794" s="454"/>
      <c r="AQ794" s="454"/>
      <c r="AR794" s="454"/>
      <c r="AS794" s="454"/>
      <c r="AT794" s="455"/>
      <c r="AU794" s="456">
        <v>2</v>
      </c>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hidden="1" customHeight="1" x14ac:dyDescent="0.15">
      <c r="A805" s="558"/>
      <c r="B805" s="765"/>
      <c r="C805" s="765"/>
      <c r="D805" s="765"/>
      <c r="E805" s="765"/>
      <c r="F805" s="766"/>
      <c r="G805" s="441" t="s">
        <v>599</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t="s">
        <v>600</v>
      </c>
      <c r="AD807" s="451"/>
      <c r="AE807" s="451"/>
      <c r="AF807" s="451"/>
      <c r="AG807" s="452"/>
      <c r="AH807" s="453" t="s">
        <v>600</v>
      </c>
      <c r="AI807" s="454"/>
      <c r="AJ807" s="454"/>
      <c r="AK807" s="454"/>
      <c r="AL807" s="454"/>
      <c r="AM807" s="454"/>
      <c r="AN807" s="454"/>
      <c r="AO807" s="454"/>
      <c r="AP807" s="454"/>
      <c r="AQ807" s="454"/>
      <c r="AR807" s="454"/>
      <c r="AS807" s="454"/>
      <c r="AT807" s="455"/>
      <c r="AU807" s="456" t="s">
        <v>606</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646</v>
      </c>
      <c r="D837" s="417"/>
      <c r="E837" s="417"/>
      <c r="F837" s="417"/>
      <c r="G837" s="417"/>
      <c r="H837" s="417"/>
      <c r="I837" s="417"/>
      <c r="J837" s="418">
        <v>6010001024875</v>
      </c>
      <c r="K837" s="419"/>
      <c r="L837" s="419"/>
      <c r="M837" s="419"/>
      <c r="N837" s="419"/>
      <c r="O837" s="419"/>
      <c r="P837" s="427" t="s">
        <v>648</v>
      </c>
      <c r="Q837" s="316"/>
      <c r="R837" s="316"/>
      <c r="S837" s="316"/>
      <c r="T837" s="316"/>
      <c r="U837" s="316"/>
      <c r="V837" s="316"/>
      <c r="W837" s="316"/>
      <c r="X837" s="316"/>
      <c r="Y837" s="317">
        <v>0.4</v>
      </c>
      <c r="Z837" s="318"/>
      <c r="AA837" s="318"/>
      <c r="AB837" s="319"/>
      <c r="AC837" s="327" t="s">
        <v>524</v>
      </c>
      <c r="AD837" s="425"/>
      <c r="AE837" s="425"/>
      <c r="AF837" s="425"/>
      <c r="AG837" s="425"/>
      <c r="AH837" s="420" t="s">
        <v>600</v>
      </c>
      <c r="AI837" s="421"/>
      <c r="AJ837" s="421"/>
      <c r="AK837" s="421"/>
      <c r="AL837" s="324">
        <v>100</v>
      </c>
      <c r="AM837" s="325"/>
      <c r="AN837" s="325"/>
      <c r="AO837" s="326"/>
      <c r="AP837" s="320" t="s">
        <v>600</v>
      </c>
      <c r="AQ837" s="320"/>
      <c r="AR837" s="320"/>
      <c r="AS837" s="320"/>
      <c r="AT837" s="320"/>
      <c r="AU837" s="320"/>
      <c r="AV837" s="320"/>
      <c r="AW837" s="320"/>
      <c r="AX837" s="320"/>
    </row>
    <row r="838" spans="1:50" ht="30" customHeight="1" x14ac:dyDescent="0.15">
      <c r="A838" s="403">
        <v>2</v>
      </c>
      <c r="B838" s="403">
        <v>1</v>
      </c>
      <c r="C838" s="426" t="s">
        <v>646</v>
      </c>
      <c r="D838" s="417"/>
      <c r="E838" s="417"/>
      <c r="F838" s="417"/>
      <c r="G838" s="417"/>
      <c r="H838" s="417"/>
      <c r="I838" s="417"/>
      <c r="J838" s="418">
        <v>6010001024875</v>
      </c>
      <c r="K838" s="419"/>
      <c r="L838" s="419"/>
      <c r="M838" s="419"/>
      <c r="N838" s="419"/>
      <c r="O838" s="419"/>
      <c r="P838" s="427" t="s">
        <v>648</v>
      </c>
      <c r="Q838" s="316"/>
      <c r="R838" s="316"/>
      <c r="S838" s="316"/>
      <c r="T838" s="316"/>
      <c r="U838" s="316"/>
      <c r="V838" s="316"/>
      <c r="W838" s="316"/>
      <c r="X838" s="316"/>
      <c r="Y838" s="317">
        <v>0.4</v>
      </c>
      <c r="Z838" s="318"/>
      <c r="AA838" s="318"/>
      <c r="AB838" s="319"/>
      <c r="AC838" s="327" t="s">
        <v>524</v>
      </c>
      <c r="AD838" s="327"/>
      <c r="AE838" s="327"/>
      <c r="AF838" s="327"/>
      <c r="AG838" s="327"/>
      <c r="AH838" s="420" t="s">
        <v>600</v>
      </c>
      <c r="AI838" s="421"/>
      <c r="AJ838" s="421"/>
      <c r="AK838" s="421"/>
      <c r="AL838" s="324">
        <v>100</v>
      </c>
      <c r="AM838" s="325"/>
      <c r="AN838" s="325"/>
      <c r="AO838" s="326"/>
      <c r="AP838" s="320" t="s">
        <v>607</v>
      </c>
      <c r="AQ838" s="320"/>
      <c r="AR838" s="320"/>
      <c r="AS838" s="320"/>
      <c r="AT838" s="320"/>
      <c r="AU838" s="320"/>
      <c r="AV838" s="320"/>
      <c r="AW838" s="320"/>
      <c r="AX838" s="320"/>
    </row>
    <row r="839" spans="1:50" ht="30" customHeight="1" x14ac:dyDescent="0.15">
      <c r="A839" s="403">
        <v>3</v>
      </c>
      <c r="B839" s="403">
        <v>1</v>
      </c>
      <c r="C839" s="426" t="s">
        <v>647</v>
      </c>
      <c r="D839" s="417"/>
      <c r="E839" s="417"/>
      <c r="F839" s="417"/>
      <c r="G839" s="417"/>
      <c r="H839" s="417"/>
      <c r="I839" s="417"/>
      <c r="J839" s="418">
        <v>1011001025752</v>
      </c>
      <c r="K839" s="419"/>
      <c r="L839" s="419"/>
      <c r="M839" s="419"/>
      <c r="N839" s="419"/>
      <c r="O839" s="419"/>
      <c r="P839" s="427" t="s">
        <v>648</v>
      </c>
      <c r="Q839" s="316"/>
      <c r="R839" s="316"/>
      <c r="S839" s="316"/>
      <c r="T839" s="316"/>
      <c r="U839" s="316"/>
      <c r="V839" s="316"/>
      <c r="W839" s="316"/>
      <c r="X839" s="316"/>
      <c r="Y839" s="317">
        <v>0.6</v>
      </c>
      <c r="Z839" s="318"/>
      <c r="AA839" s="318"/>
      <c r="AB839" s="319"/>
      <c r="AC839" s="327" t="s">
        <v>524</v>
      </c>
      <c r="AD839" s="327"/>
      <c r="AE839" s="327"/>
      <c r="AF839" s="327"/>
      <c r="AG839" s="327"/>
      <c r="AH839" s="322" t="s">
        <v>649</v>
      </c>
      <c r="AI839" s="323"/>
      <c r="AJ839" s="323"/>
      <c r="AK839" s="323"/>
      <c r="AL839" s="324">
        <v>100</v>
      </c>
      <c r="AM839" s="325"/>
      <c r="AN839" s="325"/>
      <c r="AO839" s="326"/>
      <c r="AP839" s="320" t="s">
        <v>650</v>
      </c>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651</v>
      </c>
      <c r="D870" s="417"/>
      <c r="E870" s="417"/>
      <c r="F870" s="417"/>
      <c r="G870" s="417"/>
      <c r="H870" s="417"/>
      <c r="I870" s="417"/>
      <c r="J870" s="418">
        <v>9010001045803</v>
      </c>
      <c r="K870" s="419"/>
      <c r="L870" s="419"/>
      <c r="M870" s="419"/>
      <c r="N870" s="419"/>
      <c r="O870" s="419"/>
      <c r="P870" s="427" t="s">
        <v>601</v>
      </c>
      <c r="Q870" s="316"/>
      <c r="R870" s="316"/>
      <c r="S870" s="316"/>
      <c r="T870" s="316"/>
      <c r="U870" s="316"/>
      <c r="V870" s="316"/>
      <c r="W870" s="316"/>
      <c r="X870" s="316"/>
      <c r="Y870" s="317">
        <v>0.9</v>
      </c>
      <c r="Z870" s="318"/>
      <c r="AA870" s="318"/>
      <c r="AB870" s="319"/>
      <c r="AC870" s="327" t="s">
        <v>524</v>
      </c>
      <c r="AD870" s="425"/>
      <c r="AE870" s="425"/>
      <c r="AF870" s="425"/>
      <c r="AG870" s="425"/>
      <c r="AH870" s="420" t="s">
        <v>600</v>
      </c>
      <c r="AI870" s="421"/>
      <c r="AJ870" s="421"/>
      <c r="AK870" s="421"/>
      <c r="AL870" s="324">
        <v>100</v>
      </c>
      <c r="AM870" s="325"/>
      <c r="AN870" s="325"/>
      <c r="AO870" s="326"/>
      <c r="AP870" s="320" t="s">
        <v>600</v>
      </c>
      <c r="AQ870" s="320"/>
      <c r="AR870" s="320"/>
      <c r="AS870" s="320"/>
      <c r="AT870" s="320"/>
      <c r="AU870" s="320"/>
      <c r="AV870" s="320"/>
      <c r="AW870" s="320"/>
      <c r="AX870" s="320"/>
    </row>
    <row r="871" spans="1:50" ht="30" customHeight="1" x14ac:dyDescent="0.15">
      <c r="A871" s="403">
        <v>2</v>
      </c>
      <c r="B871" s="403">
        <v>1</v>
      </c>
      <c r="C871" s="426" t="s">
        <v>662</v>
      </c>
      <c r="D871" s="417"/>
      <c r="E871" s="417"/>
      <c r="F871" s="417"/>
      <c r="G871" s="417"/>
      <c r="H871" s="417"/>
      <c r="I871" s="417"/>
      <c r="J871" s="418">
        <v>3010403007563</v>
      </c>
      <c r="K871" s="419"/>
      <c r="L871" s="419"/>
      <c r="M871" s="419"/>
      <c r="N871" s="419"/>
      <c r="O871" s="419"/>
      <c r="P871" s="427" t="s">
        <v>601</v>
      </c>
      <c r="Q871" s="316"/>
      <c r="R871" s="316"/>
      <c r="S871" s="316"/>
      <c r="T871" s="316"/>
      <c r="U871" s="316"/>
      <c r="V871" s="316"/>
      <c r="W871" s="316"/>
      <c r="X871" s="316"/>
      <c r="Y871" s="317">
        <v>0.4</v>
      </c>
      <c r="Z871" s="318"/>
      <c r="AA871" s="318"/>
      <c r="AB871" s="319"/>
      <c r="AC871" s="327" t="s">
        <v>524</v>
      </c>
      <c r="AD871" s="425"/>
      <c r="AE871" s="425"/>
      <c r="AF871" s="425"/>
      <c r="AG871" s="425"/>
      <c r="AH871" s="420" t="s">
        <v>600</v>
      </c>
      <c r="AI871" s="421"/>
      <c r="AJ871" s="421"/>
      <c r="AK871" s="421"/>
      <c r="AL871" s="324">
        <v>100</v>
      </c>
      <c r="AM871" s="325"/>
      <c r="AN871" s="325"/>
      <c r="AO871" s="326"/>
      <c r="AP871" s="320" t="s">
        <v>608</v>
      </c>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425"/>
      <c r="AE872" s="425"/>
      <c r="AF872" s="425"/>
      <c r="AG872" s="425"/>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602</v>
      </c>
      <c r="D903" s="417"/>
      <c r="E903" s="417"/>
      <c r="F903" s="417"/>
      <c r="G903" s="417"/>
      <c r="H903" s="417"/>
      <c r="I903" s="417"/>
      <c r="J903" s="418" t="s">
        <v>600</v>
      </c>
      <c r="K903" s="419"/>
      <c r="L903" s="419"/>
      <c r="M903" s="419"/>
      <c r="N903" s="419"/>
      <c r="O903" s="419"/>
      <c r="P903" s="427" t="s">
        <v>605</v>
      </c>
      <c r="Q903" s="316"/>
      <c r="R903" s="316"/>
      <c r="S903" s="316"/>
      <c r="T903" s="316"/>
      <c r="U903" s="316"/>
      <c r="V903" s="316"/>
      <c r="W903" s="316"/>
      <c r="X903" s="316"/>
      <c r="Y903" s="317">
        <v>0.1</v>
      </c>
      <c r="Z903" s="318"/>
      <c r="AA903" s="318"/>
      <c r="AB903" s="319"/>
      <c r="AC903" s="327" t="s">
        <v>196</v>
      </c>
      <c r="AD903" s="425"/>
      <c r="AE903" s="425"/>
      <c r="AF903" s="425"/>
      <c r="AG903" s="425"/>
      <c r="AH903" s="420" t="s">
        <v>600</v>
      </c>
      <c r="AI903" s="421"/>
      <c r="AJ903" s="421"/>
      <c r="AK903" s="421"/>
      <c r="AL903" s="324" t="s">
        <v>606</v>
      </c>
      <c r="AM903" s="325"/>
      <c r="AN903" s="325"/>
      <c r="AO903" s="326"/>
      <c r="AP903" s="320" t="s">
        <v>604</v>
      </c>
      <c r="AQ903" s="320"/>
      <c r="AR903" s="320"/>
      <c r="AS903" s="320"/>
      <c r="AT903" s="320"/>
      <c r="AU903" s="320"/>
      <c r="AV903" s="320"/>
      <c r="AW903" s="320"/>
      <c r="AX903" s="320"/>
    </row>
    <row r="904" spans="1:50" ht="30" customHeight="1" x14ac:dyDescent="0.15">
      <c r="A904" s="403">
        <v>2</v>
      </c>
      <c r="B904" s="403">
        <v>1</v>
      </c>
      <c r="C904" s="426" t="s">
        <v>603</v>
      </c>
      <c r="D904" s="417"/>
      <c r="E904" s="417"/>
      <c r="F904" s="417"/>
      <c r="G904" s="417"/>
      <c r="H904" s="417"/>
      <c r="I904" s="417"/>
      <c r="J904" s="418" t="s">
        <v>600</v>
      </c>
      <c r="K904" s="419"/>
      <c r="L904" s="419"/>
      <c r="M904" s="419"/>
      <c r="N904" s="419"/>
      <c r="O904" s="419"/>
      <c r="P904" s="427" t="s">
        <v>605</v>
      </c>
      <c r="Q904" s="316"/>
      <c r="R904" s="316"/>
      <c r="S904" s="316"/>
      <c r="T904" s="316"/>
      <c r="U904" s="316"/>
      <c r="V904" s="316"/>
      <c r="W904" s="316"/>
      <c r="X904" s="316"/>
      <c r="Y904" s="317">
        <v>0.1</v>
      </c>
      <c r="Z904" s="318"/>
      <c r="AA904" s="318"/>
      <c r="AB904" s="319"/>
      <c r="AC904" s="327" t="s">
        <v>196</v>
      </c>
      <c r="AD904" s="425"/>
      <c r="AE904" s="425"/>
      <c r="AF904" s="425"/>
      <c r="AG904" s="425"/>
      <c r="AH904" s="420" t="s">
        <v>600</v>
      </c>
      <c r="AI904" s="421"/>
      <c r="AJ904" s="421"/>
      <c r="AK904" s="421"/>
      <c r="AL904" s="324" t="s">
        <v>606</v>
      </c>
      <c r="AM904" s="325"/>
      <c r="AN904" s="325"/>
      <c r="AO904" s="326"/>
      <c r="AP904" s="320" t="s">
        <v>604</v>
      </c>
      <c r="AQ904" s="320"/>
      <c r="AR904" s="320"/>
      <c r="AS904" s="320"/>
      <c r="AT904" s="320"/>
      <c r="AU904" s="320"/>
      <c r="AV904" s="320"/>
      <c r="AW904" s="320"/>
      <c r="AX904" s="320"/>
    </row>
    <row r="905" spans="1:50" ht="30" customHeight="1" x14ac:dyDescent="0.15">
      <c r="A905" s="403">
        <v>3</v>
      </c>
      <c r="B905" s="403">
        <v>1</v>
      </c>
      <c r="C905" s="426" t="s">
        <v>652</v>
      </c>
      <c r="D905" s="417"/>
      <c r="E905" s="417"/>
      <c r="F905" s="417"/>
      <c r="G905" s="417"/>
      <c r="H905" s="417"/>
      <c r="I905" s="417"/>
      <c r="J905" s="418" t="s">
        <v>600</v>
      </c>
      <c r="K905" s="419"/>
      <c r="L905" s="419"/>
      <c r="M905" s="419"/>
      <c r="N905" s="419"/>
      <c r="O905" s="419"/>
      <c r="P905" s="427" t="s">
        <v>605</v>
      </c>
      <c r="Q905" s="316"/>
      <c r="R905" s="316"/>
      <c r="S905" s="316"/>
      <c r="T905" s="316"/>
      <c r="U905" s="316"/>
      <c r="V905" s="316"/>
      <c r="W905" s="316"/>
      <c r="X905" s="316"/>
      <c r="Y905" s="317">
        <v>0.1</v>
      </c>
      <c r="Z905" s="318"/>
      <c r="AA905" s="318"/>
      <c r="AB905" s="319"/>
      <c r="AC905" s="327" t="s">
        <v>196</v>
      </c>
      <c r="AD905" s="425"/>
      <c r="AE905" s="425"/>
      <c r="AF905" s="425"/>
      <c r="AG905" s="425"/>
      <c r="AH905" s="420" t="s">
        <v>600</v>
      </c>
      <c r="AI905" s="421"/>
      <c r="AJ905" s="421"/>
      <c r="AK905" s="421"/>
      <c r="AL905" s="324" t="s">
        <v>606</v>
      </c>
      <c r="AM905" s="325"/>
      <c r="AN905" s="325"/>
      <c r="AO905" s="326"/>
      <c r="AP905" s="320" t="s">
        <v>604</v>
      </c>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420"/>
      <c r="AI907" s="421"/>
      <c r="AJ907" s="421"/>
      <c r="AK907" s="421"/>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420"/>
      <c r="AI908" s="421"/>
      <c r="AJ908" s="421"/>
      <c r="AK908" s="421"/>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420"/>
      <c r="AI909" s="421"/>
      <c r="AJ909" s="421"/>
      <c r="AK909" s="421"/>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420"/>
      <c r="AI911" s="421"/>
      <c r="AJ911" s="421"/>
      <c r="AK911" s="421"/>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609</v>
      </c>
      <c r="D936" s="417"/>
      <c r="E936" s="417"/>
      <c r="F936" s="417"/>
      <c r="G936" s="417"/>
      <c r="H936" s="417"/>
      <c r="I936" s="417"/>
      <c r="J936" s="418" t="s">
        <v>600</v>
      </c>
      <c r="K936" s="419"/>
      <c r="L936" s="419"/>
      <c r="M936" s="419"/>
      <c r="N936" s="419"/>
      <c r="O936" s="419"/>
      <c r="P936" s="427" t="s">
        <v>610</v>
      </c>
      <c r="Q936" s="316"/>
      <c r="R936" s="316"/>
      <c r="S936" s="316"/>
      <c r="T936" s="316"/>
      <c r="U936" s="316"/>
      <c r="V936" s="316"/>
      <c r="W936" s="316"/>
      <c r="X936" s="316"/>
      <c r="Y936" s="317">
        <v>2</v>
      </c>
      <c r="Z936" s="318"/>
      <c r="AA936" s="318"/>
      <c r="AB936" s="319"/>
      <c r="AC936" s="327" t="s">
        <v>196</v>
      </c>
      <c r="AD936" s="425"/>
      <c r="AE936" s="425"/>
      <c r="AF936" s="425"/>
      <c r="AG936" s="425"/>
      <c r="AH936" s="420" t="s">
        <v>600</v>
      </c>
      <c r="AI936" s="421"/>
      <c r="AJ936" s="421"/>
      <c r="AK936" s="421"/>
      <c r="AL936" s="324" t="s">
        <v>607</v>
      </c>
      <c r="AM936" s="325"/>
      <c r="AN936" s="325"/>
      <c r="AO936" s="326"/>
      <c r="AP936" s="320" t="s">
        <v>600</v>
      </c>
      <c r="AQ936" s="320"/>
      <c r="AR936" s="320"/>
      <c r="AS936" s="320"/>
      <c r="AT936" s="320"/>
      <c r="AU936" s="320"/>
      <c r="AV936" s="320"/>
      <c r="AW936" s="320"/>
      <c r="AX936" s="320"/>
    </row>
    <row r="937" spans="1:50" ht="30" customHeight="1" x14ac:dyDescent="0.15">
      <c r="A937" s="403">
        <v>2</v>
      </c>
      <c r="B937" s="403">
        <v>1</v>
      </c>
      <c r="C937" s="426" t="s">
        <v>653</v>
      </c>
      <c r="D937" s="417"/>
      <c r="E937" s="417"/>
      <c r="F937" s="417"/>
      <c r="G937" s="417"/>
      <c r="H937" s="417"/>
      <c r="I937" s="417"/>
      <c r="J937" s="418">
        <v>9010001114731</v>
      </c>
      <c r="K937" s="419"/>
      <c r="L937" s="419"/>
      <c r="M937" s="419"/>
      <c r="N937" s="419"/>
      <c r="O937" s="419"/>
      <c r="P937" s="427" t="s">
        <v>654</v>
      </c>
      <c r="Q937" s="316"/>
      <c r="R937" s="316"/>
      <c r="S937" s="316"/>
      <c r="T937" s="316"/>
      <c r="U937" s="316"/>
      <c r="V937" s="316"/>
      <c r="W937" s="316"/>
      <c r="X937" s="316"/>
      <c r="Y937" s="317">
        <v>0.4</v>
      </c>
      <c r="Z937" s="318"/>
      <c r="AA937" s="318"/>
      <c r="AB937" s="319"/>
      <c r="AC937" s="327" t="s">
        <v>524</v>
      </c>
      <c r="AD937" s="327"/>
      <c r="AE937" s="327"/>
      <c r="AF937" s="327"/>
      <c r="AG937" s="327"/>
      <c r="AH937" s="420" t="s">
        <v>649</v>
      </c>
      <c r="AI937" s="421"/>
      <c r="AJ937" s="421"/>
      <c r="AK937" s="421"/>
      <c r="AL937" s="324">
        <v>100</v>
      </c>
      <c r="AM937" s="325"/>
      <c r="AN937" s="325"/>
      <c r="AO937" s="326"/>
      <c r="AP937" s="320" t="s">
        <v>464</v>
      </c>
      <c r="AQ937" s="320"/>
      <c r="AR937" s="320"/>
      <c r="AS937" s="320"/>
      <c r="AT937" s="320"/>
      <c r="AU937" s="320"/>
      <c r="AV937" s="320"/>
      <c r="AW937" s="320"/>
      <c r="AX937" s="320"/>
    </row>
    <row r="938" spans="1:50" ht="30" customHeight="1" x14ac:dyDescent="0.15">
      <c r="A938" s="403">
        <v>3</v>
      </c>
      <c r="B938" s="403">
        <v>1</v>
      </c>
      <c r="C938" s="426" t="s">
        <v>653</v>
      </c>
      <c r="D938" s="417"/>
      <c r="E938" s="417"/>
      <c r="F938" s="417"/>
      <c r="G938" s="417"/>
      <c r="H938" s="417"/>
      <c r="I938" s="417"/>
      <c r="J938" s="418">
        <v>9010001114731</v>
      </c>
      <c r="K938" s="419"/>
      <c r="L938" s="419"/>
      <c r="M938" s="419"/>
      <c r="N938" s="419"/>
      <c r="O938" s="419"/>
      <c r="P938" s="427" t="s">
        <v>655</v>
      </c>
      <c r="Q938" s="316"/>
      <c r="R938" s="316"/>
      <c r="S938" s="316"/>
      <c r="T938" s="316"/>
      <c r="U938" s="316"/>
      <c r="V938" s="316"/>
      <c r="W938" s="316"/>
      <c r="X938" s="316"/>
      <c r="Y938" s="317">
        <v>0.4</v>
      </c>
      <c r="Z938" s="318"/>
      <c r="AA938" s="318"/>
      <c r="AB938" s="319"/>
      <c r="AC938" s="327" t="s">
        <v>524</v>
      </c>
      <c r="AD938" s="327"/>
      <c r="AE938" s="327"/>
      <c r="AF938" s="327"/>
      <c r="AG938" s="327"/>
      <c r="AH938" s="322" t="s">
        <v>649</v>
      </c>
      <c r="AI938" s="323"/>
      <c r="AJ938" s="323"/>
      <c r="AK938" s="323"/>
      <c r="AL938" s="324">
        <v>100</v>
      </c>
      <c r="AM938" s="325"/>
      <c r="AN938" s="325"/>
      <c r="AO938" s="326"/>
      <c r="AP938" s="320" t="s">
        <v>656</v>
      </c>
      <c r="AQ938" s="320"/>
      <c r="AR938" s="320"/>
      <c r="AS938" s="320"/>
      <c r="AT938" s="320"/>
      <c r="AU938" s="320"/>
      <c r="AV938" s="320"/>
      <c r="AW938" s="320"/>
      <c r="AX938" s="320"/>
    </row>
    <row r="939" spans="1:50" ht="30" customHeight="1" x14ac:dyDescent="0.15">
      <c r="A939" s="403">
        <v>4</v>
      </c>
      <c r="B939" s="403">
        <v>1</v>
      </c>
      <c r="C939" s="426" t="s">
        <v>653</v>
      </c>
      <c r="D939" s="417"/>
      <c r="E939" s="417"/>
      <c r="F939" s="417"/>
      <c r="G939" s="417"/>
      <c r="H939" s="417"/>
      <c r="I939" s="417"/>
      <c r="J939" s="418">
        <v>9010001114731</v>
      </c>
      <c r="K939" s="419"/>
      <c r="L939" s="419"/>
      <c r="M939" s="419"/>
      <c r="N939" s="419"/>
      <c r="O939" s="419"/>
      <c r="P939" s="427" t="s">
        <v>655</v>
      </c>
      <c r="Q939" s="316"/>
      <c r="R939" s="316"/>
      <c r="S939" s="316"/>
      <c r="T939" s="316"/>
      <c r="U939" s="316"/>
      <c r="V939" s="316"/>
      <c r="W939" s="316"/>
      <c r="X939" s="316"/>
      <c r="Y939" s="317">
        <v>0</v>
      </c>
      <c r="Z939" s="318"/>
      <c r="AA939" s="318"/>
      <c r="AB939" s="319"/>
      <c r="AC939" s="327" t="s">
        <v>524</v>
      </c>
      <c r="AD939" s="327"/>
      <c r="AE939" s="327"/>
      <c r="AF939" s="327"/>
      <c r="AG939" s="327"/>
      <c r="AH939" s="322" t="s">
        <v>649</v>
      </c>
      <c r="AI939" s="323"/>
      <c r="AJ939" s="323"/>
      <c r="AK939" s="323"/>
      <c r="AL939" s="324">
        <v>100</v>
      </c>
      <c r="AM939" s="325"/>
      <c r="AN939" s="325"/>
      <c r="AO939" s="326"/>
      <c r="AP939" s="320" t="s">
        <v>464</v>
      </c>
      <c r="AQ939" s="320"/>
      <c r="AR939" s="320"/>
      <c r="AS939" s="320"/>
      <c r="AT939" s="320"/>
      <c r="AU939" s="320"/>
      <c r="AV939" s="320"/>
      <c r="AW939" s="320"/>
      <c r="AX939" s="320"/>
    </row>
    <row r="940" spans="1:50" ht="30" customHeight="1" x14ac:dyDescent="0.15">
      <c r="A940" s="403">
        <v>5</v>
      </c>
      <c r="B940" s="403">
        <v>1</v>
      </c>
      <c r="C940" s="426" t="s">
        <v>657</v>
      </c>
      <c r="D940" s="417"/>
      <c r="E940" s="417"/>
      <c r="F940" s="417"/>
      <c r="G940" s="417"/>
      <c r="H940" s="417"/>
      <c r="I940" s="417"/>
      <c r="J940" s="418">
        <v>7010401022924</v>
      </c>
      <c r="K940" s="419"/>
      <c r="L940" s="419"/>
      <c r="M940" s="419"/>
      <c r="N940" s="419"/>
      <c r="O940" s="419"/>
      <c r="P940" s="427" t="s">
        <v>658</v>
      </c>
      <c r="Q940" s="316"/>
      <c r="R940" s="316"/>
      <c r="S940" s="316"/>
      <c r="T940" s="316"/>
      <c r="U940" s="316"/>
      <c r="V940" s="316"/>
      <c r="W940" s="316"/>
      <c r="X940" s="316"/>
      <c r="Y940" s="317">
        <v>0.4</v>
      </c>
      <c r="Z940" s="318"/>
      <c r="AA940" s="318"/>
      <c r="AB940" s="319"/>
      <c r="AC940" s="321" t="s">
        <v>524</v>
      </c>
      <c r="AD940" s="321"/>
      <c r="AE940" s="321"/>
      <c r="AF940" s="321"/>
      <c r="AG940" s="321"/>
      <c r="AH940" s="322" t="s">
        <v>649</v>
      </c>
      <c r="AI940" s="323"/>
      <c r="AJ940" s="323"/>
      <c r="AK940" s="323"/>
      <c r="AL940" s="324">
        <v>100</v>
      </c>
      <c r="AM940" s="325"/>
      <c r="AN940" s="325"/>
      <c r="AO940" s="326"/>
      <c r="AP940" s="320" t="s">
        <v>464</v>
      </c>
      <c r="AQ940" s="320"/>
      <c r="AR940" s="320"/>
      <c r="AS940" s="320"/>
      <c r="AT940" s="320"/>
      <c r="AU940" s="320"/>
      <c r="AV940" s="320"/>
      <c r="AW940" s="320"/>
      <c r="AX940" s="320"/>
    </row>
    <row r="941" spans="1:50" ht="30" customHeight="1" x14ac:dyDescent="0.15">
      <c r="A941" s="403">
        <v>6</v>
      </c>
      <c r="B941" s="403">
        <v>1</v>
      </c>
      <c r="C941" s="426" t="s">
        <v>611</v>
      </c>
      <c r="D941" s="417"/>
      <c r="E941" s="417"/>
      <c r="F941" s="417"/>
      <c r="G941" s="417"/>
      <c r="H941" s="417"/>
      <c r="I941" s="417"/>
      <c r="J941" s="418">
        <v>3010002049767</v>
      </c>
      <c r="K941" s="419"/>
      <c r="L941" s="419"/>
      <c r="M941" s="419"/>
      <c r="N941" s="419"/>
      <c r="O941" s="419"/>
      <c r="P941" s="427" t="s">
        <v>659</v>
      </c>
      <c r="Q941" s="316"/>
      <c r="R941" s="316"/>
      <c r="S941" s="316"/>
      <c r="T941" s="316"/>
      <c r="U941" s="316"/>
      <c r="V941" s="316"/>
      <c r="W941" s="316"/>
      <c r="X941" s="316"/>
      <c r="Y941" s="317">
        <v>0</v>
      </c>
      <c r="Z941" s="318"/>
      <c r="AA941" s="318"/>
      <c r="AB941" s="319"/>
      <c r="AC941" s="321" t="s">
        <v>524</v>
      </c>
      <c r="AD941" s="321"/>
      <c r="AE941" s="321"/>
      <c r="AF941" s="321"/>
      <c r="AG941" s="321"/>
      <c r="AH941" s="322" t="s">
        <v>649</v>
      </c>
      <c r="AI941" s="323"/>
      <c r="AJ941" s="323"/>
      <c r="AK941" s="323"/>
      <c r="AL941" s="324">
        <v>100</v>
      </c>
      <c r="AM941" s="325"/>
      <c r="AN941" s="325"/>
      <c r="AO941" s="326"/>
      <c r="AP941" s="320" t="s">
        <v>464</v>
      </c>
      <c r="AQ941" s="320"/>
      <c r="AR941" s="320"/>
      <c r="AS941" s="320"/>
      <c r="AT941" s="320"/>
      <c r="AU941" s="320"/>
      <c r="AV941" s="320"/>
      <c r="AW941" s="320"/>
      <c r="AX941" s="320"/>
    </row>
    <row r="942" spans="1:50" ht="30" customHeight="1" x14ac:dyDescent="0.15">
      <c r="A942" s="403">
        <v>7</v>
      </c>
      <c r="B942" s="403">
        <v>1</v>
      </c>
      <c r="C942" s="426" t="s">
        <v>661</v>
      </c>
      <c r="D942" s="417"/>
      <c r="E942" s="417"/>
      <c r="F942" s="417"/>
      <c r="G942" s="417"/>
      <c r="H942" s="417"/>
      <c r="I942" s="417"/>
      <c r="J942" s="418" t="s">
        <v>649</v>
      </c>
      <c r="K942" s="419"/>
      <c r="L942" s="419"/>
      <c r="M942" s="419"/>
      <c r="N942" s="419"/>
      <c r="O942" s="419"/>
      <c r="P942" s="427" t="s">
        <v>660</v>
      </c>
      <c r="Q942" s="316"/>
      <c r="R942" s="316"/>
      <c r="S942" s="316"/>
      <c r="T942" s="316"/>
      <c r="U942" s="316"/>
      <c r="V942" s="316"/>
      <c r="W942" s="316"/>
      <c r="X942" s="316"/>
      <c r="Y942" s="317">
        <v>0</v>
      </c>
      <c r="Z942" s="318"/>
      <c r="AA942" s="318"/>
      <c r="AB942" s="319"/>
      <c r="AC942" s="321" t="s">
        <v>196</v>
      </c>
      <c r="AD942" s="321"/>
      <c r="AE942" s="321"/>
      <c r="AF942" s="321"/>
      <c r="AG942" s="321"/>
      <c r="AH942" s="322" t="s">
        <v>649</v>
      </c>
      <c r="AI942" s="323"/>
      <c r="AJ942" s="323"/>
      <c r="AK942" s="323"/>
      <c r="AL942" s="324" t="s">
        <v>664</v>
      </c>
      <c r="AM942" s="325"/>
      <c r="AN942" s="325"/>
      <c r="AO942" s="326"/>
      <c r="AP942" s="320" t="s">
        <v>464</v>
      </c>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26"/>
      <c r="D969" s="417"/>
      <c r="E969" s="417"/>
      <c r="F969" s="417"/>
      <c r="G969" s="417"/>
      <c r="H969" s="417"/>
      <c r="I969" s="417"/>
      <c r="J969" s="418"/>
      <c r="K969" s="419"/>
      <c r="L969" s="419"/>
      <c r="M969" s="419"/>
      <c r="N969" s="419"/>
      <c r="O969" s="419"/>
      <c r="P969" s="427"/>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26"/>
      <c r="D970" s="417"/>
      <c r="E970" s="417"/>
      <c r="F970" s="417"/>
      <c r="G970" s="417"/>
      <c r="H970" s="417"/>
      <c r="I970" s="417"/>
      <c r="J970" s="418"/>
      <c r="K970" s="419"/>
      <c r="L970" s="419"/>
      <c r="M970" s="419"/>
      <c r="N970" s="419"/>
      <c r="O970" s="419"/>
      <c r="P970" s="427"/>
      <c r="Q970" s="316"/>
      <c r="R970" s="316"/>
      <c r="S970" s="316"/>
      <c r="T970" s="316"/>
      <c r="U970" s="316"/>
      <c r="V970" s="316"/>
      <c r="W970" s="316"/>
      <c r="X970" s="316"/>
      <c r="Y970" s="317"/>
      <c r="Z970" s="318"/>
      <c r="AA970" s="318"/>
      <c r="AB970" s="319"/>
      <c r="AC970" s="327"/>
      <c r="AD970" s="425"/>
      <c r="AE970" s="425"/>
      <c r="AF970" s="425"/>
      <c r="AG970" s="425"/>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48"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26"/>
      <c r="D979" s="417"/>
      <c r="E979" s="417"/>
      <c r="F979" s="417"/>
      <c r="G979" s="417"/>
      <c r="H979" s="417"/>
      <c r="I979" s="417"/>
      <c r="J979" s="418"/>
      <c r="K979" s="419"/>
      <c r="L979" s="419"/>
      <c r="M979" s="419"/>
      <c r="N979" s="419"/>
      <c r="O979" s="419"/>
      <c r="P979" s="427"/>
      <c r="Q979" s="316"/>
      <c r="R979" s="316"/>
      <c r="S979" s="316"/>
      <c r="T979" s="316"/>
      <c r="U979" s="316"/>
      <c r="V979" s="316"/>
      <c r="W979" s="316"/>
      <c r="X979" s="316"/>
      <c r="Y979" s="317"/>
      <c r="Z979" s="318"/>
      <c r="AA979" s="318"/>
      <c r="AB979" s="319"/>
      <c r="AC979" s="327"/>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6"/>
      <c r="D980" s="417"/>
      <c r="E980" s="417"/>
      <c r="F980" s="417"/>
      <c r="G980" s="417"/>
      <c r="H980" s="417"/>
      <c r="I980" s="417"/>
      <c r="J980" s="418"/>
      <c r="K980" s="419"/>
      <c r="L980" s="419"/>
      <c r="M980" s="419"/>
      <c r="N980" s="419"/>
      <c r="O980" s="419"/>
      <c r="P980" s="427"/>
      <c r="Q980" s="316"/>
      <c r="R980" s="316"/>
      <c r="S980" s="316"/>
      <c r="T980" s="316"/>
      <c r="U980" s="316"/>
      <c r="V980" s="316"/>
      <c r="W980" s="316"/>
      <c r="X980" s="316"/>
      <c r="Y980" s="317"/>
      <c r="Z980" s="318"/>
      <c r="AA980" s="318"/>
      <c r="AB980" s="319"/>
      <c r="AC980" s="327"/>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6"/>
      <c r="D981" s="417"/>
      <c r="E981" s="417"/>
      <c r="F981" s="417"/>
      <c r="G981" s="417"/>
      <c r="H981" s="417"/>
      <c r="I981" s="417"/>
      <c r="J981" s="418"/>
      <c r="K981" s="419"/>
      <c r="L981" s="419"/>
      <c r="M981" s="419"/>
      <c r="N981" s="419"/>
      <c r="O981" s="419"/>
      <c r="P981" s="427"/>
      <c r="Q981" s="316"/>
      <c r="R981" s="316"/>
      <c r="S981" s="316"/>
      <c r="T981" s="316"/>
      <c r="U981" s="316"/>
      <c r="V981" s="316"/>
      <c r="W981" s="316"/>
      <c r="X981" s="316"/>
      <c r="Y981" s="317"/>
      <c r="Z981" s="318"/>
      <c r="AA981" s="318"/>
      <c r="AB981" s="319"/>
      <c r="AC981" s="327"/>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6"/>
      <c r="D982" s="417"/>
      <c r="E982" s="417"/>
      <c r="F982" s="417"/>
      <c r="G982" s="417"/>
      <c r="H982" s="417"/>
      <c r="I982" s="417"/>
      <c r="J982" s="418"/>
      <c r="K982" s="419"/>
      <c r="L982" s="419"/>
      <c r="M982" s="419"/>
      <c r="N982" s="419"/>
      <c r="O982" s="419"/>
      <c r="P982" s="427"/>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6"/>
      <c r="D983" s="417"/>
      <c r="E983" s="417"/>
      <c r="F983" s="417"/>
      <c r="G983" s="417"/>
      <c r="H983" s="417"/>
      <c r="I983" s="417"/>
      <c r="J983" s="418"/>
      <c r="K983" s="419"/>
      <c r="L983" s="419"/>
      <c r="M983" s="419"/>
      <c r="N983" s="419"/>
      <c r="O983" s="419"/>
      <c r="P983" s="427"/>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6"/>
      <c r="D984" s="417"/>
      <c r="E984" s="417"/>
      <c r="F984" s="417"/>
      <c r="G984" s="417"/>
      <c r="H984" s="417"/>
      <c r="I984" s="417"/>
      <c r="J984" s="418"/>
      <c r="K984" s="419"/>
      <c r="L984" s="419"/>
      <c r="M984" s="419"/>
      <c r="N984" s="419"/>
      <c r="O984" s="419"/>
      <c r="P984" s="427"/>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6"/>
      <c r="D985" s="417"/>
      <c r="E985" s="417"/>
      <c r="F985" s="417"/>
      <c r="G985" s="417"/>
      <c r="H985" s="417"/>
      <c r="I985" s="417"/>
      <c r="J985" s="418"/>
      <c r="K985" s="419"/>
      <c r="L985" s="419"/>
      <c r="M985" s="419"/>
      <c r="N985" s="419"/>
      <c r="O985" s="419"/>
      <c r="P985" s="427"/>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6"/>
      <c r="D986" s="417"/>
      <c r="E986" s="417"/>
      <c r="F986" s="417"/>
      <c r="G986" s="417"/>
      <c r="H986" s="417"/>
      <c r="I986" s="417"/>
      <c r="J986" s="418"/>
      <c r="K986" s="419"/>
      <c r="L986" s="419"/>
      <c r="M986" s="419"/>
      <c r="N986" s="419"/>
      <c r="O986" s="419"/>
      <c r="P986" s="427"/>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484</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900"/>
      <c r="AP1101" s="429" t="s">
        <v>466</v>
      </c>
      <c r="AQ1101" s="429"/>
      <c r="AR1101" s="429"/>
      <c r="AS1101" s="429"/>
      <c r="AT1101" s="429"/>
      <c r="AU1101" s="429"/>
      <c r="AV1101" s="429"/>
      <c r="AW1101" s="429"/>
      <c r="AX1101" s="429"/>
    </row>
    <row r="1102" spans="1:50" ht="30" customHeight="1" x14ac:dyDescent="0.15">
      <c r="A1102" s="403">
        <v>1</v>
      </c>
      <c r="B1102" s="403">
        <v>1</v>
      </c>
      <c r="C1102" s="899"/>
      <c r="D1102" s="899"/>
      <c r="E1102" s="897" t="s">
        <v>600</v>
      </c>
      <c r="F1102" s="898"/>
      <c r="G1102" s="898"/>
      <c r="H1102" s="898"/>
      <c r="I1102" s="898"/>
      <c r="J1102" s="418" t="s">
        <v>600</v>
      </c>
      <c r="K1102" s="419"/>
      <c r="L1102" s="419"/>
      <c r="M1102" s="419"/>
      <c r="N1102" s="419"/>
      <c r="O1102" s="419"/>
      <c r="P1102" s="427" t="s">
        <v>600</v>
      </c>
      <c r="Q1102" s="316"/>
      <c r="R1102" s="316"/>
      <c r="S1102" s="316"/>
      <c r="T1102" s="316"/>
      <c r="U1102" s="316"/>
      <c r="V1102" s="316"/>
      <c r="W1102" s="316"/>
      <c r="X1102" s="316"/>
      <c r="Y1102" s="317" t="s">
        <v>600</v>
      </c>
      <c r="Z1102" s="318"/>
      <c r="AA1102" s="318"/>
      <c r="AB1102" s="319"/>
      <c r="AC1102" s="321"/>
      <c r="AD1102" s="321"/>
      <c r="AE1102" s="321"/>
      <c r="AF1102" s="321"/>
      <c r="AG1102" s="321"/>
      <c r="AH1102" s="322" t="s">
        <v>600</v>
      </c>
      <c r="AI1102" s="323"/>
      <c r="AJ1102" s="323"/>
      <c r="AK1102" s="323"/>
      <c r="AL1102" s="324" t="s">
        <v>600</v>
      </c>
      <c r="AM1102" s="325"/>
      <c r="AN1102" s="325"/>
      <c r="AO1102" s="326"/>
      <c r="AP1102" s="320" t="s">
        <v>600</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55">
      <formula>IF(RIGHT(TEXT(P14,"0.#"),1)=".",FALSE,TRUE)</formula>
    </cfRule>
    <cfRule type="expression" dxfId="2790" priority="14056">
      <formula>IF(RIGHT(TEXT(P14,"0.#"),1)=".",TRUE,FALSE)</formula>
    </cfRule>
  </conditionalFormatting>
  <conditionalFormatting sqref="AE32">
    <cfRule type="expression" dxfId="2789" priority="14045">
      <formula>IF(RIGHT(TEXT(AE32,"0.#"),1)=".",FALSE,TRUE)</formula>
    </cfRule>
    <cfRule type="expression" dxfId="2788" priority="14046">
      <formula>IF(RIGHT(TEXT(AE32,"0.#"),1)=".",TRUE,FALSE)</formula>
    </cfRule>
  </conditionalFormatting>
  <conditionalFormatting sqref="P18:AX18">
    <cfRule type="expression" dxfId="2787" priority="13931">
      <formula>IF(RIGHT(TEXT(P18,"0.#"),1)=".",FALSE,TRUE)</formula>
    </cfRule>
    <cfRule type="expression" dxfId="2786" priority="13932">
      <formula>IF(RIGHT(TEXT(P18,"0.#"),1)=".",TRUE,FALSE)</formula>
    </cfRule>
  </conditionalFormatting>
  <conditionalFormatting sqref="Y782">
    <cfRule type="expression" dxfId="2785" priority="13927">
      <formula>IF(RIGHT(TEXT(Y782,"0.#"),1)=".",FALSE,TRUE)</formula>
    </cfRule>
    <cfRule type="expression" dxfId="2784" priority="13928">
      <formula>IF(RIGHT(TEXT(Y782,"0.#"),1)=".",TRUE,FALSE)</formula>
    </cfRule>
  </conditionalFormatting>
  <conditionalFormatting sqref="Y791">
    <cfRule type="expression" dxfId="2783" priority="13923">
      <formula>IF(RIGHT(TEXT(Y791,"0.#"),1)=".",FALSE,TRUE)</formula>
    </cfRule>
    <cfRule type="expression" dxfId="2782" priority="13924">
      <formula>IF(RIGHT(TEXT(Y791,"0.#"),1)=".",TRUE,FALSE)</formula>
    </cfRule>
  </conditionalFormatting>
  <conditionalFormatting sqref="Y822:Y829 Y820 Y809:Y816 Y807 Y796:Y803 Y794">
    <cfRule type="expression" dxfId="2781" priority="13705">
      <formula>IF(RIGHT(TEXT(Y794,"0.#"),1)=".",FALSE,TRUE)</formula>
    </cfRule>
    <cfRule type="expression" dxfId="2780" priority="13706">
      <formula>IF(RIGHT(TEXT(Y794,"0.#"),1)=".",TRUE,FALSE)</formula>
    </cfRule>
  </conditionalFormatting>
  <conditionalFormatting sqref="P16:AQ17 P15:AX15 P13:AX13">
    <cfRule type="expression" dxfId="2779" priority="13753">
      <formula>IF(RIGHT(TEXT(P13,"0.#"),1)=".",FALSE,TRUE)</formula>
    </cfRule>
    <cfRule type="expression" dxfId="2778" priority="13754">
      <formula>IF(RIGHT(TEXT(P13,"0.#"),1)=".",TRUE,FALSE)</formula>
    </cfRule>
  </conditionalFormatting>
  <conditionalFormatting sqref="P19:AJ19">
    <cfRule type="expression" dxfId="2777" priority="13751">
      <formula>IF(RIGHT(TEXT(P19,"0.#"),1)=".",FALSE,TRUE)</formula>
    </cfRule>
    <cfRule type="expression" dxfId="2776" priority="13752">
      <formula>IF(RIGHT(TEXT(P19,"0.#"),1)=".",TRUE,FALSE)</formula>
    </cfRule>
  </conditionalFormatting>
  <conditionalFormatting sqref="AE101 AQ101">
    <cfRule type="expression" dxfId="2775" priority="13743">
      <formula>IF(RIGHT(TEXT(AE101,"0.#"),1)=".",FALSE,TRUE)</formula>
    </cfRule>
    <cfRule type="expression" dxfId="2774" priority="13744">
      <formula>IF(RIGHT(TEXT(AE101,"0.#"),1)=".",TRUE,FALSE)</formula>
    </cfRule>
  </conditionalFormatting>
  <conditionalFormatting sqref="Y783:Y790 Y781">
    <cfRule type="expression" dxfId="2773" priority="13729">
      <formula>IF(RIGHT(TEXT(Y781,"0.#"),1)=".",FALSE,TRUE)</formula>
    </cfRule>
    <cfRule type="expression" dxfId="2772" priority="13730">
      <formula>IF(RIGHT(TEXT(Y781,"0.#"),1)=".",TRUE,FALSE)</formula>
    </cfRule>
  </conditionalFormatting>
  <conditionalFormatting sqref="AU782">
    <cfRule type="expression" dxfId="2771" priority="13727">
      <formula>IF(RIGHT(TEXT(AU782,"0.#"),1)=".",FALSE,TRUE)</formula>
    </cfRule>
    <cfRule type="expression" dxfId="2770" priority="13728">
      <formula>IF(RIGHT(TEXT(AU782,"0.#"),1)=".",TRUE,FALSE)</formula>
    </cfRule>
  </conditionalFormatting>
  <conditionalFormatting sqref="AU791">
    <cfRule type="expression" dxfId="2769" priority="13725">
      <formula>IF(RIGHT(TEXT(AU791,"0.#"),1)=".",FALSE,TRUE)</formula>
    </cfRule>
    <cfRule type="expression" dxfId="2768" priority="13726">
      <formula>IF(RIGHT(TEXT(AU791,"0.#"),1)=".",TRUE,FALSE)</formula>
    </cfRule>
  </conditionalFormatting>
  <conditionalFormatting sqref="AU783:AU790 AU781">
    <cfRule type="expression" dxfId="2767" priority="13723">
      <formula>IF(RIGHT(TEXT(AU781,"0.#"),1)=".",FALSE,TRUE)</formula>
    </cfRule>
    <cfRule type="expression" dxfId="2766" priority="13724">
      <formula>IF(RIGHT(TEXT(AU781,"0.#"),1)=".",TRUE,FALSE)</formula>
    </cfRule>
  </conditionalFormatting>
  <conditionalFormatting sqref="Y821 Y808 Y795">
    <cfRule type="expression" dxfId="2765" priority="13709">
      <formula>IF(RIGHT(TEXT(Y795,"0.#"),1)=".",FALSE,TRUE)</formula>
    </cfRule>
    <cfRule type="expression" dxfId="2764" priority="13710">
      <formula>IF(RIGHT(TEXT(Y795,"0.#"),1)=".",TRUE,FALSE)</formula>
    </cfRule>
  </conditionalFormatting>
  <conditionalFormatting sqref="Y830 Y817 Y804">
    <cfRule type="expression" dxfId="2763" priority="13707">
      <formula>IF(RIGHT(TEXT(Y804,"0.#"),1)=".",FALSE,TRUE)</formula>
    </cfRule>
    <cfRule type="expression" dxfId="2762" priority="13708">
      <formula>IF(RIGHT(TEXT(Y804,"0.#"),1)=".",TRUE,FALSE)</formula>
    </cfRule>
  </conditionalFormatting>
  <conditionalFormatting sqref="AU821 AU808 AU795">
    <cfRule type="expression" dxfId="2761" priority="13703">
      <formula>IF(RIGHT(TEXT(AU795,"0.#"),1)=".",FALSE,TRUE)</formula>
    </cfRule>
    <cfRule type="expression" dxfId="2760" priority="13704">
      <formula>IF(RIGHT(TEXT(AU795,"0.#"),1)=".",TRUE,FALSE)</formula>
    </cfRule>
  </conditionalFormatting>
  <conditionalFormatting sqref="AU830 AU817 AU804">
    <cfRule type="expression" dxfId="2759" priority="13701">
      <formula>IF(RIGHT(TEXT(AU804,"0.#"),1)=".",FALSE,TRUE)</formula>
    </cfRule>
    <cfRule type="expression" dxfId="2758" priority="13702">
      <formula>IF(RIGHT(TEXT(AU804,"0.#"),1)=".",TRUE,FALSE)</formula>
    </cfRule>
  </conditionalFormatting>
  <conditionalFormatting sqref="AU822:AU829 AU820 AU809:AU816 AU807 AU796:AU803 AU794">
    <cfRule type="expression" dxfId="2757" priority="13699">
      <formula>IF(RIGHT(TEXT(AU794,"0.#"),1)=".",FALSE,TRUE)</formula>
    </cfRule>
    <cfRule type="expression" dxfId="2756" priority="13700">
      <formula>IF(RIGHT(TEXT(AU794,"0.#"),1)=".",TRUE,FALSE)</formula>
    </cfRule>
  </conditionalFormatting>
  <conditionalFormatting sqref="AM87">
    <cfRule type="expression" dxfId="2755" priority="13353">
      <formula>IF(RIGHT(TEXT(AM87,"0.#"),1)=".",FALSE,TRUE)</formula>
    </cfRule>
    <cfRule type="expression" dxfId="2754" priority="13354">
      <formula>IF(RIGHT(TEXT(AM87,"0.#"),1)=".",TRUE,FALSE)</formula>
    </cfRule>
  </conditionalFormatting>
  <conditionalFormatting sqref="AE55">
    <cfRule type="expression" dxfId="2753" priority="13421">
      <formula>IF(RIGHT(TEXT(AE55,"0.#"),1)=".",FALSE,TRUE)</formula>
    </cfRule>
    <cfRule type="expression" dxfId="2752" priority="13422">
      <formula>IF(RIGHT(TEXT(AE55,"0.#"),1)=".",TRUE,FALSE)</formula>
    </cfRule>
  </conditionalFormatting>
  <conditionalFormatting sqref="AI55">
    <cfRule type="expression" dxfId="2751" priority="13419">
      <formula>IF(RIGHT(TEXT(AI55,"0.#"),1)=".",FALSE,TRUE)</formula>
    </cfRule>
    <cfRule type="expression" dxfId="2750" priority="13420">
      <formula>IF(RIGHT(TEXT(AI55,"0.#"),1)=".",TRUE,FALSE)</formula>
    </cfRule>
  </conditionalFormatting>
  <conditionalFormatting sqref="AM34 AE34 AI34">
    <cfRule type="expression" dxfId="2749" priority="13499">
      <formula>IF(RIGHT(TEXT(AE34,"0.#"),1)=".",FALSE,TRUE)</formula>
    </cfRule>
    <cfRule type="expression" dxfId="2748" priority="13500">
      <formula>IF(RIGHT(TEXT(AE34,"0.#"),1)=".",TRUE,FALSE)</formula>
    </cfRule>
  </conditionalFormatting>
  <conditionalFormatting sqref="AE33">
    <cfRule type="expression" dxfId="2747" priority="13513">
      <formula>IF(RIGHT(TEXT(AE33,"0.#"),1)=".",FALSE,TRUE)</formula>
    </cfRule>
    <cfRule type="expression" dxfId="2746" priority="13514">
      <formula>IF(RIGHT(TEXT(AE33,"0.#"),1)=".",TRUE,FALSE)</formula>
    </cfRule>
  </conditionalFormatting>
  <conditionalFormatting sqref="AI33">
    <cfRule type="expression" dxfId="2745" priority="13507">
      <formula>IF(RIGHT(TEXT(AI33,"0.#"),1)=".",FALSE,TRUE)</formula>
    </cfRule>
    <cfRule type="expression" dxfId="2744" priority="13508">
      <formula>IF(RIGHT(TEXT(AI33,"0.#"),1)=".",TRUE,FALSE)</formula>
    </cfRule>
  </conditionalFormatting>
  <conditionalFormatting sqref="AI32">
    <cfRule type="expression" dxfId="2743" priority="13505">
      <formula>IF(RIGHT(TEXT(AI32,"0.#"),1)=".",FALSE,TRUE)</formula>
    </cfRule>
    <cfRule type="expression" dxfId="2742" priority="13506">
      <formula>IF(RIGHT(TEXT(AI32,"0.#"),1)=".",TRUE,FALSE)</formula>
    </cfRule>
  </conditionalFormatting>
  <conditionalFormatting sqref="AM32">
    <cfRule type="expression" dxfId="2741" priority="13503">
      <formula>IF(RIGHT(TEXT(AM32,"0.#"),1)=".",FALSE,TRUE)</formula>
    </cfRule>
    <cfRule type="expression" dxfId="2740" priority="13504">
      <formula>IF(RIGHT(TEXT(AM32,"0.#"),1)=".",TRUE,FALSE)</formula>
    </cfRule>
  </conditionalFormatting>
  <conditionalFormatting sqref="AM33">
    <cfRule type="expression" dxfId="2739" priority="13501">
      <formula>IF(RIGHT(TEXT(AM33,"0.#"),1)=".",FALSE,TRUE)</formula>
    </cfRule>
    <cfRule type="expression" dxfId="2738" priority="13502">
      <formula>IF(RIGHT(TEXT(AM33,"0.#"),1)=".",TRUE,FALSE)</formula>
    </cfRule>
  </conditionalFormatting>
  <conditionalFormatting sqref="AQ32:AQ34">
    <cfRule type="expression" dxfId="2737" priority="13493">
      <formula>IF(RIGHT(TEXT(AQ32,"0.#"),1)=".",FALSE,TRUE)</formula>
    </cfRule>
    <cfRule type="expression" dxfId="2736" priority="13494">
      <formula>IF(RIGHT(TEXT(AQ32,"0.#"),1)=".",TRUE,FALSE)</formula>
    </cfRule>
  </conditionalFormatting>
  <conditionalFormatting sqref="AU32:AU34">
    <cfRule type="expression" dxfId="2735" priority="13491">
      <formula>IF(RIGHT(TEXT(AU32,"0.#"),1)=".",FALSE,TRUE)</formula>
    </cfRule>
    <cfRule type="expression" dxfId="2734" priority="13492">
      <formula>IF(RIGHT(TEXT(AU32,"0.#"),1)=".",TRUE,FALSE)</formula>
    </cfRule>
  </conditionalFormatting>
  <conditionalFormatting sqref="AE53">
    <cfRule type="expression" dxfId="2733" priority="13425">
      <formula>IF(RIGHT(TEXT(AE53,"0.#"),1)=".",FALSE,TRUE)</formula>
    </cfRule>
    <cfRule type="expression" dxfId="2732" priority="13426">
      <formula>IF(RIGHT(TEXT(AE53,"0.#"),1)=".",TRUE,FALSE)</formula>
    </cfRule>
  </conditionalFormatting>
  <conditionalFormatting sqref="AE54">
    <cfRule type="expression" dxfId="2731" priority="13423">
      <formula>IF(RIGHT(TEXT(AE54,"0.#"),1)=".",FALSE,TRUE)</formula>
    </cfRule>
    <cfRule type="expression" dxfId="2730" priority="13424">
      <formula>IF(RIGHT(TEXT(AE54,"0.#"),1)=".",TRUE,FALSE)</formula>
    </cfRule>
  </conditionalFormatting>
  <conditionalFormatting sqref="AI54">
    <cfRule type="expression" dxfId="2729" priority="13417">
      <formula>IF(RIGHT(TEXT(AI54,"0.#"),1)=".",FALSE,TRUE)</formula>
    </cfRule>
    <cfRule type="expression" dxfId="2728" priority="13418">
      <formula>IF(RIGHT(TEXT(AI54,"0.#"),1)=".",TRUE,FALSE)</formula>
    </cfRule>
  </conditionalFormatting>
  <conditionalFormatting sqref="AI53">
    <cfRule type="expression" dxfId="2727" priority="13415">
      <formula>IF(RIGHT(TEXT(AI53,"0.#"),1)=".",FALSE,TRUE)</formula>
    </cfRule>
    <cfRule type="expression" dxfId="2726" priority="13416">
      <formula>IF(RIGHT(TEXT(AI53,"0.#"),1)=".",TRUE,FALSE)</formula>
    </cfRule>
  </conditionalFormatting>
  <conditionalFormatting sqref="AM53">
    <cfRule type="expression" dxfId="2725" priority="13413">
      <formula>IF(RIGHT(TEXT(AM53,"0.#"),1)=".",FALSE,TRUE)</formula>
    </cfRule>
    <cfRule type="expression" dxfId="2724" priority="13414">
      <formula>IF(RIGHT(TEXT(AM53,"0.#"),1)=".",TRUE,FALSE)</formula>
    </cfRule>
  </conditionalFormatting>
  <conditionalFormatting sqref="AM54">
    <cfRule type="expression" dxfId="2723" priority="13411">
      <formula>IF(RIGHT(TEXT(AM54,"0.#"),1)=".",FALSE,TRUE)</formula>
    </cfRule>
    <cfRule type="expression" dxfId="2722" priority="13412">
      <formula>IF(RIGHT(TEXT(AM54,"0.#"),1)=".",TRUE,FALSE)</formula>
    </cfRule>
  </conditionalFormatting>
  <conditionalFormatting sqref="AM55">
    <cfRule type="expression" dxfId="2721" priority="13409">
      <formula>IF(RIGHT(TEXT(AM55,"0.#"),1)=".",FALSE,TRUE)</formula>
    </cfRule>
    <cfRule type="expression" dxfId="2720" priority="13410">
      <formula>IF(RIGHT(TEXT(AM55,"0.#"),1)=".",TRUE,FALSE)</formula>
    </cfRule>
  </conditionalFormatting>
  <conditionalFormatting sqref="AE60">
    <cfRule type="expression" dxfId="2719" priority="13395">
      <formula>IF(RIGHT(TEXT(AE60,"0.#"),1)=".",FALSE,TRUE)</formula>
    </cfRule>
    <cfRule type="expression" dxfId="2718" priority="13396">
      <formula>IF(RIGHT(TEXT(AE60,"0.#"),1)=".",TRUE,FALSE)</formula>
    </cfRule>
  </conditionalFormatting>
  <conditionalFormatting sqref="AE61">
    <cfRule type="expression" dxfId="2717" priority="13393">
      <formula>IF(RIGHT(TEXT(AE61,"0.#"),1)=".",FALSE,TRUE)</formula>
    </cfRule>
    <cfRule type="expression" dxfId="2716" priority="13394">
      <formula>IF(RIGHT(TEXT(AE61,"0.#"),1)=".",TRUE,FALSE)</formula>
    </cfRule>
  </conditionalFormatting>
  <conditionalFormatting sqref="AE62">
    <cfRule type="expression" dxfId="2715" priority="13391">
      <formula>IF(RIGHT(TEXT(AE62,"0.#"),1)=".",FALSE,TRUE)</formula>
    </cfRule>
    <cfRule type="expression" dxfId="2714" priority="13392">
      <formula>IF(RIGHT(TEXT(AE62,"0.#"),1)=".",TRUE,FALSE)</formula>
    </cfRule>
  </conditionalFormatting>
  <conditionalFormatting sqref="AI62">
    <cfRule type="expression" dxfId="2713" priority="13389">
      <formula>IF(RIGHT(TEXT(AI62,"0.#"),1)=".",FALSE,TRUE)</formula>
    </cfRule>
    <cfRule type="expression" dxfId="2712" priority="13390">
      <formula>IF(RIGHT(TEXT(AI62,"0.#"),1)=".",TRUE,FALSE)</formula>
    </cfRule>
  </conditionalFormatting>
  <conditionalFormatting sqref="AI61">
    <cfRule type="expression" dxfId="2711" priority="13387">
      <formula>IF(RIGHT(TEXT(AI61,"0.#"),1)=".",FALSE,TRUE)</formula>
    </cfRule>
    <cfRule type="expression" dxfId="2710" priority="13388">
      <formula>IF(RIGHT(TEXT(AI61,"0.#"),1)=".",TRUE,FALSE)</formula>
    </cfRule>
  </conditionalFormatting>
  <conditionalFormatting sqref="AI60">
    <cfRule type="expression" dxfId="2709" priority="13385">
      <formula>IF(RIGHT(TEXT(AI60,"0.#"),1)=".",FALSE,TRUE)</formula>
    </cfRule>
    <cfRule type="expression" dxfId="2708" priority="13386">
      <formula>IF(RIGHT(TEXT(AI60,"0.#"),1)=".",TRUE,FALSE)</formula>
    </cfRule>
  </conditionalFormatting>
  <conditionalFormatting sqref="AM60">
    <cfRule type="expression" dxfId="2707" priority="13383">
      <formula>IF(RIGHT(TEXT(AM60,"0.#"),1)=".",FALSE,TRUE)</formula>
    </cfRule>
    <cfRule type="expression" dxfId="2706" priority="13384">
      <formula>IF(RIGHT(TEXT(AM60,"0.#"),1)=".",TRUE,FALSE)</formula>
    </cfRule>
  </conditionalFormatting>
  <conditionalFormatting sqref="AM61">
    <cfRule type="expression" dxfId="2705" priority="13381">
      <formula>IF(RIGHT(TEXT(AM61,"0.#"),1)=".",FALSE,TRUE)</formula>
    </cfRule>
    <cfRule type="expression" dxfId="2704" priority="13382">
      <formula>IF(RIGHT(TEXT(AM61,"0.#"),1)=".",TRUE,FALSE)</formula>
    </cfRule>
  </conditionalFormatting>
  <conditionalFormatting sqref="AM62">
    <cfRule type="expression" dxfId="2703" priority="13379">
      <formula>IF(RIGHT(TEXT(AM62,"0.#"),1)=".",FALSE,TRUE)</formula>
    </cfRule>
    <cfRule type="expression" dxfId="2702" priority="13380">
      <formula>IF(RIGHT(TEXT(AM62,"0.#"),1)=".",TRUE,FALSE)</formula>
    </cfRule>
  </conditionalFormatting>
  <conditionalFormatting sqref="AE87">
    <cfRule type="expression" dxfId="2701" priority="13365">
      <formula>IF(RIGHT(TEXT(AE87,"0.#"),1)=".",FALSE,TRUE)</formula>
    </cfRule>
    <cfRule type="expression" dxfId="2700" priority="13366">
      <formula>IF(RIGHT(TEXT(AE87,"0.#"),1)=".",TRUE,FALSE)</formula>
    </cfRule>
  </conditionalFormatting>
  <conditionalFormatting sqref="AE88">
    <cfRule type="expression" dxfId="2699" priority="13363">
      <formula>IF(RIGHT(TEXT(AE88,"0.#"),1)=".",FALSE,TRUE)</formula>
    </cfRule>
    <cfRule type="expression" dxfId="2698" priority="13364">
      <formula>IF(RIGHT(TEXT(AE88,"0.#"),1)=".",TRUE,FALSE)</formula>
    </cfRule>
  </conditionalFormatting>
  <conditionalFormatting sqref="AE89">
    <cfRule type="expression" dxfId="2697" priority="13361">
      <formula>IF(RIGHT(TEXT(AE89,"0.#"),1)=".",FALSE,TRUE)</formula>
    </cfRule>
    <cfRule type="expression" dxfId="2696" priority="13362">
      <formula>IF(RIGHT(TEXT(AE89,"0.#"),1)=".",TRUE,FALSE)</formula>
    </cfRule>
  </conditionalFormatting>
  <conditionalFormatting sqref="AI89">
    <cfRule type="expression" dxfId="2695" priority="13359">
      <formula>IF(RIGHT(TEXT(AI89,"0.#"),1)=".",FALSE,TRUE)</formula>
    </cfRule>
    <cfRule type="expression" dxfId="2694" priority="13360">
      <formula>IF(RIGHT(TEXT(AI89,"0.#"),1)=".",TRUE,FALSE)</formula>
    </cfRule>
  </conditionalFormatting>
  <conditionalFormatting sqref="AI88">
    <cfRule type="expression" dxfId="2693" priority="13357">
      <formula>IF(RIGHT(TEXT(AI88,"0.#"),1)=".",FALSE,TRUE)</formula>
    </cfRule>
    <cfRule type="expression" dxfId="2692" priority="13358">
      <formula>IF(RIGHT(TEXT(AI88,"0.#"),1)=".",TRUE,FALSE)</formula>
    </cfRule>
  </conditionalFormatting>
  <conditionalFormatting sqref="AI87">
    <cfRule type="expression" dxfId="2691" priority="13355">
      <formula>IF(RIGHT(TEXT(AI87,"0.#"),1)=".",FALSE,TRUE)</formula>
    </cfRule>
    <cfRule type="expression" dxfId="2690" priority="13356">
      <formula>IF(RIGHT(TEXT(AI87,"0.#"),1)=".",TRUE,FALSE)</formula>
    </cfRule>
  </conditionalFormatting>
  <conditionalFormatting sqref="AM88">
    <cfRule type="expression" dxfId="2689" priority="13351">
      <formula>IF(RIGHT(TEXT(AM88,"0.#"),1)=".",FALSE,TRUE)</formula>
    </cfRule>
    <cfRule type="expression" dxfId="2688" priority="13352">
      <formula>IF(RIGHT(TEXT(AM88,"0.#"),1)=".",TRUE,FALSE)</formula>
    </cfRule>
  </conditionalFormatting>
  <conditionalFormatting sqref="AM89">
    <cfRule type="expression" dxfId="2687" priority="13349">
      <formula>IF(RIGHT(TEXT(AM89,"0.#"),1)=".",FALSE,TRUE)</formula>
    </cfRule>
    <cfRule type="expression" dxfId="2686" priority="13350">
      <formula>IF(RIGHT(TEXT(AM89,"0.#"),1)=".",TRUE,FALSE)</formula>
    </cfRule>
  </conditionalFormatting>
  <conditionalFormatting sqref="AE92">
    <cfRule type="expression" dxfId="2685" priority="13335">
      <formula>IF(RIGHT(TEXT(AE92,"0.#"),1)=".",FALSE,TRUE)</formula>
    </cfRule>
    <cfRule type="expression" dxfId="2684" priority="13336">
      <formula>IF(RIGHT(TEXT(AE92,"0.#"),1)=".",TRUE,FALSE)</formula>
    </cfRule>
  </conditionalFormatting>
  <conditionalFormatting sqref="AE93">
    <cfRule type="expression" dxfId="2683" priority="13333">
      <formula>IF(RIGHT(TEXT(AE93,"0.#"),1)=".",FALSE,TRUE)</formula>
    </cfRule>
    <cfRule type="expression" dxfId="2682" priority="13334">
      <formula>IF(RIGHT(TEXT(AE93,"0.#"),1)=".",TRUE,FALSE)</formula>
    </cfRule>
  </conditionalFormatting>
  <conditionalFormatting sqref="AE94">
    <cfRule type="expression" dxfId="2681" priority="13331">
      <formula>IF(RIGHT(TEXT(AE94,"0.#"),1)=".",FALSE,TRUE)</formula>
    </cfRule>
    <cfRule type="expression" dxfId="2680" priority="13332">
      <formula>IF(RIGHT(TEXT(AE94,"0.#"),1)=".",TRUE,FALSE)</formula>
    </cfRule>
  </conditionalFormatting>
  <conditionalFormatting sqref="AI94">
    <cfRule type="expression" dxfId="2679" priority="13329">
      <formula>IF(RIGHT(TEXT(AI94,"0.#"),1)=".",FALSE,TRUE)</formula>
    </cfRule>
    <cfRule type="expression" dxfId="2678" priority="13330">
      <formula>IF(RIGHT(TEXT(AI94,"0.#"),1)=".",TRUE,FALSE)</formula>
    </cfRule>
  </conditionalFormatting>
  <conditionalFormatting sqref="AI93">
    <cfRule type="expression" dxfId="2677" priority="13327">
      <formula>IF(RIGHT(TEXT(AI93,"0.#"),1)=".",FALSE,TRUE)</formula>
    </cfRule>
    <cfRule type="expression" dxfId="2676" priority="13328">
      <formula>IF(RIGHT(TEXT(AI93,"0.#"),1)=".",TRUE,FALSE)</formula>
    </cfRule>
  </conditionalFormatting>
  <conditionalFormatting sqref="AI92">
    <cfRule type="expression" dxfId="2675" priority="13325">
      <formula>IF(RIGHT(TEXT(AI92,"0.#"),1)=".",FALSE,TRUE)</formula>
    </cfRule>
    <cfRule type="expression" dxfId="2674" priority="13326">
      <formula>IF(RIGHT(TEXT(AI92,"0.#"),1)=".",TRUE,FALSE)</formula>
    </cfRule>
  </conditionalFormatting>
  <conditionalFormatting sqref="AM92">
    <cfRule type="expression" dxfId="2673" priority="13323">
      <formula>IF(RIGHT(TEXT(AM92,"0.#"),1)=".",FALSE,TRUE)</formula>
    </cfRule>
    <cfRule type="expression" dxfId="2672" priority="13324">
      <formula>IF(RIGHT(TEXT(AM92,"0.#"),1)=".",TRUE,FALSE)</formula>
    </cfRule>
  </conditionalFormatting>
  <conditionalFormatting sqref="AM93">
    <cfRule type="expression" dxfId="2671" priority="13321">
      <formula>IF(RIGHT(TEXT(AM93,"0.#"),1)=".",FALSE,TRUE)</formula>
    </cfRule>
    <cfRule type="expression" dxfId="2670" priority="13322">
      <formula>IF(RIGHT(TEXT(AM93,"0.#"),1)=".",TRUE,FALSE)</formula>
    </cfRule>
  </conditionalFormatting>
  <conditionalFormatting sqref="AM94">
    <cfRule type="expression" dxfId="2669" priority="13319">
      <formula>IF(RIGHT(TEXT(AM94,"0.#"),1)=".",FALSE,TRUE)</formula>
    </cfRule>
    <cfRule type="expression" dxfId="2668" priority="13320">
      <formula>IF(RIGHT(TEXT(AM94,"0.#"),1)=".",TRUE,FALSE)</formula>
    </cfRule>
  </conditionalFormatting>
  <conditionalFormatting sqref="AE97">
    <cfRule type="expression" dxfId="2667" priority="13305">
      <formula>IF(RIGHT(TEXT(AE97,"0.#"),1)=".",FALSE,TRUE)</formula>
    </cfRule>
    <cfRule type="expression" dxfId="2666" priority="13306">
      <formula>IF(RIGHT(TEXT(AE97,"0.#"),1)=".",TRUE,FALSE)</formula>
    </cfRule>
  </conditionalFormatting>
  <conditionalFormatting sqref="AE98">
    <cfRule type="expression" dxfId="2665" priority="13303">
      <formula>IF(RIGHT(TEXT(AE98,"0.#"),1)=".",FALSE,TRUE)</formula>
    </cfRule>
    <cfRule type="expression" dxfId="2664" priority="13304">
      <formula>IF(RIGHT(TEXT(AE98,"0.#"),1)=".",TRUE,FALSE)</formula>
    </cfRule>
  </conditionalFormatting>
  <conditionalFormatting sqref="AE99">
    <cfRule type="expression" dxfId="2663" priority="13301">
      <formula>IF(RIGHT(TEXT(AE99,"0.#"),1)=".",FALSE,TRUE)</formula>
    </cfRule>
    <cfRule type="expression" dxfId="2662" priority="13302">
      <formula>IF(RIGHT(TEXT(AE99,"0.#"),1)=".",TRUE,FALSE)</formula>
    </cfRule>
  </conditionalFormatting>
  <conditionalFormatting sqref="AI99">
    <cfRule type="expression" dxfId="2661" priority="13299">
      <formula>IF(RIGHT(TEXT(AI99,"0.#"),1)=".",FALSE,TRUE)</formula>
    </cfRule>
    <cfRule type="expression" dxfId="2660" priority="13300">
      <formula>IF(RIGHT(TEXT(AI99,"0.#"),1)=".",TRUE,FALSE)</formula>
    </cfRule>
  </conditionalFormatting>
  <conditionalFormatting sqref="AI98">
    <cfRule type="expression" dxfId="2659" priority="13297">
      <formula>IF(RIGHT(TEXT(AI98,"0.#"),1)=".",FALSE,TRUE)</formula>
    </cfRule>
    <cfRule type="expression" dxfId="2658" priority="13298">
      <formula>IF(RIGHT(TEXT(AI98,"0.#"),1)=".",TRUE,FALSE)</formula>
    </cfRule>
  </conditionalFormatting>
  <conditionalFormatting sqref="AI97">
    <cfRule type="expression" dxfId="2657" priority="13295">
      <formula>IF(RIGHT(TEXT(AI97,"0.#"),1)=".",FALSE,TRUE)</formula>
    </cfRule>
    <cfRule type="expression" dxfId="2656" priority="13296">
      <formula>IF(RIGHT(TEXT(AI97,"0.#"),1)=".",TRUE,FALSE)</formula>
    </cfRule>
  </conditionalFormatting>
  <conditionalFormatting sqref="AM97">
    <cfRule type="expression" dxfId="2655" priority="13293">
      <formula>IF(RIGHT(TEXT(AM97,"0.#"),1)=".",FALSE,TRUE)</formula>
    </cfRule>
    <cfRule type="expression" dxfId="2654" priority="13294">
      <formula>IF(RIGHT(TEXT(AM97,"0.#"),1)=".",TRUE,FALSE)</formula>
    </cfRule>
  </conditionalFormatting>
  <conditionalFormatting sqref="AM98">
    <cfRule type="expression" dxfId="2653" priority="13291">
      <formula>IF(RIGHT(TEXT(AM98,"0.#"),1)=".",FALSE,TRUE)</formula>
    </cfRule>
    <cfRule type="expression" dxfId="2652" priority="13292">
      <formula>IF(RIGHT(TEXT(AM98,"0.#"),1)=".",TRUE,FALSE)</formula>
    </cfRule>
  </conditionalFormatting>
  <conditionalFormatting sqref="AM99">
    <cfRule type="expression" dxfId="2651" priority="13289">
      <formula>IF(RIGHT(TEXT(AM99,"0.#"),1)=".",FALSE,TRUE)</formula>
    </cfRule>
    <cfRule type="expression" dxfId="2650" priority="13290">
      <formula>IF(RIGHT(TEXT(AM99,"0.#"),1)=".",TRUE,FALSE)</formula>
    </cfRule>
  </conditionalFormatting>
  <conditionalFormatting sqref="AI101">
    <cfRule type="expression" dxfId="2649" priority="13275">
      <formula>IF(RIGHT(TEXT(AI101,"0.#"),1)=".",FALSE,TRUE)</formula>
    </cfRule>
    <cfRule type="expression" dxfId="2648" priority="13276">
      <formula>IF(RIGHT(TEXT(AI101,"0.#"),1)=".",TRUE,FALSE)</formula>
    </cfRule>
  </conditionalFormatting>
  <conditionalFormatting sqref="AM101">
    <cfRule type="expression" dxfId="2647" priority="13273">
      <formula>IF(RIGHT(TEXT(AM101,"0.#"),1)=".",FALSE,TRUE)</formula>
    </cfRule>
    <cfRule type="expression" dxfId="2646" priority="13274">
      <formula>IF(RIGHT(TEXT(AM101,"0.#"),1)=".",TRUE,FALSE)</formula>
    </cfRule>
  </conditionalFormatting>
  <conditionalFormatting sqref="AE102">
    <cfRule type="expression" dxfId="2645" priority="13271">
      <formula>IF(RIGHT(TEXT(AE102,"0.#"),1)=".",FALSE,TRUE)</formula>
    </cfRule>
    <cfRule type="expression" dxfId="2644" priority="13272">
      <formula>IF(RIGHT(TEXT(AE102,"0.#"),1)=".",TRUE,FALSE)</formula>
    </cfRule>
  </conditionalFormatting>
  <conditionalFormatting sqref="AI102">
    <cfRule type="expression" dxfId="2643" priority="13269">
      <formula>IF(RIGHT(TEXT(AI102,"0.#"),1)=".",FALSE,TRUE)</formula>
    </cfRule>
    <cfRule type="expression" dxfId="2642" priority="13270">
      <formula>IF(RIGHT(TEXT(AI102,"0.#"),1)=".",TRUE,FALSE)</formula>
    </cfRule>
  </conditionalFormatting>
  <conditionalFormatting sqref="AM102">
    <cfRule type="expression" dxfId="2641" priority="13267">
      <formula>IF(RIGHT(TEXT(AM102,"0.#"),1)=".",FALSE,TRUE)</formula>
    </cfRule>
    <cfRule type="expression" dxfId="2640" priority="13268">
      <formula>IF(RIGHT(TEXT(AM102,"0.#"),1)=".",TRUE,FALSE)</formula>
    </cfRule>
  </conditionalFormatting>
  <conditionalFormatting sqref="AQ102">
    <cfRule type="expression" dxfId="2639" priority="13265">
      <formula>IF(RIGHT(TEXT(AQ102,"0.#"),1)=".",FALSE,TRUE)</formula>
    </cfRule>
    <cfRule type="expression" dxfId="2638" priority="13266">
      <formula>IF(RIGHT(TEXT(AQ102,"0.#"),1)=".",TRUE,FALSE)</formula>
    </cfRule>
  </conditionalFormatting>
  <conditionalFormatting sqref="AE104">
    <cfRule type="expression" dxfId="2637" priority="13263">
      <formula>IF(RIGHT(TEXT(AE104,"0.#"),1)=".",FALSE,TRUE)</formula>
    </cfRule>
    <cfRule type="expression" dxfId="2636" priority="13264">
      <formula>IF(RIGHT(TEXT(AE104,"0.#"),1)=".",TRUE,FALSE)</formula>
    </cfRule>
  </conditionalFormatting>
  <conditionalFormatting sqref="AI104">
    <cfRule type="expression" dxfId="2635" priority="13261">
      <formula>IF(RIGHT(TEXT(AI104,"0.#"),1)=".",FALSE,TRUE)</formula>
    </cfRule>
    <cfRule type="expression" dxfId="2634" priority="13262">
      <formula>IF(RIGHT(TEXT(AI104,"0.#"),1)=".",TRUE,FALSE)</formula>
    </cfRule>
  </conditionalFormatting>
  <conditionalFormatting sqref="AM104">
    <cfRule type="expression" dxfId="2633" priority="13259">
      <formula>IF(RIGHT(TEXT(AM104,"0.#"),1)=".",FALSE,TRUE)</formula>
    </cfRule>
    <cfRule type="expression" dxfId="2632" priority="13260">
      <formula>IF(RIGHT(TEXT(AM104,"0.#"),1)=".",TRUE,FALSE)</formula>
    </cfRule>
  </conditionalFormatting>
  <conditionalFormatting sqref="AE105">
    <cfRule type="expression" dxfId="2631" priority="13257">
      <formula>IF(RIGHT(TEXT(AE105,"0.#"),1)=".",FALSE,TRUE)</formula>
    </cfRule>
    <cfRule type="expression" dxfId="2630" priority="13258">
      <formula>IF(RIGHT(TEXT(AE105,"0.#"),1)=".",TRUE,FALSE)</formula>
    </cfRule>
  </conditionalFormatting>
  <conditionalFormatting sqref="AI105">
    <cfRule type="expression" dxfId="2629" priority="13255">
      <formula>IF(RIGHT(TEXT(AI105,"0.#"),1)=".",FALSE,TRUE)</formula>
    </cfRule>
    <cfRule type="expression" dxfId="2628" priority="13256">
      <formula>IF(RIGHT(TEXT(AI105,"0.#"),1)=".",TRUE,FALSE)</formula>
    </cfRule>
  </conditionalFormatting>
  <conditionalFormatting sqref="AM105">
    <cfRule type="expression" dxfId="2627" priority="13253">
      <formula>IF(RIGHT(TEXT(AM105,"0.#"),1)=".",FALSE,TRUE)</formula>
    </cfRule>
    <cfRule type="expression" dxfId="2626" priority="13254">
      <formula>IF(RIGHT(TEXT(AM105,"0.#"),1)=".",TRUE,FALSE)</formula>
    </cfRule>
  </conditionalFormatting>
  <conditionalFormatting sqref="AE107">
    <cfRule type="expression" dxfId="2625" priority="13249">
      <formula>IF(RIGHT(TEXT(AE107,"0.#"),1)=".",FALSE,TRUE)</formula>
    </cfRule>
    <cfRule type="expression" dxfId="2624" priority="13250">
      <formula>IF(RIGHT(TEXT(AE107,"0.#"),1)=".",TRUE,FALSE)</formula>
    </cfRule>
  </conditionalFormatting>
  <conditionalFormatting sqref="AI107">
    <cfRule type="expression" dxfId="2623" priority="13247">
      <formula>IF(RIGHT(TEXT(AI107,"0.#"),1)=".",FALSE,TRUE)</formula>
    </cfRule>
    <cfRule type="expression" dxfId="2622" priority="13248">
      <formula>IF(RIGHT(TEXT(AI107,"0.#"),1)=".",TRUE,FALSE)</formula>
    </cfRule>
  </conditionalFormatting>
  <conditionalFormatting sqref="AM107">
    <cfRule type="expression" dxfId="2621" priority="13245">
      <formula>IF(RIGHT(TEXT(AM107,"0.#"),1)=".",FALSE,TRUE)</formula>
    </cfRule>
    <cfRule type="expression" dxfId="2620" priority="13246">
      <formula>IF(RIGHT(TEXT(AM107,"0.#"),1)=".",TRUE,FALSE)</formula>
    </cfRule>
  </conditionalFormatting>
  <conditionalFormatting sqref="AE108">
    <cfRule type="expression" dxfId="2619" priority="13243">
      <formula>IF(RIGHT(TEXT(AE108,"0.#"),1)=".",FALSE,TRUE)</formula>
    </cfRule>
    <cfRule type="expression" dxfId="2618" priority="13244">
      <formula>IF(RIGHT(TEXT(AE108,"0.#"),1)=".",TRUE,FALSE)</formula>
    </cfRule>
  </conditionalFormatting>
  <conditionalFormatting sqref="AI108">
    <cfRule type="expression" dxfId="2617" priority="13241">
      <formula>IF(RIGHT(TEXT(AI108,"0.#"),1)=".",FALSE,TRUE)</formula>
    </cfRule>
    <cfRule type="expression" dxfId="2616" priority="13242">
      <formula>IF(RIGHT(TEXT(AI108,"0.#"),1)=".",TRUE,FALSE)</formula>
    </cfRule>
  </conditionalFormatting>
  <conditionalFormatting sqref="AM108">
    <cfRule type="expression" dxfId="2615" priority="13239">
      <formula>IF(RIGHT(TEXT(AM108,"0.#"),1)=".",FALSE,TRUE)</formula>
    </cfRule>
    <cfRule type="expression" dxfId="2614" priority="13240">
      <formula>IF(RIGHT(TEXT(AM108,"0.#"),1)=".",TRUE,FALSE)</formula>
    </cfRule>
  </conditionalFormatting>
  <conditionalFormatting sqref="AE110">
    <cfRule type="expression" dxfId="2613" priority="13235">
      <formula>IF(RIGHT(TEXT(AE110,"0.#"),1)=".",FALSE,TRUE)</formula>
    </cfRule>
    <cfRule type="expression" dxfId="2612" priority="13236">
      <formula>IF(RIGHT(TEXT(AE110,"0.#"),1)=".",TRUE,FALSE)</formula>
    </cfRule>
  </conditionalFormatting>
  <conditionalFormatting sqref="AI110">
    <cfRule type="expression" dxfId="2611" priority="13233">
      <formula>IF(RIGHT(TEXT(AI110,"0.#"),1)=".",FALSE,TRUE)</formula>
    </cfRule>
    <cfRule type="expression" dxfId="2610" priority="13234">
      <formula>IF(RIGHT(TEXT(AI110,"0.#"),1)=".",TRUE,FALSE)</formula>
    </cfRule>
  </conditionalFormatting>
  <conditionalFormatting sqref="AM110">
    <cfRule type="expression" dxfId="2609" priority="13231">
      <formula>IF(RIGHT(TEXT(AM110,"0.#"),1)=".",FALSE,TRUE)</formula>
    </cfRule>
    <cfRule type="expression" dxfId="2608" priority="13232">
      <formula>IF(RIGHT(TEXT(AM110,"0.#"),1)=".",TRUE,FALSE)</formula>
    </cfRule>
  </conditionalFormatting>
  <conditionalFormatting sqref="AE111">
    <cfRule type="expression" dxfId="2607" priority="13229">
      <formula>IF(RIGHT(TEXT(AE111,"0.#"),1)=".",FALSE,TRUE)</formula>
    </cfRule>
    <cfRule type="expression" dxfId="2606" priority="13230">
      <formula>IF(RIGHT(TEXT(AE111,"0.#"),1)=".",TRUE,FALSE)</formula>
    </cfRule>
  </conditionalFormatting>
  <conditionalFormatting sqref="AI111">
    <cfRule type="expression" dxfId="2605" priority="13227">
      <formula>IF(RIGHT(TEXT(AI111,"0.#"),1)=".",FALSE,TRUE)</formula>
    </cfRule>
    <cfRule type="expression" dxfId="2604" priority="13228">
      <formula>IF(RIGHT(TEXT(AI111,"0.#"),1)=".",TRUE,FALSE)</formula>
    </cfRule>
  </conditionalFormatting>
  <conditionalFormatting sqref="AM111">
    <cfRule type="expression" dxfId="2603" priority="13225">
      <formula>IF(RIGHT(TEXT(AM111,"0.#"),1)=".",FALSE,TRUE)</formula>
    </cfRule>
    <cfRule type="expression" dxfId="2602" priority="13226">
      <formula>IF(RIGHT(TEXT(AM111,"0.#"),1)=".",TRUE,FALSE)</formula>
    </cfRule>
  </conditionalFormatting>
  <conditionalFormatting sqref="AE113">
    <cfRule type="expression" dxfId="2601" priority="13221">
      <formula>IF(RIGHT(TEXT(AE113,"0.#"),1)=".",FALSE,TRUE)</formula>
    </cfRule>
    <cfRule type="expression" dxfId="2600" priority="13222">
      <formula>IF(RIGHT(TEXT(AE113,"0.#"),1)=".",TRUE,FALSE)</formula>
    </cfRule>
  </conditionalFormatting>
  <conditionalFormatting sqref="AI113">
    <cfRule type="expression" dxfId="2599" priority="13219">
      <formula>IF(RIGHT(TEXT(AI113,"0.#"),1)=".",FALSE,TRUE)</formula>
    </cfRule>
    <cfRule type="expression" dxfId="2598" priority="13220">
      <formula>IF(RIGHT(TEXT(AI113,"0.#"),1)=".",TRUE,FALSE)</formula>
    </cfRule>
  </conditionalFormatting>
  <conditionalFormatting sqref="AM113">
    <cfRule type="expression" dxfId="2597" priority="13217">
      <formula>IF(RIGHT(TEXT(AM113,"0.#"),1)=".",FALSE,TRUE)</formula>
    </cfRule>
    <cfRule type="expression" dxfId="2596" priority="13218">
      <formula>IF(RIGHT(TEXT(AM113,"0.#"),1)=".",TRUE,FALSE)</formula>
    </cfRule>
  </conditionalFormatting>
  <conditionalFormatting sqref="AE114">
    <cfRule type="expression" dxfId="2595" priority="13215">
      <formula>IF(RIGHT(TEXT(AE114,"0.#"),1)=".",FALSE,TRUE)</formula>
    </cfRule>
    <cfRule type="expression" dxfId="2594" priority="13216">
      <formula>IF(RIGHT(TEXT(AE114,"0.#"),1)=".",TRUE,FALSE)</formula>
    </cfRule>
  </conditionalFormatting>
  <conditionalFormatting sqref="AI114">
    <cfRule type="expression" dxfId="2593" priority="13213">
      <formula>IF(RIGHT(TEXT(AI114,"0.#"),1)=".",FALSE,TRUE)</formula>
    </cfRule>
    <cfRule type="expression" dxfId="2592" priority="13214">
      <formula>IF(RIGHT(TEXT(AI114,"0.#"),1)=".",TRUE,FALSE)</formula>
    </cfRule>
  </conditionalFormatting>
  <conditionalFormatting sqref="AM114">
    <cfRule type="expression" dxfId="2591" priority="13211">
      <formula>IF(RIGHT(TEXT(AM114,"0.#"),1)=".",FALSE,TRUE)</formula>
    </cfRule>
    <cfRule type="expression" dxfId="2590" priority="13212">
      <formula>IF(RIGHT(TEXT(AM114,"0.#"),1)=".",TRUE,FALSE)</formula>
    </cfRule>
  </conditionalFormatting>
  <conditionalFormatting sqref="AE116 AQ116">
    <cfRule type="expression" dxfId="2589" priority="13207">
      <formula>IF(RIGHT(TEXT(AE116,"0.#"),1)=".",FALSE,TRUE)</formula>
    </cfRule>
    <cfRule type="expression" dxfId="2588" priority="13208">
      <formula>IF(RIGHT(TEXT(AE116,"0.#"),1)=".",TRUE,FALSE)</formula>
    </cfRule>
  </conditionalFormatting>
  <conditionalFormatting sqref="AI116">
    <cfRule type="expression" dxfId="2587" priority="13205">
      <formula>IF(RIGHT(TEXT(AI116,"0.#"),1)=".",FALSE,TRUE)</formula>
    </cfRule>
    <cfRule type="expression" dxfId="2586" priority="13206">
      <formula>IF(RIGHT(TEXT(AI116,"0.#"),1)=".",TRUE,FALSE)</formula>
    </cfRule>
  </conditionalFormatting>
  <conditionalFormatting sqref="AM116">
    <cfRule type="expression" dxfId="2585" priority="13203">
      <formula>IF(RIGHT(TEXT(AM116,"0.#"),1)=".",FALSE,TRUE)</formula>
    </cfRule>
    <cfRule type="expression" dxfId="2584" priority="13204">
      <formula>IF(RIGHT(TEXT(AM116,"0.#"),1)=".",TRUE,FALSE)</formula>
    </cfRule>
  </conditionalFormatting>
  <conditionalFormatting sqref="AM117 AE117 AI117">
    <cfRule type="expression" dxfId="2583" priority="13201">
      <formula>IF(RIGHT(TEXT(AE117,"0.#"),1)=".",FALSE,TRUE)</formula>
    </cfRule>
    <cfRule type="expression" dxfId="2582" priority="13202">
      <formula>IF(RIGHT(TEXT(AE117,"0.#"),1)=".",TRUE,FALSE)</formula>
    </cfRule>
  </conditionalFormatting>
  <conditionalFormatting sqref="AQ117">
    <cfRule type="expression" dxfId="2581" priority="13195">
      <formula>IF(RIGHT(TEXT(AQ117,"0.#"),1)=".",FALSE,TRUE)</formula>
    </cfRule>
    <cfRule type="expression" dxfId="2580" priority="13196">
      <formula>IF(RIGHT(TEXT(AQ117,"0.#"),1)=".",TRUE,FALSE)</formula>
    </cfRule>
  </conditionalFormatting>
  <conditionalFormatting sqref="AE119 AQ119">
    <cfRule type="expression" dxfId="2579" priority="13193">
      <formula>IF(RIGHT(TEXT(AE119,"0.#"),1)=".",FALSE,TRUE)</formula>
    </cfRule>
    <cfRule type="expression" dxfId="2578" priority="13194">
      <formula>IF(RIGHT(TEXT(AE119,"0.#"),1)=".",TRUE,FALSE)</formula>
    </cfRule>
  </conditionalFormatting>
  <conditionalFormatting sqref="AI119">
    <cfRule type="expression" dxfId="2577" priority="13191">
      <formula>IF(RIGHT(TEXT(AI119,"0.#"),1)=".",FALSE,TRUE)</formula>
    </cfRule>
    <cfRule type="expression" dxfId="2576" priority="13192">
      <formula>IF(RIGHT(TEXT(AI119,"0.#"),1)=".",TRUE,FALSE)</formula>
    </cfRule>
  </conditionalFormatting>
  <conditionalFormatting sqref="AM119">
    <cfRule type="expression" dxfId="2575" priority="13189">
      <formula>IF(RIGHT(TEXT(AM119,"0.#"),1)=".",FALSE,TRUE)</formula>
    </cfRule>
    <cfRule type="expression" dxfId="2574" priority="13190">
      <formula>IF(RIGHT(TEXT(AM119,"0.#"),1)=".",TRUE,FALSE)</formula>
    </cfRule>
  </conditionalFormatting>
  <conditionalFormatting sqref="AQ120">
    <cfRule type="expression" dxfId="2573" priority="13181">
      <formula>IF(RIGHT(TEXT(AQ120,"0.#"),1)=".",FALSE,TRUE)</formula>
    </cfRule>
    <cfRule type="expression" dxfId="2572" priority="13182">
      <formula>IF(RIGHT(TEXT(AQ120,"0.#"),1)=".",TRUE,FALSE)</formula>
    </cfRule>
  </conditionalFormatting>
  <conditionalFormatting sqref="AE122 AQ122">
    <cfRule type="expression" dxfId="2571" priority="13179">
      <formula>IF(RIGHT(TEXT(AE122,"0.#"),1)=".",FALSE,TRUE)</formula>
    </cfRule>
    <cfRule type="expression" dxfId="2570" priority="13180">
      <formula>IF(RIGHT(TEXT(AE122,"0.#"),1)=".",TRUE,FALSE)</formula>
    </cfRule>
  </conditionalFormatting>
  <conditionalFormatting sqref="AI122">
    <cfRule type="expression" dxfId="2569" priority="13177">
      <formula>IF(RIGHT(TEXT(AI122,"0.#"),1)=".",FALSE,TRUE)</formula>
    </cfRule>
    <cfRule type="expression" dxfId="2568" priority="13178">
      <formula>IF(RIGHT(TEXT(AI122,"0.#"),1)=".",TRUE,FALSE)</formula>
    </cfRule>
  </conditionalFormatting>
  <conditionalFormatting sqref="AM122">
    <cfRule type="expression" dxfId="2567" priority="13175">
      <formula>IF(RIGHT(TEXT(AM122,"0.#"),1)=".",FALSE,TRUE)</formula>
    </cfRule>
    <cfRule type="expression" dxfId="2566" priority="13176">
      <formula>IF(RIGHT(TEXT(AM122,"0.#"),1)=".",TRUE,FALSE)</formula>
    </cfRule>
  </conditionalFormatting>
  <conditionalFormatting sqref="AQ123">
    <cfRule type="expression" dxfId="2565" priority="13167">
      <formula>IF(RIGHT(TEXT(AQ123,"0.#"),1)=".",FALSE,TRUE)</formula>
    </cfRule>
    <cfRule type="expression" dxfId="2564" priority="13168">
      <formula>IF(RIGHT(TEXT(AQ123,"0.#"),1)=".",TRUE,FALSE)</formula>
    </cfRule>
  </conditionalFormatting>
  <conditionalFormatting sqref="AE125 AQ125">
    <cfRule type="expression" dxfId="2563" priority="13165">
      <formula>IF(RIGHT(TEXT(AE125,"0.#"),1)=".",FALSE,TRUE)</formula>
    </cfRule>
    <cfRule type="expression" dxfId="2562" priority="13166">
      <formula>IF(RIGHT(TEXT(AE125,"0.#"),1)=".",TRUE,FALSE)</formula>
    </cfRule>
  </conditionalFormatting>
  <conditionalFormatting sqref="AI125">
    <cfRule type="expression" dxfId="2561" priority="13163">
      <formula>IF(RIGHT(TEXT(AI125,"0.#"),1)=".",FALSE,TRUE)</formula>
    </cfRule>
    <cfRule type="expression" dxfId="2560" priority="13164">
      <formula>IF(RIGHT(TEXT(AI125,"0.#"),1)=".",TRUE,FALSE)</formula>
    </cfRule>
  </conditionalFormatting>
  <conditionalFormatting sqref="AM125">
    <cfRule type="expression" dxfId="2559" priority="13161">
      <formula>IF(RIGHT(TEXT(AM125,"0.#"),1)=".",FALSE,TRUE)</formula>
    </cfRule>
    <cfRule type="expression" dxfId="2558" priority="13162">
      <formula>IF(RIGHT(TEXT(AM125,"0.#"),1)=".",TRUE,FALSE)</formula>
    </cfRule>
  </conditionalFormatting>
  <conditionalFormatting sqref="AQ126">
    <cfRule type="expression" dxfId="2557" priority="13153">
      <formula>IF(RIGHT(TEXT(AQ126,"0.#"),1)=".",FALSE,TRUE)</formula>
    </cfRule>
    <cfRule type="expression" dxfId="2556" priority="13154">
      <formula>IF(RIGHT(TEXT(AQ126,"0.#"),1)=".",TRUE,FALSE)</formula>
    </cfRule>
  </conditionalFormatting>
  <conditionalFormatting sqref="AE128 AQ128">
    <cfRule type="expression" dxfId="2555" priority="13151">
      <formula>IF(RIGHT(TEXT(AE128,"0.#"),1)=".",FALSE,TRUE)</formula>
    </cfRule>
    <cfRule type="expression" dxfId="2554" priority="13152">
      <formula>IF(RIGHT(TEXT(AE128,"0.#"),1)=".",TRUE,FALSE)</formula>
    </cfRule>
  </conditionalFormatting>
  <conditionalFormatting sqref="AI128">
    <cfRule type="expression" dxfId="2553" priority="13149">
      <formula>IF(RIGHT(TEXT(AI128,"0.#"),1)=".",FALSE,TRUE)</formula>
    </cfRule>
    <cfRule type="expression" dxfId="2552" priority="13150">
      <formula>IF(RIGHT(TEXT(AI128,"0.#"),1)=".",TRUE,FALSE)</formula>
    </cfRule>
  </conditionalFormatting>
  <conditionalFormatting sqref="AM128">
    <cfRule type="expression" dxfId="2551" priority="13147">
      <formula>IF(RIGHT(TEXT(AM128,"0.#"),1)=".",FALSE,TRUE)</formula>
    </cfRule>
    <cfRule type="expression" dxfId="2550" priority="13148">
      <formula>IF(RIGHT(TEXT(AM128,"0.#"),1)=".",TRUE,FALSE)</formula>
    </cfRule>
  </conditionalFormatting>
  <conditionalFormatting sqref="AQ129">
    <cfRule type="expression" dxfId="2549" priority="13139">
      <formula>IF(RIGHT(TEXT(AQ129,"0.#"),1)=".",FALSE,TRUE)</formula>
    </cfRule>
    <cfRule type="expression" dxfId="2548" priority="13140">
      <formula>IF(RIGHT(TEXT(AQ129,"0.#"),1)=".",TRUE,FALSE)</formula>
    </cfRule>
  </conditionalFormatting>
  <conditionalFormatting sqref="AE75">
    <cfRule type="expression" dxfId="2547" priority="13137">
      <formula>IF(RIGHT(TEXT(AE75,"0.#"),1)=".",FALSE,TRUE)</formula>
    </cfRule>
    <cfRule type="expression" dxfId="2546" priority="13138">
      <formula>IF(RIGHT(TEXT(AE75,"0.#"),1)=".",TRUE,FALSE)</formula>
    </cfRule>
  </conditionalFormatting>
  <conditionalFormatting sqref="AE76">
    <cfRule type="expression" dxfId="2545" priority="13135">
      <formula>IF(RIGHT(TEXT(AE76,"0.#"),1)=".",FALSE,TRUE)</formula>
    </cfRule>
    <cfRule type="expression" dxfId="2544" priority="13136">
      <formula>IF(RIGHT(TEXT(AE76,"0.#"),1)=".",TRUE,FALSE)</formula>
    </cfRule>
  </conditionalFormatting>
  <conditionalFormatting sqref="AE77">
    <cfRule type="expression" dxfId="2543" priority="13133">
      <formula>IF(RIGHT(TEXT(AE77,"0.#"),1)=".",FALSE,TRUE)</formula>
    </cfRule>
    <cfRule type="expression" dxfId="2542" priority="13134">
      <formula>IF(RIGHT(TEXT(AE77,"0.#"),1)=".",TRUE,FALSE)</formula>
    </cfRule>
  </conditionalFormatting>
  <conditionalFormatting sqref="AI77">
    <cfRule type="expression" dxfId="2541" priority="13131">
      <formula>IF(RIGHT(TEXT(AI77,"0.#"),1)=".",FALSE,TRUE)</formula>
    </cfRule>
    <cfRule type="expression" dxfId="2540" priority="13132">
      <formula>IF(RIGHT(TEXT(AI77,"0.#"),1)=".",TRUE,FALSE)</formula>
    </cfRule>
  </conditionalFormatting>
  <conditionalFormatting sqref="AI76">
    <cfRule type="expression" dxfId="2539" priority="13129">
      <formula>IF(RIGHT(TEXT(AI76,"0.#"),1)=".",FALSE,TRUE)</formula>
    </cfRule>
    <cfRule type="expression" dxfId="2538" priority="13130">
      <formula>IF(RIGHT(TEXT(AI76,"0.#"),1)=".",TRUE,FALSE)</formula>
    </cfRule>
  </conditionalFormatting>
  <conditionalFormatting sqref="AI75">
    <cfRule type="expression" dxfId="2537" priority="13127">
      <formula>IF(RIGHT(TEXT(AI75,"0.#"),1)=".",FALSE,TRUE)</formula>
    </cfRule>
    <cfRule type="expression" dxfId="2536" priority="13128">
      <formula>IF(RIGHT(TEXT(AI75,"0.#"),1)=".",TRUE,FALSE)</formula>
    </cfRule>
  </conditionalFormatting>
  <conditionalFormatting sqref="AM75">
    <cfRule type="expression" dxfId="2535" priority="13125">
      <formula>IF(RIGHT(TEXT(AM75,"0.#"),1)=".",FALSE,TRUE)</formula>
    </cfRule>
    <cfRule type="expression" dxfId="2534" priority="13126">
      <formula>IF(RIGHT(TEXT(AM75,"0.#"),1)=".",TRUE,FALSE)</formula>
    </cfRule>
  </conditionalFormatting>
  <conditionalFormatting sqref="AM76">
    <cfRule type="expression" dxfId="2533" priority="13123">
      <formula>IF(RIGHT(TEXT(AM76,"0.#"),1)=".",FALSE,TRUE)</formula>
    </cfRule>
    <cfRule type="expression" dxfId="2532" priority="13124">
      <formula>IF(RIGHT(TEXT(AM76,"0.#"),1)=".",TRUE,FALSE)</formula>
    </cfRule>
  </conditionalFormatting>
  <conditionalFormatting sqref="AM77">
    <cfRule type="expression" dxfId="2531" priority="13121">
      <formula>IF(RIGHT(TEXT(AM77,"0.#"),1)=".",FALSE,TRUE)</formula>
    </cfRule>
    <cfRule type="expression" dxfId="2530" priority="13122">
      <formula>IF(RIGHT(TEXT(AM77,"0.#"),1)=".",TRUE,FALSE)</formula>
    </cfRule>
  </conditionalFormatting>
  <conditionalFormatting sqref="AE134:AE135 AI134:AI135 AM134:AM135 AQ134:AQ135 AU134:AU135">
    <cfRule type="expression" dxfId="2529" priority="13107">
      <formula>IF(RIGHT(TEXT(AE134,"0.#"),1)=".",FALSE,TRUE)</formula>
    </cfRule>
    <cfRule type="expression" dxfId="2528" priority="13108">
      <formula>IF(RIGHT(TEXT(AE134,"0.#"),1)=".",TRUE,FALSE)</formula>
    </cfRule>
  </conditionalFormatting>
  <conditionalFormatting sqref="AE433">
    <cfRule type="expression" dxfId="2527" priority="13077">
      <formula>IF(RIGHT(TEXT(AE433,"0.#"),1)=".",FALSE,TRUE)</formula>
    </cfRule>
    <cfRule type="expression" dxfId="2526" priority="13078">
      <formula>IF(RIGHT(TEXT(AE433,"0.#"),1)=".",TRUE,FALSE)</formula>
    </cfRule>
  </conditionalFormatting>
  <conditionalFormatting sqref="AE434">
    <cfRule type="expression" dxfId="2525" priority="13075">
      <formula>IF(RIGHT(TEXT(AE434,"0.#"),1)=".",FALSE,TRUE)</formula>
    </cfRule>
    <cfRule type="expression" dxfId="2524" priority="13076">
      <formula>IF(RIGHT(TEXT(AE434,"0.#"),1)=".",TRUE,FALSE)</formula>
    </cfRule>
  </conditionalFormatting>
  <conditionalFormatting sqref="AE435">
    <cfRule type="expression" dxfId="2523" priority="13073">
      <formula>IF(RIGHT(TEXT(AE435,"0.#"),1)=".",FALSE,TRUE)</formula>
    </cfRule>
    <cfRule type="expression" dxfId="2522" priority="13074">
      <formula>IF(RIGHT(TEXT(AE435,"0.#"),1)=".",TRUE,FALSE)</formula>
    </cfRule>
  </conditionalFormatting>
  <conditionalFormatting sqref="AL840:AO866">
    <cfRule type="expression" dxfId="2521" priority="6677">
      <formula>IF(AND(AL840&gt;=0, RIGHT(TEXT(AL840,"0.#"),1)&lt;&gt;"."),TRUE,FALSE)</formula>
    </cfRule>
    <cfRule type="expression" dxfId="2520" priority="6678">
      <formula>IF(AND(AL840&gt;=0, RIGHT(TEXT(AL840,"0.#"),1)="."),TRUE,FALSE)</formula>
    </cfRule>
    <cfRule type="expression" dxfId="2519" priority="6679">
      <formula>IF(AND(AL840&lt;0, RIGHT(TEXT(AL840,"0.#"),1)&lt;&gt;"."),TRUE,FALSE)</formula>
    </cfRule>
    <cfRule type="expression" dxfId="2518" priority="6680">
      <formula>IF(AND(AL840&lt;0, RIGHT(TEXT(AL840,"0.#"),1)="."),TRUE,FALSE)</formula>
    </cfRule>
  </conditionalFormatting>
  <conditionalFormatting sqref="AQ53:AQ55">
    <cfRule type="expression" dxfId="2517" priority="4699">
      <formula>IF(RIGHT(TEXT(AQ53,"0.#"),1)=".",FALSE,TRUE)</formula>
    </cfRule>
    <cfRule type="expression" dxfId="2516" priority="4700">
      <formula>IF(RIGHT(TEXT(AQ53,"0.#"),1)=".",TRUE,FALSE)</formula>
    </cfRule>
  </conditionalFormatting>
  <conditionalFormatting sqref="AU53:AU55">
    <cfRule type="expression" dxfId="2515" priority="4697">
      <formula>IF(RIGHT(TEXT(AU53,"0.#"),1)=".",FALSE,TRUE)</formula>
    </cfRule>
    <cfRule type="expression" dxfId="2514" priority="4698">
      <formula>IF(RIGHT(TEXT(AU53,"0.#"),1)=".",TRUE,FALSE)</formula>
    </cfRule>
  </conditionalFormatting>
  <conditionalFormatting sqref="AQ60:AQ62">
    <cfRule type="expression" dxfId="2513" priority="4695">
      <formula>IF(RIGHT(TEXT(AQ60,"0.#"),1)=".",FALSE,TRUE)</formula>
    </cfRule>
    <cfRule type="expression" dxfId="2512" priority="4696">
      <formula>IF(RIGHT(TEXT(AQ60,"0.#"),1)=".",TRUE,FALSE)</formula>
    </cfRule>
  </conditionalFormatting>
  <conditionalFormatting sqref="AU60:AU62">
    <cfRule type="expression" dxfId="2511" priority="4693">
      <formula>IF(RIGHT(TEXT(AU60,"0.#"),1)=".",FALSE,TRUE)</formula>
    </cfRule>
    <cfRule type="expression" dxfId="2510" priority="4694">
      <formula>IF(RIGHT(TEXT(AU60,"0.#"),1)=".",TRUE,FALSE)</formula>
    </cfRule>
  </conditionalFormatting>
  <conditionalFormatting sqref="AQ75:AQ77">
    <cfRule type="expression" dxfId="2509" priority="4691">
      <formula>IF(RIGHT(TEXT(AQ75,"0.#"),1)=".",FALSE,TRUE)</formula>
    </cfRule>
    <cfRule type="expression" dxfId="2508" priority="4692">
      <formula>IF(RIGHT(TEXT(AQ75,"0.#"),1)=".",TRUE,FALSE)</formula>
    </cfRule>
  </conditionalFormatting>
  <conditionalFormatting sqref="AU75:AU77">
    <cfRule type="expression" dxfId="2507" priority="4689">
      <formula>IF(RIGHT(TEXT(AU75,"0.#"),1)=".",FALSE,TRUE)</formula>
    </cfRule>
    <cfRule type="expression" dxfId="2506" priority="4690">
      <formula>IF(RIGHT(TEXT(AU75,"0.#"),1)=".",TRUE,FALSE)</formula>
    </cfRule>
  </conditionalFormatting>
  <conditionalFormatting sqref="AQ87:AQ89">
    <cfRule type="expression" dxfId="2505" priority="4687">
      <formula>IF(RIGHT(TEXT(AQ87,"0.#"),1)=".",FALSE,TRUE)</formula>
    </cfRule>
    <cfRule type="expression" dxfId="2504" priority="4688">
      <formula>IF(RIGHT(TEXT(AQ87,"0.#"),1)=".",TRUE,FALSE)</formula>
    </cfRule>
  </conditionalFormatting>
  <conditionalFormatting sqref="AU87:AU89">
    <cfRule type="expression" dxfId="2503" priority="4685">
      <formula>IF(RIGHT(TEXT(AU87,"0.#"),1)=".",FALSE,TRUE)</formula>
    </cfRule>
    <cfRule type="expression" dxfId="2502" priority="4686">
      <formula>IF(RIGHT(TEXT(AU87,"0.#"),1)=".",TRUE,FALSE)</formula>
    </cfRule>
  </conditionalFormatting>
  <conditionalFormatting sqref="AQ92:AQ94">
    <cfRule type="expression" dxfId="2501" priority="4683">
      <formula>IF(RIGHT(TEXT(AQ92,"0.#"),1)=".",FALSE,TRUE)</formula>
    </cfRule>
    <cfRule type="expression" dxfId="2500" priority="4684">
      <formula>IF(RIGHT(TEXT(AQ92,"0.#"),1)=".",TRUE,FALSE)</formula>
    </cfRule>
  </conditionalFormatting>
  <conditionalFormatting sqref="AU92:AU94">
    <cfRule type="expression" dxfId="2499" priority="4681">
      <formula>IF(RIGHT(TEXT(AU92,"0.#"),1)=".",FALSE,TRUE)</formula>
    </cfRule>
    <cfRule type="expression" dxfId="2498" priority="4682">
      <formula>IF(RIGHT(TEXT(AU92,"0.#"),1)=".",TRUE,FALSE)</formula>
    </cfRule>
  </conditionalFormatting>
  <conditionalFormatting sqref="AQ97:AQ99">
    <cfRule type="expression" dxfId="2497" priority="4679">
      <formula>IF(RIGHT(TEXT(AQ97,"0.#"),1)=".",FALSE,TRUE)</formula>
    </cfRule>
    <cfRule type="expression" dxfId="2496" priority="4680">
      <formula>IF(RIGHT(TEXT(AQ97,"0.#"),1)=".",TRUE,FALSE)</formula>
    </cfRule>
  </conditionalFormatting>
  <conditionalFormatting sqref="AU97:AU99">
    <cfRule type="expression" dxfId="2495" priority="4677">
      <formula>IF(RIGHT(TEXT(AU97,"0.#"),1)=".",FALSE,TRUE)</formula>
    </cfRule>
    <cfRule type="expression" dxfId="2494" priority="4678">
      <formula>IF(RIGHT(TEXT(AU97,"0.#"),1)=".",TRUE,FALSE)</formula>
    </cfRule>
  </conditionalFormatting>
  <conditionalFormatting sqref="AE458">
    <cfRule type="expression" dxfId="2493" priority="4371">
      <formula>IF(RIGHT(TEXT(AE458,"0.#"),1)=".",FALSE,TRUE)</formula>
    </cfRule>
    <cfRule type="expression" dxfId="2492" priority="4372">
      <formula>IF(RIGHT(TEXT(AE458,"0.#"),1)=".",TRUE,FALSE)</formula>
    </cfRule>
  </conditionalFormatting>
  <conditionalFormatting sqref="AE459">
    <cfRule type="expression" dxfId="2491" priority="4369">
      <formula>IF(RIGHT(TEXT(AE459,"0.#"),1)=".",FALSE,TRUE)</formula>
    </cfRule>
    <cfRule type="expression" dxfId="2490" priority="4370">
      <formula>IF(RIGHT(TEXT(AE459,"0.#"),1)=".",TRUE,FALSE)</formula>
    </cfRule>
  </conditionalFormatting>
  <conditionalFormatting sqref="AE460">
    <cfRule type="expression" dxfId="2489" priority="4367">
      <formula>IF(RIGHT(TEXT(AE460,"0.#"),1)=".",FALSE,TRUE)</formula>
    </cfRule>
    <cfRule type="expression" dxfId="2488" priority="4368">
      <formula>IF(RIGHT(TEXT(AE460,"0.#"),1)=".",TRUE,FALSE)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9">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12:Y932">
    <cfRule type="expression" dxfId="2101" priority="2109">
      <formula>IF(RIGHT(TEXT(Y912,"0.#"),1)=".",FALSE,TRUE)</formula>
    </cfRule>
    <cfRule type="expression" dxfId="2100" priority="2110">
      <formula>IF(RIGHT(TEXT(Y912,"0.#"),1)=".",TRUE,FALSE)</formula>
    </cfRule>
  </conditionalFormatting>
  <conditionalFormatting sqref="Y903:Y911">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7">
    <cfRule type="expression" dxfId="2095" priority="2091">
      <formula>IF(RIGHT(TEXT(Y937,"0.#"),1)=".",FALSE,TRUE)</formula>
    </cfRule>
    <cfRule type="expression" dxfId="2094" priority="2092">
      <formula>IF(RIGHT(TEXT(Y937,"0.#"),1)=".",TRUE,FALSE)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3:AO899">
    <cfRule type="expression" dxfId="2007" priority="2123">
      <formula>IF(AND(AL873&gt;=0, RIGHT(TEXT(AL873,"0.#"),1)&lt;&gt;"."),TRUE,FALSE)</formula>
    </cfRule>
    <cfRule type="expression" dxfId="2006" priority="2124">
      <formula>IF(AND(AL873&gt;=0, RIGHT(TEXT(AL873,"0.#"),1)="."),TRUE,FALSE)</formula>
    </cfRule>
    <cfRule type="expression" dxfId="2005" priority="2125">
      <formula>IF(AND(AL873&lt;0, RIGHT(TEXT(AL873,"0.#"),1)&lt;&gt;"."),TRUE,FALSE)</formula>
    </cfRule>
    <cfRule type="expression" dxfId="2004" priority="2126">
      <formula>IF(AND(AL873&lt;0, RIGHT(TEXT(AL873,"0.#"),1)="."),TRUE,FALSE)</formula>
    </cfRule>
  </conditionalFormatting>
  <conditionalFormatting sqref="AL870:AO872">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12:AO932">
    <cfRule type="expression" dxfId="1999" priority="2111">
      <formula>IF(AND(AL912&gt;=0, RIGHT(TEXT(AL912,"0.#"),1)&lt;&gt;"."),TRUE,FALSE)</formula>
    </cfRule>
    <cfRule type="expression" dxfId="1998" priority="2112">
      <formula>IF(AND(AL912&gt;=0, RIGHT(TEXT(AL912,"0.#"),1)="."),TRUE,FALSE)</formula>
    </cfRule>
    <cfRule type="expression" dxfId="1997" priority="2113">
      <formula>IF(AND(AL912&lt;0, RIGHT(TEXT(AL912,"0.#"),1)&lt;&gt;"."),TRUE,FALSE)</formula>
    </cfRule>
    <cfRule type="expression" dxfId="1996" priority="2114">
      <formula>IF(AND(AL912&lt;0, RIGHT(TEXT(AL912,"0.#"),1)="."),TRUE,FALSE)</formula>
    </cfRule>
  </conditionalFormatting>
  <conditionalFormatting sqref="AL903:AO911">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7:AO965">
    <cfRule type="expression" dxfId="1991" priority="2099">
      <formula>IF(AND(AL937&gt;=0, RIGHT(TEXT(AL937,"0.#"),1)&lt;&gt;"."),TRUE,FALSE)</formula>
    </cfRule>
    <cfRule type="expression" dxfId="1990" priority="2100">
      <formula>IF(AND(AL937&gt;=0, RIGHT(TEXT(AL937,"0.#"),1)="."),TRUE,FALSE)</formula>
    </cfRule>
    <cfRule type="expression" dxfId="1989" priority="2101">
      <formula>IF(AND(AL937&lt;0, RIGHT(TEXT(AL937,"0.#"),1)&lt;&gt;"."),TRUE,FALSE)</formula>
    </cfRule>
    <cfRule type="expression" dxfId="1988" priority="2102">
      <formula>IF(AND(AL937&lt;0, RIGHT(TEXT(AL937,"0.#"),1)="."),TRUE,FALSE)</formula>
    </cfRule>
  </conditionalFormatting>
  <conditionalFormatting sqref="AL982:AO998">
    <cfRule type="expression" dxfId="1987" priority="2087">
      <formula>IF(AND(AL982&gt;=0, RIGHT(TEXT(AL982,"0.#"),1)&lt;&gt;"."),TRUE,FALSE)</formula>
    </cfRule>
    <cfRule type="expression" dxfId="1986" priority="2088">
      <formula>IF(AND(AL982&gt;=0, RIGHT(TEXT(AL982,"0.#"),1)="."),TRUE,FALSE)</formula>
    </cfRule>
    <cfRule type="expression" dxfId="1985" priority="2089">
      <formula>IF(AND(AL982&lt;0, RIGHT(TEXT(AL982,"0.#"),1)&lt;&gt;"."),TRUE,FALSE)</formula>
    </cfRule>
    <cfRule type="expression" dxfId="1984" priority="2090">
      <formula>IF(AND(AL982&lt;0, RIGHT(TEXT(AL982,"0.#"),1)="."),TRUE,FALSE)</formula>
    </cfRule>
  </conditionalFormatting>
  <conditionalFormatting sqref="AL969:AO981">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778"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357</v>
      </c>
      <c r="AF2" s="1002"/>
      <c r="AG2" s="1002"/>
      <c r="AH2" s="1002"/>
      <c r="AI2" s="1002" t="s">
        <v>363</v>
      </c>
      <c r="AJ2" s="1002"/>
      <c r="AK2" s="1002"/>
      <c r="AL2" s="1002"/>
      <c r="AM2" s="1002" t="s">
        <v>470</v>
      </c>
      <c r="AN2" s="1002"/>
      <c r="AO2" s="1002"/>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489</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357</v>
      </c>
      <c r="AF9" s="1002"/>
      <c r="AG9" s="1002"/>
      <c r="AH9" s="1002"/>
      <c r="AI9" s="1002" t="s">
        <v>363</v>
      </c>
      <c r="AJ9" s="1002"/>
      <c r="AK9" s="1002"/>
      <c r="AL9" s="1002"/>
      <c r="AM9" s="1002" t="s">
        <v>470</v>
      </c>
      <c r="AN9" s="1002"/>
      <c r="AO9" s="1002"/>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489</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489</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489</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489</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489</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489</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357</v>
      </c>
      <c r="AF51" s="1002"/>
      <c r="AG51" s="1002"/>
      <c r="AH51" s="1002"/>
      <c r="AI51" s="1002" t="s">
        <v>363</v>
      </c>
      <c r="AJ51" s="1002"/>
      <c r="AK51" s="1002"/>
      <c r="AL51" s="1002"/>
      <c r="AM51" s="1002" t="s">
        <v>470</v>
      </c>
      <c r="AN51" s="1002"/>
      <c r="AO51" s="1002"/>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489</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489</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2018-05-08T12:20:13Z</cp:lastPrinted>
  <dcterms:created xsi:type="dcterms:W3CDTF">2012-03-13T00:50:25Z</dcterms:created>
  <dcterms:modified xsi:type="dcterms:W3CDTF">2018-07-10T04:26:45Z</dcterms:modified>
</cp:coreProperties>
</file>