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<sst xmlns="http://schemas.openxmlformats.org/spreadsheetml/2006/main" count="2929" uniqueCount="646">
  <si>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</si>
  <si>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</si>
  <si>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</si>
  <si>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</si>
  <si>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</si>
  <si>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</si>
  <si>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</si>
  <si>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</si>
  <si>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</si>
  <si>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</si>
  <si>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</si>
  <si>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</si>
  <si>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</si>
  <si>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</si>
  <si>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</si>
  <si>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</si>
  <si>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</si>
  <si>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</si>
  <si>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</si>
  <si>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</si>
  <si>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</si>
  <si>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</si>
  <si>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</si>
  <si>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</si>
  <si>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</si>
  <si>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</si>
  <si>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</si>
  <si>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</si>
  <si>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</si>
  <si>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</si>
  <si>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</si>
  <si>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</si>
  <si>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</si>
  <si>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</si>
  <si>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</si>
  <si>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</si>
  <si>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</si>
  <si>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</si>
  <si>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</si>
  <si>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</si>
  <si>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</si>
  <si>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</si>
  <si>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</si>
  <si>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</si>
  <si>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</si>
  <si>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</si>
  <si>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</si>
  <si>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</si>
  <si>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</si>
  <si>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</si>
  <si>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</si>
  <si>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</si>
  <si>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</si>
  <si>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</si>
  <si>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</si>
  <si>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</si>
  <si>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</si>
  <si>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</si>
  <si>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</si>
  <si>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</si>
  <si>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</si>
  <si>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</si>
  <si>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</si>
  <si>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</si>
  <si>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</si>
  <si>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</si>
  <si>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</si>
  <si>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</si>
  <si>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</si>
  <si>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</si>
  <si>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</si>
  <si>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</si>
  <si>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</si>
  <si>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</si>
  <si>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</si>
  <si>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</si>
  <si>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</si>
  <si>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</si>
  <si>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</si>
  <si>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</si>
  <si>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</si>
  <si>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</si>
  <si>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</si>
  <si>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</si>
  <si>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</si>
  <si>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</si>
  <si>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</si>
  <si>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</si>
  <si>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</si>
  <si>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</si>
  <si>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</si>
  <si>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</si>
  <si>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</si>
  <si>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</si>
  <si>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</si>
  <si>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</si>
  <si>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</si>
  <si>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</si>
  <si>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</si>
  <si>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</si>
  <si>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</si>
  <si>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</si>
  <si>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</si>
  <si>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</si>
  <si>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</si>
  <si>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</si>
  <si>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</si>
  <si>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</si>
  <si>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</si>
  <si>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</si>
  <si>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</si>
  <si>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</si>
  <si>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</si>
  <si>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</si>
  <si>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</si>
  <si>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</si>
  <si>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</si>
  <si>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</si>
  <si>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</si>
  <si>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</si>
  <si>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</si>
  <si>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</si>
  <si>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</si>
  <si>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</si>
  <si>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</si>
  <si>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</si>
  <si>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</si>
  <si>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</si>
  <si>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</si>
  <si>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</si>
  <si>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</si>
  <si>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</si>
  <si>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</si>
  <si>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</si>
  <si>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</si>
  <si>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</si>
  <si>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</si>
  <si>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</si>
  <si>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</si>
  <si>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</si>
  <si>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</si>
  <si>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</si>
  <si>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</si>
  <si>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</si>
  <si>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</si>
  <si>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</si>
  <si>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</si>
  <si>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</si>
  <si>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</si>
  <si>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</si>
  <si>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</si>
  <si>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</si>
  <si>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</si>
  <si>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</si>
  <si>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</si>
  <si>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</si>
  <si>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</si>
  <si>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</si>
  <si>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</si>
  <si>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</si>
  <si>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</si>
  <si>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</si>
  <si>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</si>
  <si>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</si>
  <si>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</si>
  <si>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</si>
  <si>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</si>
  <si>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</si>
  <si>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</si>
  <si>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</si>
  <si>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</si>
  <si>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</si>
  <si>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</si>
  <si>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</si>
  <si>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</si>
  <si>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</si>
  <si>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</si>
  <si>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</si>
  <si>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</si>
  <si>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</si>
  <si>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</si>
  <si>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</si>
  <si>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</si>
  <si>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</si>
  <si>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</si>
  <si>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</si>
  <si>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</si>
  <si>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</si>
  <si>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</si>
  <si>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</si>
  <si>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</si>
  <si>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</si>
  <si>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</si>
  <si>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</si>
  <si>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</si>
  <si>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</si>
  <si>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</si>
  <si>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</si>
  <si>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</si>
  <si>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</si>
  <si>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</si>
  <si>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</si>
  <si>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</si>
  <si>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</si>
  <si>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</si>
  <si>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</si>
  <si>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</si>
  <si>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</si>
  <si>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</si>
  <si>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</si>
  <si>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</si>
  <si>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</si>
  <si>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</si>
  <si>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</si>
  <si>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</si>
  <si>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</si>
  <si>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</si>
  <si>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</si>
  <si>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</si>
  <si>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</si>
  <si>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</si>
  <si>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</si>
  <si>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</si>
  <si>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</si>
  <si>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</si>
  <si>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</si>
  <si>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</si>
  <si>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</si>
  <si>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</si>
  <si>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</si>
  <si>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</si>
  <si>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</si>
  <si>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</si>
  <si>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</si>
  <si>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</si>
  <si>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</si>
  <si>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</si>
  <si>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</si>
  <si>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</si>
  <si>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</si>
  <si>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</si>
  <si>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</si>
  <si>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</si>
  <si>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</si>
  <si>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</si>
  <si>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</si>
  <si>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</si>
  <si>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</si>
  <si>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</si>
  <si>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</si>
  <si>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</si>
  <si>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</si>
  <si>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</si>
  <si>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</si>
  <si>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</si>
  <si>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</si>
  <si>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</si>
  <si>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</si>
  <si>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</si>
  <si>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</si>
  <si>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</si>
  <si>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</si>
  <si>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</si>
  <si>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</si>
  <si>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</si>
  <si>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</si>
  <si>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</si>
  <si>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</si>
  <si>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</si>
  <si>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</si>
  <si>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</si>
  <si>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</si>
  <si>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</si>
  <si>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</si>
  <si>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</si>
  <si>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</si>
  <si>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</si>
  <si>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</si>
  <si>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</si>
  <si>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</si>
  <si>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</si>
  <si>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</si>
  <si>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</si>
  <si>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</si>
  <si>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</si>
  <si>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</si>
  <si>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</si>
  <si>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</si>
  <si>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</si>
  <si>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</si>
  <si>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</si>
  <si>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</si>
  <si>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</si>
  <si>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</si>
  <si>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</si>
  <si>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</si>
  <si>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</si>
  <si>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</si>
  <si>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</si>
  <si>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</si>
  <si>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</si>
  <si>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</si>
  <si>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</si>
  <si>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</si>
  <si>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</si>
  <si>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</si>
  <si>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</si>
  <si>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</si>
  <si>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</si>
  <si>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</si>
  <si>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</si>
  <si>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</si>
  <si>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</si>
  <si>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</si>
  <si>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</si>
  <si>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</si>
  <si>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</si>
  <si>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</si>
  <si>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</si>
  <si>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</si>
  <si>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</si>
  <si>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</si>
  <si>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</si>
  <si>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</si>
  <si>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</si>
  <si>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</si>
  <si>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</si>
  <si>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</si>
  <si>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</si>
  <si>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</si>
  <si>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</si>
  <si>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</si>
  <si>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</si>
  <si>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</si>
  <si>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</si>
  <si>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</si>
  <si>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</si>
  <si>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</si>
  <si>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</si>
  <si>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</si>
  <si>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</si>
  <si>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</si>
  <si>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</si>
  <si>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</si>
  <si>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</si>
  <si>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</si>
  <si>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</si>
  <si>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</si>
  <si>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</si>
  <si>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</si>
  <si>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</si>
  <si>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</si>
  <si>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</si>
  <si>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</si>
  <si>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</si>
  <si>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</si>
  <si>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</si>
  <si>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</si>
  <si>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</si>
  <si>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</si>
  <si>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</si>
  <si>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</si>
  <si>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</si>
  <si>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</si>
  <si>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</si>
  <si>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</si>
  <si>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</si>
  <si>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</si>
  <si>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</si>
  <si>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</si>
  <si>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</si>
  <si>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</si>
  <si>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</si>
  <si>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</si>
  <si>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</si>
  <si>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</si>
  <si>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</si>
  <si>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</si>
  <si>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</si>
  <si>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</si>
  <si>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</si>
  <si>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</si>
  <si>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</si>
  <si>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</si>
  <si>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</si>
  <si>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</si>
  <si>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</si>
  <si>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</si>
  <si>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</si>
  <si>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</si>
  <si>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</si>
  <si>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</si>
  <si>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</si>
  <si>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</si>
  <si>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</si>
  <si>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</si>
  <si>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</si>
  <si>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</si>
  <si>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</si>
  <si>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</si>
  <si>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</si>
  <si>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</si>
  <si>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</si>
  <si>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</si>
  <si>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</si>
  <si>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</si>
  <si>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</si>
  <si>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</si>
  <si>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</si>
  <si>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</si>
  <si>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</si>
  <si>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</si>
  <si>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</si>
  <si>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</si>
  <si>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</si>
  <si>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</si>
  <si>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</si>
  <si>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</si>
  <si>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</si>
  <si>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</si>
  <si>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</si>
  <si>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</si>
  <si>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</si>
  <si>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</si>
  <si>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</si>
  <si>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</si>
  <si>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</si>
  <si>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</si>
  <si>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</si>
  <si>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</si>
  <si>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</si>
  <si>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</si>
  <si>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</si>
  <si>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</si>
  <si>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</si>
  <si>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</si>
  <si>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</si>
  <si>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</si>
  <si>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</si>
  <si>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</si>
  <si>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</si>
  <si>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</si>
  <si>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</si>
  <si>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</si>
  <si>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</si>
  <si>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</si>
  <si>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</si>
  <si>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</si>
  <si>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</si>
  <si>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</si>
  <si>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</si>
  <si>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</si>
  <si>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</si>
  <si>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</si>
  <si>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</si>
  <si>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</si>
  <si>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</si>
  <si>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</si>
  <si>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</si>
  <si>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</si>
  <si>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</si>
  <si>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</si>
  <si>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</si>
  <si>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</si>
  <si>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</si>
  <si>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</si>
  <si>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</si>
  <si>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</si>
  <si>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</si>
  <si>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</si>
  <si>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</si>
  <si>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</si>
  <si>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</si>
  <si>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</si>
  <si>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</si>
  <si>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</si>
  <si>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</si>
  <si>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</si>
  <si>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</si>
  <si>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</si>
  <si>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</si>
  <si>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</si>
  <si>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</si>
  <si>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</si>
  <si>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</si>
  <si>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</si>
  <si>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</si>
  <si>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</si>
  <si>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</si>
  <si>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</si>
  <si>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</si>
  <si>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</si>
  <si>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</si>
  <si>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</si>
  <si>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</si>
  <si>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</si>
  <si>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</si>
  <si>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</si>
  <si>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</si>
  <si>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</si>
  <si>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</si>
  <si>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</si>
  <si>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</si>
  <si>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</si>
  <si>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</si>
  <si>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</si>
  <si>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</si>
  <si>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</si>
  <si>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</si>
  <si>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</si>
  <si>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</si>
  <si>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</si>
  <si>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</si>
  <si>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</si>
  <si>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</si>
  <si>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</si>
  <si>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</si>
  <si>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</si>
  <si>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</si>
  <si>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</si>
  <si>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</si>
  <si>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</si>
  <si>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</si>
  <si>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</si>
  <si>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</si>
  <si>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</si>
  <si>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</si>
  <si>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</si>
  <si>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</si>
  <si>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</si>
  <si>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</si>
  <si>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</si>
  <si>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</si>
  <si>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</si>
  <si>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</si>
  <si>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</si>
  <si>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</si>
  <si>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</si>
  <si>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</si>
  <si>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</si>
  <si>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</si>
  <si>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</si>
  <si>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</si>
  <si>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</si>
  <si>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</si>
  <si>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</si>
  <si>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</si>
  <si>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</si>
  <si>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</si>
  <si>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</si>
  <si>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</si>
  <si>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</si>
  <si>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</si>
  <si>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</si>
  <si>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</si>
  <si>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</si>
  <si>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</si>
  <si>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</si>
  <si>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</si>
  <si>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</si>
  <si>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</si>
  <si>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</si>
  <si>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</si>
  <si>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</si>
  <si>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</si>
  <si>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</si>
  <si>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</si>
  <si>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</si>
  <si>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</si>
  <si>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</si>
  <si>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</si>
  <si>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</si>
  <si>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</si>
  <si>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</si>
  <si>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</si>
  <si>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</si>
  <si>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</si>
  <si>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</si>
  <si>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</si>
  <si>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</si>
  <si>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</si>
  <si>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</si>
  <si>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</si>
  <si>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Ｂ</t>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</si>
  <si>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</si>
  <si>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</si>
  <si>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</si>
  <si>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t>
    <phoneticPr fontId="5"/>
  </si>
  <si>
    <t>-</t>
    <phoneticPr fontId="5"/>
  </si>
  <si>
    <t>-</t>
    <phoneticPr fontId="5"/>
  </si>
  <si>
    <t>０．１百万円</t>
    <rPh sb="3" eb="4">
      <t>ヒャク</t>
    </rPh>
    <rPh sb="4" eb="6">
      <t>マンエン</t>
    </rPh>
    <phoneticPr fontId="5"/>
  </si>
  <si>
    <t>臨時研究補助員賃金</t>
    <rPh sb="0" eb="9">
      <t>リンジケンキュウホジョインチンギン</t>
    </rPh>
    <phoneticPr fontId="5"/>
  </si>
  <si>
    <t>-</t>
    <phoneticPr fontId="5"/>
  </si>
  <si>
    <t>-</t>
    <phoneticPr fontId="5"/>
  </si>
  <si>
    <t>-</t>
    <phoneticPr fontId="5"/>
  </si>
  <si>
    <t>-</t>
    <phoneticPr fontId="5"/>
  </si>
  <si>
    <t>平成２９年度国立社会保障・人口問題研究所研究課題評価報告書</t>
    <phoneticPr fontId="5"/>
  </si>
  <si>
    <t>社会保障情報・調査研究費</t>
    <rPh sb="0" eb="2">
      <t>シャカイ</t>
    </rPh>
    <rPh sb="2" eb="4">
      <t>ホショウ</t>
    </rPh>
    <rPh sb="4" eb="6">
      <t>ジョウホウ</t>
    </rPh>
    <rPh sb="7" eb="9">
      <t>チョウサ</t>
    </rPh>
    <rPh sb="9" eb="12">
      <t>ケンキュウヒ</t>
    </rPh>
    <phoneticPr fontId="5"/>
  </si>
  <si>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5"/>
  </si>
  <si>
    <t>各種の国際基準に基づき、毎年度の社会支出総額や政策分野別データの集計及び国際比較分析を行うとともに、社会保障給付費総額や機能別・制度別データ及び財源データの集計を行い、併せて過去からの時系列データの整備を行うことを通じて、我が国における社会保障制度の現状やこれまでの推移、国際比較の動向を示す基礎的なデータを提供する。</t>
    <phoneticPr fontId="5"/>
  </si>
  <si>
    <t>集計結果の作成・公表（毎年）</t>
    <rPh sb="0" eb="2">
      <t>シュウケイ</t>
    </rPh>
    <rPh sb="2" eb="4">
      <t>ケッカ</t>
    </rPh>
    <rPh sb="11" eb="13">
      <t>マイトシ</t>
    </rPh>
    <phoneticPr fontId="5"/>
  </si>
  <si>
    <t>執行額／結果の公表回数　</t>
    <rPh sb="0" eb="2">
      <t>シッコウ</t>
    </rPh>
    <rPh sb="2" eb="3">
      <t>ガク</t>
    </rPh>
    <rPh sb="4" eb="6">
      <t>ケッカ</t>
    </rPh>
    <rPh sb="7" eb="9">
      <t>コウヒョウ</t>
    </rPh>
    <rPh sb="9" eb="11">
      <t>カイスウ</t>
    </rPh>
    <phoneticPr fontId="5"/>
  </si>
  <si>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5"/>
  </si>
  <si>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5"/>
  </si>
  <si>
    <t>上述のとおり、国の責任において実施すべき事業である。</t>
    <phoneticPr fontId="5"/>
  </si>
  <si>
    <t>社会保障費用統計として基幹統計指定されたこともあり、優
先度は高い。</t>
    <phoneticPr fontId="5"/>
  </si>
  <si>
    <t>見積合わせによる効率的な契約手続き、研究補助職員の雇い上げ日数が予定より少なかったこと等による。</t>
    <rPh sb="0" eb="3">
      <t>ミツモリア</t>
    </rPh>
    <rPh sb="8" eb="11">
      <t>コウリツテキ</t>
    </rPh>
    <rPh sb="12" eb="14">
      <t>ケイヤク</t>
    </rPh>
    <rPh sb="14" eb="16">
      <t>テツヅ</t>
    </rPh>
    <rPh sb="18" eb="20">
      <t>ケンキュウ</t>
    </rPh>
    <rPh sb="20" eb="22">
      <t>ホジョ</t>
    </rPh>
    <rPh sb="22" eb="24">
      <t>ショクイン</t>
    </rPh>
    <rPh sb="25" eb="26">
      <t>ヤト</t>
    </rPh>
    <rPh sb="27" eb="28">
      <t>ア</t>
    </rPh>
    <rPh sb="29" eb="31">
      <t>ニッスウ</t>
    </rPh>
    <rPh sb="32" eb="34">
      <t>ヨテイ</t>
    </rPh>
    <rPh sb="36" eb="37">
      <t>スク</t>
    </rPh>
    <rPh sb="43" eb="44">
      <t>トウ</t>
    </rPh>
    <phoneticPr fontId="5"/>
  </si>
  <si>
    <t>成果実績は成果目標に見合ったものとなっている。</t>
    <phoneticPr fontId="5"/>
  </si>
  <si>
    <t>本事業は集計したデータは、研究所のホームページにも掲
載し、各種政策立案の基礎資料等として活用されており、事
業の実施方法は適切である。</t>
    <phoneticPr fontId="5"/>
  </si>
  <si>
    <t>活動実績は見込みに見合ったものである。</t>
    <phoneticPr fontId="5"/>
  </si>
  <si>
    <t>本事業における「社会保障費用統計」の集計は、国際比較を
行う上で特に重要な基幹統計と位置付けられており、「厚生
労働白書」や「高齢社会白書」はもとより各種審議会の資料
でも多く引用されている。</t>
    <phoneticPr fontId="5"/>
  </si>
  <si>
    <t>本事業は、研究評価委員会から「社人研の基幹的業務でもある「社会保障費用統計」は、日本の社会保障支出統計及びその国際比較の基盤となる重要な統計として評価できる」との評価をいただいている。予算の執行面については、見積合わせの実施や、業務の効率化による研究補助職員の雇い上げ日数の削減により執行額が抑えられているが、その内容は適正であるといえる。</t>
    <rPh sb="0" eb="1">
      <t>ホン</t>
    </rPh>
    <rPh sb="1" eb="3">
      <t>ジギョウ</t>
    </rPh>
    <rPh sb="5" eb="7">
      <t>ケンキュウ</t>
    </rPh>
    <rPh sb="7" eb="9">
      <t>ヒョウカ</t>
    </rPh>
    <rPh sb="9" eb="12">
      <t>イインカイ</t>
    </rPh>
    <rPh sb="15" eb="18">
      <t>シャジンケン</t>
    </rPh>
    <rPh sb="19" eb="22">
      <t>キカンテキ</t>
    </rPh>
    <rPh sb="22" eb="24">
      <t>ギョウム</t>
    </rPh>
    <rPh sb="29" eb="31">
      <t>シャカイ</t>
    </rPh>
    <rPh sb="31" eb="33">
      <t>ホショウ</t>
    </rPh>
    <rPh sb="33" eb="35">
      <t>ヒヨウ</t>
    </rPh>
    <rPh sb="35" eb="37">
      <t>トウケイ</t>
    </rPh>
    <rPh sb="40" eb="42">
      <t>ニホン</t>
    </rPh>
    <rPh sb="43" eb="45">
      <t>シャカイ</t>
    </rPh>
    <rPh sb="45" eb="47">
      <t>ホショウ</t>
    </rPh>
    <rPh sb="47" eb="49">
      <t>シシュツ</t>
    </rPh>
    <rPh sb="49" eb="51">
      <t>トウケイ</t>
    </rPh>
    <rPh sb="51" eb="52">
      <t>オヨ</t>
    </rPh>
    <rPh sb="55" eb="57">
      <t>コクサイ</t>
    </rPh>
    <rPh sb="57" eb="59">
      <t>ヒカク</t>
    </rPh>
    <rPh sb="60" eb="62">
      <t>キバン</t>
    </rPh>
    <rPh sb="65" eb="67">
      <t>ジュウヨウ</t>
    </rPh>
    <rPh sb="68" eb="70">
      <t>トウケイ</t>
    </rPh>
    <rPh sb="73" eb="75">
      <t>ヒョウカ</t>
    </rPh>
    <rPh sb="81" eb="83">
      <t>ヒョウカ</t>
    </rPh>
    <rPh sb="92" eb="94">
      <t>ヨサン</t>
    </rPh>
    <rPh sb="95" eb="98">
      <t>シッコウメン</t>
    </rPh>
    <rPh sb="104" eb="107">
      <t>ミツモリア</t>
    </rPh>
    <rPh sb="110" eb="112">
      <t>ジッシ</t>
    </rPh>
    <rPh sb="114" eb="116">
      <t>ギョウム</t>
    </rPh>
    <rPh sb="142" eb="144">
      <t>シッコウ</t>
    </rPh>
    <rPh sb="144" eb="145">
      <t>ガク</t>
    </rPh>
    <rPh sb="146" eb="147">
      <t>オサ</t>
    </rPh>
    <rPh sb="157" eb="159">
      <t>ナイヨウ</t>
    </rPh>
    <rPh sb="160" eb="162">
      <t>テキセイ</t>
    </rPh>
    <phoneticPr fontId="5"/>
  </si>
  <si>
    <t>効率化を進展させるべく、見積合わせにより競争性を確保する等により適切に予算を執行し、事業の目標を達成したところであり、引き続き適正に実施するところである。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</si>
  <si>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617</t>
    <phoneticPr fontId="5"/>
  </si>
  <si>
    <t>558</t>
    <phoneticPr fontId="5"/>
  </si>
  <si>
    <t>495</t>
    <phoneticPr fontId="5"/>
  </si>
  <si>
    <t>877</t>
    <phoneticPr fontId="5"/>
  </si>
  <si>
    <t>887</t>
    <phoneticPr fontId="5"/>
  </si>
  <si>
    <t>856</t>
    <phoneticPr fontId="5"/>
  </si>
  <si>
    <t>２百万円</t>
    <rPh sb="1" eb="3">
      <t>ヒャクマン</t>
    </rPh>
    <rPh sb="3" eb="4">
      <t>エン</t>
    </rPh>
    <phoneticPr fontId="5"/>
  </si>
  <si>
    <t>〔臨時研究補助員賃金、消耗品費〕</t>
    <rPh sb="1" eb="3">
      <t>リンジ</t>
    </rPh>
    <rPh sb="11" eb="14">
      <t>ショウモウヒン</t>
    </rPh>
    <rPh sb="14" eb="15">
      <t>ヒ</t>
    </rPh>
    <phoneticPr fontId="5"/>
  </si>
  <si>
    <t>〔公表資料等印刷〕</t>
    <rPh sb="1" eb="3">
      <t>コウヒョウ</t>
    </rPh>
    <rPh sb="3" eb="5">
      <t>シリョウ</t>
    </rPh>
    <rPh sb="5" eb="6">
      <t>トウ</t>
    </rPh>
    <rPh sb="6" eb="8">
      <t>インサツ</t>
    </rPh>
    <phoneticPr fontId="5"/>
  </si>
  <si>
    <t>　　〔英文校正〕</t>
    <rPh sb="3" eb="7">
      <t>エイブンコウセイ</t>
    </rPh>
    <phoneticPr fontId="5"/>
  </si>
  <si>
    <t>佐藤印刷（株）</t>
    <rPh sb="0" eb="4">
      <t>サトウインサツ</t>
    </rPh>
    <rPh sb="5" eb="6">
      <t>カブ</t>
    </rPh>
    <phoneticPr fontId="5"/>
  </si>
  <si>
    <t>カクタス・コミュニケーションズ（株）</t>
    <rPh sb="16" eb="17">
      <t>カブ</t>
    </rPh>
    <phoneticPr fontId="5"/>
  </si>
  <si>
    <t>　　　２百万円</t>
    <rPh sb="4" eb="6">
      <t>ヒャクマン</t>
    </rPh>
    <rPh sb="6" eb="7">
      <t>エン</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</si>
  <si>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</si>
  <si>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公表資料等印刷、英文校正、臨時研究補助員賃金、消耗品費　　　</t>
    <rPh sb="8" eb="10">
      <t>コウヒョウ</t>
    </rPh>
    <rPh sb="10" eb="12">
      <t>シリョウ</t>
    </rPh>
    <rPh sb="12" eb="13">
      <t>トウ</t>
    </rPh>
    <rPh sb="13" eb="15">
      <t>インサツ</t>
    </rPh>
    <rPh sb="16" eb="18">
      <t>エイブン</t>
    </rPh>
    <rPh sb="18" eb="20">
      <t>コウセイ</t>
    </rPh>
    <rPh sb="21" eb="30">
      <t>リンジケンキュウホジョインチンギン</t>
    </rPh>
    <rPh sb="31" eb="34">
      <t>ショウモウヒン</t>
    </rPh>
    <rPh sb="34" eb="35">
      <t>ヒ</t>
    </rPh>
    <phoneticPr fontId="5"/>
  </si>
  <si>
    <t>０．３百万円</t>
    <rPh sb="3" eb="5">
      <t>ヒャクマン</t>
    </rPh>
    <rPh sb="5" eb="6">
      <t>エン</t>
    </rPh>
    <phoneticPr fontId="5"/>
  </si>
  <si>
    <t>A.</t>
    <phoneticPr fontId="5"/>
  </si>
  <si>
    <t>E.</t>
    <phoneticPr fontId="5"/>
  </si>
  <si>
    <t>-</t>
    <phoneticPr fontId="5"/>
  </si>
  <si>
    <t>-</t>
    <phoneticPr fontId="5"/>
  </si>
  <si>
    <t>公表資料等印刷業務</t>
    <rPh sb="0" eb="2">
      <t>コウヒョウ</t>
    </rPh>
    <rPh sb="2" eb="4">
      <t>シリョウ</t>
    </rPh>
    <rPh sb="4" eb="5">
      <t>トウ</t>
    </rPh>
    <rPh sb="5" eb="7">
      <t>インサツ</t>
    </rPh>
    <rPh sb="7" eb="9">
      <t>ギョウム</t>
    </rPh>
    <phoneticPr fontId="5"/>
  </si>
  <si>
    <t>カクタス・コミュニケーションズ（株）</t>
    <rPh sb="16" eb="17">
      <t>カブ</t>
    </rPh>
    <phoneticPr fontId="5"/>
  </si>
  <si>
    <t>英文校正</t>
    <rPh sb="0" eb="2">
      <t>エイブン</t>
    </rPh>
    <rPh sb="2" eb="4">
      <t>コウセイ</t>
    </rPh>
    <phoneticPr fontId="5"/>
  </si>
  <si>
    <t>－</t>
    <phoneticPr fontId="5"/>
  </si>
  <si>
    <t>臨時研究補助員</t>
    <rPh sb="0" eb="7">
      <t>リンジケンキュウホジョイン</t>
    </rPh>
    <phoneticPr fontId="5"/>
  </si>
  <si>
    <t>（株）社会保険出版社</t>
    <rPh sb="1" eb="2">
      <t>カブ</t>
    </rPh>
    <rPh sb="3" eb="5">
      <t>シャカイ</t>
    </rPh>
    <rPh sb="5" eb="7">
      <t>ホケン</t>
    </rPh>
    <rPh sb="7" eb="10">
      <t>シュッパンシャ</t>
    </rPh>
    <phoneticPr fontId="5"/>
  </si>
  <si>
    <t>-</t>
    <phoneticPr fontId="5"/>
  </si>
  <si>
    <t>書籍購入</t>
    <rPh sb="0" eb="2">
      <t>ショセキ</t>
    </rPh>
    <rPh sb="2" eb="4">
      <t>コウニュウ</t>
    </rPh>
    <phoneticPr fontId="5"/>
  </si>
  <si>
    <t>C.臨時研究補助員</t>
    <rPh sb="2" eb="9">
      <t>リンジケンキュウホジョイン</t>
    </rPh>
    <phoneticPr fontId="5"/>
  </si>
  <si>
    <t>2.5百万円
／1回</t>
    <rPh sb="3" eb="5">
      <t>ヒャクマン</t>
    </rPh>
    <rPh sb="5" eb="6">
      <t>エン</t>
    </rPh>
    <rPh sb="9" eb="10">
      <t>カイ</t>
    </rPh>
    <phoneticPr fontId="5"/>
  </si>
  <si>
    <t>2.4百万円
／1回</t>
    <rPh sb="3" eb="5">
      <t>ヒャクマン</t>
    </rPh>
    <rPh sb="5" eb="6">
      <t>エン</t>
    </rPh>
    <rPh sb="9" eb="10">
      <t>カイ</t>
    </rPh>
    <phoneticPr fontId="5"/>
  </si>
  <si>
    <t>2.3百万円
／1回</t>
    <rPh sb="3" eb="5">
      <t>ヒャクマン</t>
    </rPh>
    <rPh sb="5" eb="6">
      <t>エン</t>
    </rPh>
    <rPh sb="9" eb="10">
      <t>カイ</t>
    </rPh>
    <phoneticPr fontId="5"/>
  </si>
  <si>
    <t>2.7百万円
／1回</t>
    <rPh sb="5" eb="6">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</si>
</sst>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32106</xdr:colOff>
      <xdr:row>746</xdr:row>
      <xdr:rowOff>235324</xdr:rowOff>
    </xdr:from>
    <xdr:to>
      <xdr:col>23</xdr:col>
      <xdr:colOff>53511</xdr:colOff>
      <xdr:row>748</xdr:row>
      <xdr:rowOff>302560</xdr:rowOff>
    </xdr:to>
    <xdr:sp macro="" textlink="">
      <xdr:nvSpPr>
        <xdr:cNvPr id="3" name="正方形/長方形 2"/>
        <xdr:cNvSpPr/>
      </xdr:nvSpPr>
      <xdr:spPr>
        <a:xfrm>
          <a:off x="2268876" y="41428273"/>
          <a:ext cx="2461517"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107023</xdr:colOff>
      <xdr:row>752</xdr:row>
      <xdr:rowOff>10702</xdr:rowOff>
    </xdr:to>
    <xdr:cxnSp macro="">
      <xdr:nvCxnSpPr>
        <xdr:cNvPr id="5" name="直線コネクタ 4"/>
        <xdr:cNvCxnSpPr/>
      </xdr:nvCxnSpPr>
      <xdr:spPr>
        <a:xfrm>
          <a:off x="5593624" y="40447191"/>
          <a:ext cx="3652" cy="2907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74915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751797" y="41835085"/>
          <a:ext cx="8454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23</xdr:col>
      <xdr:colOff>53511</xdr:colOff>
      <xdr:row>752</xdr:row>
      <xdr:rowOff>310364</xdr:rowOff>
    </xdr:to>
    <xdr:sp macro="" textlink="">
      <xdr:nvSpPr>
        <xdr:cNvPr id="8" name="正方形/長方形 7"/>
        <xdr:cNvSpPr/>
      </xdr:nvSpPr>
      <xdr:spPr>
        <a:xfrm>
          <a:off x="2300983" y="42850664"/>
          <a:ext cx="2429410"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74915</xdr:colOff>
      <xdr:row>751</xdr:row>
      <xdr:rowOff>353173</xdr:rowOff>
    </xdr:from>
    <xdr:to>
      <xdr:col>27</xdr:col>
      <xdr:colOff>96320</xdr:colOff>
      <xdr:row>752</xdr:row>
      <xdr:rowOff>0</xdr:rowOff>
    </xdr:to>
    <xdr:cxnSp macro="">
      <xdr:nvCxnSpPr>
        <xdr:cNvPr id="10" name="直線矢印コネクタ 9"/>
        <xdr:cNvCxnSpPr/>
      </xdr:nvCxnSpPr>
      <xdr:spPr>
        <a:xfrm flipH="1">
          <a:off x="4751797" y="43333398"/>
          <a:ext cx="834776" cy="107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856</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597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550</v>
      </c>
      <c r="AF5" s="701"/>
      <c r="AG5" s="701"/>
      <c r="AH5" s="701"/>
      <c r="AI5" s="701"/>
      <c r="AJ5" s="701"/>
      <c r="AK5" s="701"/>
      <c r="AL5" s="701"/>
      <c r="AM5" s="701"/>
      <c r="AN5" s="701"/>
      <c r="AO5" s="701"/>
      <c r="AP5" s="702"/>
      <c r="AQ5" s="703" t="s">
        <v>552</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464</v>
      </c>
      <c r="H7" s="497"/>
      <c r="I7" s="497"/>
      <c r="J7" s="497"/>
      <c r="K7" s="497"/>
      <c r="L7" s="497"/>
      <c r="M7" s="497"/>
      <c r="N7" s="497"/>
      <c r="O7" s="497"/>
      <c r="P7" s="497"/>
      <c r="Q7" s="497"/>
      <c r="R7" s="497"/>
      <c r="S7" s="497"/>
      <c r="T7" s="497"/>
      <c r="U7" s="497"/>
      <c r="V7" s="497"/>
      <c r="W7" s="497"/>
      <c r="X7" s="498"/>
      <c r="Y7" s="923" t="s">
        <v>546</v>
      </c>
      <c r="Z7" s="441"/>
      <c r="AA7" s="441"/>
      <c r="AB7" s="441"/>
      <c r="AC7" s="441"/>
      <c r="AD7" s="924"/>
      <c r="AE7" s="913" t="s">
        <v>464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599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9.5" customHeight="1" x14ac:dyDescent="0.15">
      <c r="A10" s="662" t="s">
        <v>30</v>
      </c>
      <c r="B10" s="663"/>
      <c r="C10" s="663"/>
      <c r="D10" s="663"/>
      <c r="E10" s="663"/>
      <c r="F10" s="663"/>
      <c r="G10" s="756" t="s">
        <v>598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v>
      </c>
      <c r="Q13" s="660"/>
      <c r="R13" s="660"/>
      <c r="S13" s="660"/>
      <c r="T13" s="660"/>
      <c r="U13" s="660"/>
      <c r="V13" s="661"/>
      <c r="W13" s="659">
        <v>3</v>
      </c>
      <c r="X13" s="660"/>
      <c r="Y13" s="660"/>
      <c r="Z13" s="660"/>
      <c r="AA13" s="660"/>
      <c r="AB13" s="660"/>
      <c r="AC13" s="661"/>
      <c r="AD13" s="659">
        <v>3</v>
      </c>
      <c r="AE13" s="660"/>
      <c r="AF13" s="660"/>
      <c r="AG13" s="660"/>
      <c r="AH13" s="660"/>
      <c r="AI13" s="660"/>
      <c r="AJ13" s="661"/>
      <c r="AK13" s="659">
        <v>3</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555</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t="s">
        <v>554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554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555</v>
      </c>
      <c r="AE16" s="660"/>
      <c r="AF16" s="660"/>
      <c r="AG16" s="660"/>
      <c r="AH16" s="660"/>
      <c r="AI16" s="660"/>
      <c r="AJ16" s="661"/>
      <c r="AK16" s="659" t="s">
        <v>554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554</v>
      </c>
      <c r="Q17" s="660"/>
      <c r="R17" s="660"/>
      <c r="S17" s="660"/>
      <c r="T17" s="660"/>
      <c r="U17" s="660"/>
      <c r="V17" s="661"/>
      <c r="W17" s="659" t="s">
        <v>554</v>
      </c>
      <c r="X17" s="660"/>
      <c r="Y17" s="660"/>
      <c r="Z17" s="660"/>
      <c r="AA17" s="660"/>
      <c r="AB17" s="660"/>
      <c r="AC17" s="661"/>
      <c r="AD17" s="659" t="s">
        <v>554</v>
      </c>
      <c r="AE17" s="660"/>
      <c r="AF17" s="660"/>
      <c r="AG17" s="660"/>
      <c r="AH17" s="660"/>
      <c r="AI17" s="660"/>
      <c r="AJ17" s="661"/>
      <c r="AK17" s="659" t="s">
        <v>554</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v>
      </c>
      <c r="Q18" s="881"/>
      <c r="R18" s="881"/>
      <c r="S18" s="881"/>
      <c r="T18" s="881"/>
      <c r="U18" s="881"/>
      <c r="V18" s="882"/>
      <c r="W18" s="880">
        <f>SUM(W13:AC17)</f>
        <v>3</v>
      </c>
      <c r="X18" s="881"/>
      <c r="Y18" s="881"/>
      <c r="Z18" s="881"/>
      <c r="AA18" s="881"/>
      <c r="AB18" s="881"/>
      <c r="AC18" s="882"/>
      <c r="AD18" s="880">
        <f>SUM(AD13:AJ17)</f>
        <v>3</v>
      </c>
      <c r="AE18" s="881"/>
      <c r="AF18" s="881"/>
      <c r="AG18" s="881"/>
      <c r="AH18" s="881"/>
      <c r="AI18" s="881"/>
      <c r="AJ18" s="882"/>
      <c r="AK18" s="880">
        <f>SUM(AK13:AQ17)</f>
        <v>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v>
      </c>
      <c r="Q19" s="660"/>
      <c r="R19" s="660"/>
      <c r="S19" s="660"/>
      <c r="T19" s="660"/>
      <c r="U19" s="660"/>
      <c r="V19" s="661"/>
      <c r="W19" s="659">
        <v>3</v>
      </c>
      <c r="X19" s="660"/>
      <c r="Y19" s="660"/>
      <c r="Z19" s="660"/>
      <c r="AA19" s="660"/>
      <c r="AB19" s="660"/>
      <c r="AC19" s="661"/>
      <c r="AD19" s="659">
        <v>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1</v>
      </c>
      <c r="Q20" s="312"/>
      <c r="R20" s="312"/>
      <c r="S20" s="312"/>
      <c r="T20" s="312"/>
      <c r="U20" s="312"/>
      <c r="V20" s="312"/>
      <c r="W20" s="312">
        <f>IF(W18=0, "-", SUM(W19)/W18)</f>
        <v>1</v>
      </c>
      <c r="X20" s="312"/>
      <c r="Y20" s="312"/>
      <c r="Z20" s="312"/>
      <c r="AA20" s="312"/>
      <c r="AB20" s="312"/>
      <c r="AC20" s="312"/>
      <c r="AD20" s="312">
        <f>IF(AD18=0, "-", SUM(AD19)/AD18)</f>
        <v>0.66666666666666663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495</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0.66666666666666663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538</v>
      </c>
      <c r="B22" s="966"/>
      <c r="C22" s="966"/>
      <c r="D22" s="966"/>
      <c r="E22" s="966"/>
      <c r="F22" s="967"/>
      <c r="G22" s="952" t="s">
        <v>472</v>
      </c>
      <c r="H22" s="216"/>
      <c r="I22" s="216"/>
      <c r="J22" s="216"/>
      <c r="K22" s="216"/>
      <c r="L22" s="216"/>
      <c r="M22" s="216"/>
      <c r="N22" s="216"/>
      <c r="O22" s="217"/>
      <c r="P22" s="937" t="s">
        <v>536</v>
      </c>
      <c r="Q22" s="216"/>
      <c r="R22" s="216"/>
      <c r="S22" s="216"/>
      <c r="T22" s="216"/>
      <c r="U22" s="216"/>
      <c r="V22" s="217"/>
      <c r="W22" s="937" t="s">
        <v>537</v>
      </c>
      <c r="X22" s="216"/>
      <c r="Y22" s="216"/>
      <c r="Z22" s="216"/>
      <c r="AA22" s="216"/>
      <c r="AB22" s="216"/>
      <c r="AC22" s="217"/>
      <c r="AD22" s="937" t="s">
        <v>471</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556</v>
      </c>
      <c r="H23" s="954"/>
      <c r="I23" s="954"/>
      <c r="J23" s="954"/>
      <c r="K23" s="954"/>
      <c r="L23" s="954"/>
      <c r="M23" s="954"/>
      <c r="N23" s="954"/>
      <c r="O23" s="955"/>
      <c r="P23" s="920">
        <v>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3</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555</v>
      </c>
      <c r="AR31" s="194"/>
      <c r="AS31" s="127" t="s">
        <v>356</v>
      </c>
      <c r="AT31" s="128"/>
      <c r="AU31" s="193">
        <v>30</v>
      </c>
      <c r="AV31" s="193"/>
      <c r="AW31" s="396" t="s">
        <v>300</v>
      </c>
      <c r="AX31" s="397"/>
    </row>
    <row r="32" spans="1:50" ht="23.25" customHeight="1" x14ac:dyDescent="0.15">
      <c r="A32" s="401"/>
      <c r="B32" s="399"/>
      <c r="C32" s="399"/>
      <c r="D32" s="399"/>
      <c r="E32" s="399"/>
      <c r="F32" s="400"/>
      <c r="G32" s="562" t="s">
        <v>558</v>
      </c>
      <c r="H32" s="563"/>
      <c r="I32" s="563"/>
      <c r="J32" s="563"/>
      <c r="K32" s="563"/>
      <c r="L32" s="563"/>
      <c r="M32" s="563"/>
      <c r="N32" s="563"/>
      <c r="O32" s="564"/>
      <c r="P32" s="99" t="s">
        <v>557</v>
      </c>
      <c r="Q32" s="99"/>
      <c r="R32" s="99"/>
      <c r="S32" s="99"/>
      <c r="T32" s="99"/>
      <c r="U32" s="99"/>
      <c r="V32" s="99"/>
      <c r="W32" s="99"/>
      <c r="X32" s="100"/>
      <c r="Y32" s="469" t="s">
        <v>12</v>
      </c>
      <c r="Z32" s="529"/>
      <c r="AA32" s="530"/>
      <c r="AB32" s="459" t="s">
        <v>559</v>
      </c>
      <c r="AC32" s="459"/>
      <c r="AD32" s="459"/>
      <c r="AE32" s="212">
        <v>4.5999999999999996</v>
      </c>
      <c r="AF32" s="213"/>
      <c r="AG32" s="213"/>
      <c r="AH32" s="213"/>
      <c r="AI32" s="212">
        <v>4.3</v>
      </c>
      <c r="AJ32" s="213"/>
      <c r="AK32" s="213"/>
      <c r="AL32" s="213"/>
      <c r="AM32" s="212">
        <v>4.4000000000000004</v>
      </c>
      <c r="AN32" s="213"/>
      <c r="AO32" s="213"/>
      <c r="AP32" s="213"/>
      <c r="AQ32" s="334" t="s">
        <v>554</v>
      </c>
      <c r="AR32" s="201"/>
      <c r="AS32" s="201"/>
      <c r="AT32" s="335"/>
      <c r="AU32" s="213" t="s">
        <v>593</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559</v>
      </c>
      <c r="AC33" s="521"/>
      <c r="AD33" s="521"/>
      <c r="AE33" s="212">
        <v>3.5</v>
      </c>
      <c r="AF33" s="213"/>
      <c r="AG33" s="213"/>
      <c r="AH33" s="213"/>
      <c r="AI33" s="212">
        <v>3.5</v>
      </c>
      <c r="AJ33" s="213"/>
      <c r="AK33" s="213"/>
      <c r="AL33" s="213"/>
      <c r="AM33" s="212">
        <v>3.5</v>
      </c>
      <c r="AN33" s="213"/>
      <c r="AO33" s="213"/>
      <c r="AP33" s="213"/>
      <c r="AQ33" s="334" t="s">
        <v>554</v>
      </c>
      <c r="AR33" s="201"/>
      <c r="AS33" s="201"/>
      <c r="AT33" s="335"/>
      <c r="AU33" s="213">
        <v>3.5</v>
      </c>
      <c r="AV33" s="213"/>
      <c r="AW33" s="213"/>
      <c r="AX33" s="215"/>
    </row>
    <row r="34" spans="1:50" ht="38.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131</v>
      </c>
      <c r="AF34" s="213"/>
      <c r="AG34" s="213"/>
      <c r="AH34" s="213"/>
      <c r="AI34" s="212">
        <f t="shared" ref="AI34" si="1">ROUND((AI32/AI33*100),0)</f>
        <v>123</v>
      </c>
      <c r="AJ34" s="213"/>
      <c r="AK34" s="213"/>
      <c r="AL34" s="213"/>
      <c r="AM34" s="212">
        <f>ROUND((AM32/AM33*100),0)</f>
        <v>126</v>
      </c>
      <c r="AN34" s="213"/>
      <c r="AO34" s="213"/>
      <c r="AP34" s="213"/>
      <c r="AQ34" s="334" t="s">
        <v>554</v>
      </c>
      <c r="AR34" s="201"/>
      <c r="AS34" s="201"/>
      <c r="AT34" s="335"/>
      <c r="AU34" s="213" t="s">
        <v>594</v>
      </c>
      <c r="AV34" s="213"/>
      <c r="AW34" s="213"/>
      <c r="AX34" s="215"/>
    </row>
    <row r="35" spans="1:50" ht="23.25" customHeight="1" x14ac:dyDescent="0.15">
      <c r="A35" s="220" t="s">
        <v>526</v>
      </c>
      <c r="B35" s="221"/>
      <c r="C35" s="221"/>
      <c r="D35" s="221"/>
      <c r="E35" s="221"/>
      <c r="F35" s="222"/>
      <c r="G35" s="226" t="s">
        <v>596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489</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489</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490</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485</v>
      </c>
      <c r="X65" s="486"/>
      <c r="Y65" s="489"/>
      <c r="Z65" s="489"/>
      <c r="AA65" s="490"/>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496</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490</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529</v>
      </c>
      <c r="B78" s="330"/>
      <c r="C78" s="330"/>
      <c r="D78" s="330"/>
      <c r="E78" s="327" t="s">
        <v>463</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484</v>
      </c>
      <c r="AP79" s="273"/>
      <c r="AQ79" s="273"/>
      <c r="AR79" s="81" t="s">
        <v>482</v>
      </c>
      <c r="AS79" s="272"/>
      <c r="AT79" s="273"/>
      <c r="AU79" s="273"/>
      <c r="AV79" s="273"/>
      <c r="AW79" s="273"/>
      <c r="AX79" s="948"/>
    </row>
    <row r="80" spans="1:50" ht="18.75" hidden="1" customHeight="1" x14ac:dyDescent="0.15">
      <c r="A80" s="866"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470</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470</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470</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470</v>
      </c>
      <c r="AN100" s="538"/>
      <c r="AO100" s="538"/>
      <c r="AP100" s="539"/>
      <c r="AQ100" s="314" t="s">
        <v>492</v>
      </c>
      <c r="AR100" s="315"/>
      <c r="AS100" s="315"/>
      <c r="AT100" s="316"/>
      <c r="AU100" s="314" t="s">
        <v>539</v>
      </c>
      <c r="AV100" s="315"/>
      <c r="AW100" s="315"/>
      <c r="AX100" s="317"/>
    </row>
    <row r="101" spans="1:60" ht="23.25" customHeight="1" x14ac:dyDescent="0.15">
      <c r="A101" s="420"/>
      <c r="B101" s="421"/>
      <c r="C101" s="421"/>
      <c r="D101" s="421"/>
      <c r="E101" s="421"/>
      <c r="F101" s="422"/>
      <c r="G101" s="99" t="s">
        <v>600</v>
      </c>
      <c r="H101" s="99"/>
      <c r="I101" s="99"/>
      <c r="J101" s="99"/>
      <c r="K101" s="99"/>
      <c r="L101" s="99"/>
      <c r="M101" s="99"/>
      <c r="N101" s="99"/>
      <c r="O101" s="99"/>
      <c r="P101" s="99"/>
      <c r="Q101" s="99"/>
      <c r="R101" s="99"/>
      <c r="S101" s="99"/>
      <c r="T101" s="99"/>
      <c r="U101" s="99"/>
      <c r="V101" s="99"/>
      <c r="W101" s="99"/>
      <c r="X101" s="100"/>
      <c r="Y101" s="540" t="s">
        <v>55</v>
      </c>
      <c r="Z101" s="541"/>
      <c r="AA101" s="542"/>
      <c r="AB101" s="459" t="s">
        <v>560</v>
      </c>
      <c r="AC101" s="459"/>
      <c r="AD101" s="459"/>
      <c r="AE101" s="212">
        <v>1</v>
      </c>
      <c r="AF101" s="213"/>
      <c r="AG101" s="213"/>
      <c r="AH101" s="214"/>
      <c r="AI101" s="212">
        <v>1</v>
      </c>
      <c r="AJ101" s="213"/>
      <c r="AK101" s="213"/>
      <c r="AL101" s="214"/>
      <c r="AM101" s="212">
        <v>1</v>
      </c>
      <c r="AN101" s="213"/>
      <c r="AO101" s="213"/>
      <c r="AP101" s="214"/>
      <c r="AQ101" s="212" t="s">
        <v>593</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560</v>
      </c>
      <c r="AC102" s="459"/>
      <c r="AD102" s="459"/>
      <c r="AE102" s="416">
        <v>1</v>
      </c>
      <c r="AF102" s="416"/>
      <c r="AG102" s="416"/>
      <c r="AH102" s="416"/>
      <c r="AI102" s="416">
        <v>1</v>
      </c>
      <c r="AJ102" s="416"/>
      <c r="AK102" s="416"/>
      <c r="AL102" s="416"/>
      <c r="AM102" s="416">
        <v>1</v>
      </c>
      <c r="AN102" s="416"/>
      <c r="AO102" s="416"/>
      <c r="AP102" s="416"/>
      <c r="AQ102" s="267">
        <v>1</v>
      </c>
      <c r="AR102" s="268"/>
      <c r="AS102" s="268"/>
      <c r="AT102" s="313"/>
      <c r="AU102" s="267"/>
      <c r="AV102" s="268"/>
      <c r="AW102" s="268"/>
      <c r="AX102" s="313"/>
    </row>
    <row r="103" spans="1:60" ht="31.5" hidden="1"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8" t="s">
        <v>492</v>
      </c>
      <c r="AR103" s="279"/>
      <c r="AS103" s="279"/>
      <c r="AT103" s="318"/>
      <c r="AU103" s="278" t="s">
        <v>539</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8" t="s">
        <v>492</v>
      </c>
      <c r="AR106" s="279"/>
      <c r="AS106" s="279"/>
      <c r="AT106" s="318"/>
      <c r="AU106" s="278" t="s">
        <v>539</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561</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8" t="s">
        <v>492</v>
      </c>
      <c r="AR109" s="279"/>
      <c r="AS109" s="279"/>
      <c r="AT109" s="318"/>
      <c r="AU109" s="278" t="s">
        <v>539</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8" t="s">
        <v>492</v>
      </c>
      <c r="AR112" s="279"/>
      <c r="AS112" s="279"/>
      <c r="AT112" s="318"/>
      <c r="AU112" s="278" t="s">
        <v>539</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470</v>
      </c>
      <c r="AN115" s="414"/>
      <c r="AO115" s="414"/>
      <c r="AP115" s="415"/>
      <c r="AQ115" s="593" t="s">
        <v>540</v>
      </c>
      <c r="AR115" s="594"/>
      <c r="AS115" s="594"/>
      <c r="AT115" s="594"/>
      <c r="AU115" s="594"/>
      <c r="AV115" s="594"/>
      <c r="AW115" s="594"/>
      <c r="AX115" s="595"/>
    </row>
    <row r="116" spans="1:50" ht="23.25" customHeight="1" x14ac:dyDescent="0.15">
      <c r="A116" s="437"/>
      <c r="B116" s="438"/>
      <c r="C116" s="438"/>
      <c r="D116" s="438"/>
      <c r="E116" s="438"/>
      <c r="F116" s="439"/>
      <c r="G116" s="391" t="s">
        <v>601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563</v>
      </c>
      <c r="AC116" s="461"/>
      <c r="AD116" s="462"/>
      <c r="AE116" s="416">
        <v>2.5</v>
      </c>
      <c r="AF116" s="416"/>
      <c r="AG116" s="416"/>
      <c r="AH116" s="416"/>
      <c r="AI116" s="416">
        <v>2.4</v>
      </c>
      <c r="AJ116" s="416"/>
      <c r="AK116" s="416"/>
      <c r="AL116" s="416"/>
      <c r="AM116" s="416">
        <v>2.2999999999999998</v>
      </c>
      <c r="AN116" s="416"/>
      <c r="AO116" s="416"/>
      <c r="AP116" s="416"/>
      <c r="AQ116" s="212">
        <v>2.7</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562</v>
      </c>
      <c r="AC117" s="471"/>
      <c r="AD117" s="472"/>
      <c r="AE117" s="592" t="s">
        <v>642</v>
      </c>
      <c r="AF117" s="549"/>
      <c r="AG117" s="549"/>
      <c r="AH117" s="549"/>
      <c r="AI117" s="592" t="s">
        <v>643</v>
      </c>
      <c r="AJ117" s="549"/>
      <c r="AK117" s="549"/>
      <c r="AL117" s="549"/>
      <c r="AM117" s="592" t="s">
        <v>644</v>
      </c>
      <c r="AN117" s="549"/>
      <c r="AO117" s="549"/>
      <c r="AP117" s="549"/>
      <c r="AQ117" s="592" t="s">
        <v>645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470</v>
      </c>
      <c r="AN118" s="414"/>
      <c r="AO118" s="414"/>
      <c r="AP118" s="415"/>
      <c r="AQ118" s="593" t="s">
        <v>540</v>
      </c>
      <c r="AR118" s="594"/>
      <c r="AS118" s="594"/>
      <c r="AT118" s="594"/>
      <c r="AU118" s="594"/>
      <c r="AV118" s="594"/>
      <c r="AW118" s="594"/>
      <c r="AX118" s="595"/>
    </row>
    <row r="119" spans="1:50" ht="23.25" hidden="1" customHeight="1" x14ac:dyDescent="0.15">
      <c r="A119" s="437"/>
      <c r="B119" s="438"/>
      <c r="C119" s="438"/>
      <c r="D119" s="438"/>
      <c r="E119" s="438"/>
      <c r="F119" s="439"/>
      <c r="G119" s="391" t="s">
        <v>501</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470</v>
      </c>
      <c r="AN121" s="414"/>
      <c r="AO121" s="414"/>
      <c r="AP121" s="415"/>
      <c r="AQ121" s="593" t="s">
        <v>540</v>
      </c>
      <c r="AR121" s="594"/>
      <c r="AS121" s="594"/>
      <c r="AT121" s="594"/>
      <c r="AU121" s="594"/>
      <c r="AV121" s="594"/>
      <c r="AW121" s="594"/>
      <c r="AX121" s="595"/>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470</v>
      </c>
      <c r="AN124" s="414"/>
      <c r="AO124" s="414"/>
      <c r="AP124" s="415"/>
      <c r="AQ124" s="593" t="s">
        <v>540</v>
      </c>
      <c r="AR124" s="594"/>
      <c r="AS124" s="594"/>
      <c r="AT124" s="594"/>
      <c r="AU124" s="594"/>
      <c r="AV124" s="594"/>
      <c r="AW124" s="594"/>
      <c r="AX124" s="595"/>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470</v>
      </c>
      <c r="AN127" s="414"/>
      <c r="AO127" s="414"/>
      <c r="AP127" s="415"/>
      <c r="AQ127" s="593" t="s">
        <v>540</v>
      </c>
      <c r="AR127" s="594"/>
      <c r="AS127" s="594"/>
      <c r="AT127" s="594"/>
      <c r="AU127" s="594"/>
      <c r="AV127" s="594"/>
      <c r="AW127" s="594"/>
      <c r="AX127" s="595"/>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567</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566</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559</v>
      </c>
      <c r="AC134" s="199"/>
      <c r="AD134" s="199"/>
      <c r="AE134" s="200">
        <v>4.2</v>
      </c>
      <c r="AF134" s="201"/>
      <c r="AG134" s="201"/>
      <c r="AH134" s="201"/>
      <c r="AI134" s="200">
        <v>4.3</v>
      </c>
      <c r="AJ134" s="201"/>
      <c r="AK134" s="201"/>
      <c r="AL134" s="201"/>
      <c r="AM134" s="200">
        <v>4.4000000000000004</v>
      </c>
      <c r="AN134" s="201"/>
      <c r="AO134" s="201"/>
      <c r="AP134" s="201"/>
      <c r="AQ134" s="200" t="s">
        <v>554</v>
      </c>
      <c r="AR134" s="201"/>
      <c r="AS134" s="201"/>
      <c r="AT134" s="201"/>
      <c r="AU134" s="200" t="s">
        <v>595</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559</v>
      </c>
      <c r="AC135" s="207"/>
      <c r="AD135" s="207"/>
      <c r="AE135" s="200">
        <v>3.5</v>
      </c>
      <c r="AF135" s="201"/>
      <c r="AG135" s="201"/>
      <c r="AH135" s="201"/>
      <c r="AI135" s="200">
        <v>3.5</v>
      </c>
      <c r="AJ135" s="201"/>
      <c r="AK135" s="201"/>
      <c r="AL135" s="201"/>
      <c r="AM135" s="200">
        <v>3.5</v>
      </c>
      <c r="AN135" s="201"/>
      <c r="AO135" s="201"/>
      <c r="AP135" s="201"/>
      <c r="AQ135" s="200" t="s">
        <v>554</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71.2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553</v>
      </c>
      <c r="K430" s="902"/>
      <c r="L430" s="902"/>
      <c r="M430" s="902"/>
      <c r="N430" s="902"/>
      <c r="O430" s="902"/>
      <c r="P430" s="902"/>
      <c r="Q430" s="902"/>
      <c r="R430" s="902"/>
      <c r="S430" s="902"/>
      <c r="T430" s="903"/>
      <c r="U430" s="589" t="s">
        <v>554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568</v>
      </c>
      <c r="AF432" s="194"/>
      <c r="AG432" s="127" t="s">
        <v>356</v>
      </c>
      <c r="AH432" s="128"/>
      <c r="AI432" s="150"/>
      <c r="AJ432" s="150"/>
      <c r="AK432" s="150"/>
      <c r="AL432" s="148"/>
      <c r="AM432" s="150"/>
      <c r="AN432" s="150"/>
      <c r="AO432" s="150"/>
      <c r="AP432" s="148"/>
      <c r="AQ432" s="591" t="s">
        <v>554</v>
      </c>
      <c r="AR432" s="194"/>
      <c r="AS432" s="127" t="s">
        <v>356</v>
      </c>
      <c r="AT432" s="128"/>
      <c r="AU432" s="194" t="s">
        <v>555</v>
      </c>
      <c r="AV432" s="194"/>
      <c r="AW432" s="127" t="s">
        <v>300</v>
      </c>
      <c r="AX432" s="189"/>
    </row>
    <row r="433" spans="1:50" ht="23.25" customHeight="1" x14ac:dyDescent="0.15">
      <c r="A433" s="183"/>
      <c r="B433" s="180"/>
      <c r="C433" s="174"/>
      <c r="D433" s="180"/>
      <c r="E433" s="336"/>
      <c r="F433" s="337"/>
      <c r="G433" s="98" t="s">
        <v>569</v>
      </c>
      <c r="H433" s="99"/>
      <c r="I433" s="99"/>
      <c r="J433" s="99"/>
      <c r="K433" s="99"/>
      <c r="L433" s="99"/>
      <c r="M433" s="99"/>
      <c r="N433" s="99"/>
      <c r="O433" s="99"/>
      <c r="P433" s="99"/>
      <c r="Q433" s="99"/>
      <c r="R433" s="99"/>
      <c r="S433" s="99"/>
      <c r="T433" s="99"/>
      <c r="U433" s="99"/>
      <c r="V433" s="99"/>
      <c r="W433" s="99"/>
      <c r="X433" s="100"/>
      <c r="Y433" s="195" t="s">
        <v>12</v>
      </c>
      <c r="Z433" s="196"/>
      <c r="AA433" s="197"/>
      <c r="AB433" s="207" t="s">
        <v>569</v>
      </c>
      <c r="AC433" s="207"/>
      <c r="AD433" s="207"/>
      <c r="AE433" s="334" t="s">
        <v>554</v>
      </c>
      <c r="AF433" s="201"/>
      <c r="AG433" s="201"/>
      <c r="AH433" s="201"/>
      <c r="AI433" s="334" t="s">
        <v>554</v>
      </c>
      <c r="AJ433" s="201"/>
      <c r="AK433" s="201"/>
      <c r="AL433" s="201"/>
      <c r="AM433" s="334" t="s">
        <v>554</v>
      </c>
      <c r="AN433" s="201"/>
      <c r="AO433" s="201"/>
      <c r="AP433" s="201"/>
      <c r="AQ433" s="334" t="s">
        <v>554</v>
      </c>
      <c r="AR433" s="201"/>
      <c r="AS433" s="201"/>
      <c r="AT433" s="201"/>
      <c r="AU433" s="334" t="s">
        <v>554</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554</v>
      </c>
      <c r="AC434" s="199"/>
      <c r="AD434" s="199"/>
      <c r="AE434" s="334" t="s">
        <v>554</v>
      </c>
      <c r="AF434" s="201"/>
      <c r="AG434" s="201"/>
      <c r="AH434" s="335"/>
      <c r="AI434" s="334" t="s">
        <v>554</v>
      </c>
      <c r="AJ434" s="201"/>
      <c r="AK434" s="201"/>
      <c r="AL434" s="335"/>
      <c r="AM434" s="334" t="s">
        <v>554</v>
      </c>
      <c r="AN434" s="201"/>
      <c r="AO434" s="201"/>
      <c r="AP434" s="335"/>
      <c r="AQ434" s="334" t="s">
        <v>554</v>
      </c>
      <c r="AR434" s="201"/>
      <c r="AS434" s="201"/>
      <c r="AT434" s="335"/>
      <c r="AU434" s="334" t="s">
        <v>554</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554</v>
      </c>
      <c r="AF435" s="201"/>
      <c r="AG435" s="201"/>
      <c r="AH435" s="335"/>
      <c r="AI435" s="334" t="s">
        <v>554</v>
      </c>
      <c r="AJ435" s="201"/>
      <c r="AK435" s="201"/>
      <c r="AL435" s="335"/>
      <c r="AM435" s="334" t="s">
        <v>554</v>
      </c>
      <c r="AN435" s="201"/>
      <c r="AO435" s="201"/>
      <c r="AP435" s="335"/>
      <c r="AQ435" s="334" t="s">
        <v>554</v>
      </c>
      <c r="AR435" s="201"/>
      <c r="AS435" s="201"/>
      <c r="AT435" s="335"/>
      <c r="AU435" s="334" t="s">
        <v>554</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534</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534</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534</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534</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554</v>
      </c>
      <c r="AF457" s="194"/>
      <c r="AG457" s="127" t="s">
        <v>356</v>
      </c>
      <c r="AH457" s="128"/>
      <c r="AI457" s="150"/>
      <c r="AJ457" s="150"/>
      <c r="AK457" s="150"/>
      <c r="AL457" s="148"/>
      <c r="AM457" s="150"/>
      <c r="AN457" s="150"/>
      <c r="AO457" s="150"/>
      <c r="AP457" s="148"/>
      <c r="AQ457" s="591" t="s">
        <v>554</v>
      </c>
      <c r="AR457" s="194"/>
      <c r="AS457" s="127" t="s">
        <v>356</v>
      </c>
      <c r="AT457" s="128"/>
      <c r="AU457" s="194" t="s">
        <v>554</v>
      </c>
      <c r="AV457" s="194"/>
      <c r="AW457" s="127" t="s">
        <v>300</v>
      </c>
      <c r="AX457" s="189"/>
    </row>
    <row r="458" spans="1:50" ht="23.25" customHeight="1" x14ac:dyDescent="0.15">
      <c r="A458" s="183"/>
      <c r="B458" s="180"/>
      <c r="C458" s="174"/>
      <c r="D458" s="180"/>
      <c r="E458" s="336"/>
      <c r="F458" s="337"/>
      <c r="G458" s="98" t="s">
        <v>554</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555</v>
      </c>
      <c r="AF458" s="201"/>
      <c r="AG458" s="201"/>
      <c r="AH458" s="201"/>
      <c r="AI458" s="334" t="s">
        <v>554</v>
      </c>
      <c r="AJ458" s="201"/>
      <c r="AK458" s="201"/>
      <c r="AL458" s="201"/>
      <c r="AM458" s="334" t="s">
        <v>554</v>
      </c>
      <c r="AN458" s="201"/>
      <c r="AO458" s="201"/>
      <c r="AP458" s="201"/>
      <c r="AQ458" s="334" t="s">
        <v>554</v>
      </c>
      <c r="AR458" s="201"/>
      <c r="AS458" s="201"/>
      <c r="AT458" s="201"/>
      <c r="AU458" s="334" t="s">
        <v>554</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335"/>
      <c r="AM459" s="334" t="s">
        <v>554</v>
      </c>
      <c r="AN459" s="201"/>
      <c r="AO459" s="201"/>
      <c r="AP459" s="335"/>
      <c r="AQ459" s="334" t="s">
        <v>554</v>
      </c>
      <c r="AR459" s="201"/>
      <c r="AS459" s="201"/>
      <c r="AT459" s="335"/>
      <c r="AU459" s="334" t="s">
        <v>554</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555</v>
      </c>
      <c r="AF460" s="201"/>
      <c r="AG460" s="201"/>
      <c r="AH460" s="335"/>
      <c r="AI460" s="334" t="s">
        <v>554</v>
      </c>
      <c r="AJ460" s="201"/>
      <c r="AK460" s="201"/>
      <c r="AL460" s="335"/>
      <c r="AM460" s="334" t="s">
        <v>554</v>
      </c>
      <c r="AN460" s="201"/>
      <c r="AO460" s="201"/>
      <c r="AP460" s="335"/>
      <c r="AQ460" s="334" t="s">
        <v>554</v>
      </c>
      <c r="AR460" s="201"/>
      <c r="AS460" s="201"/>
      <c r="AT460" s="335"/>
      <c r="AU460" s="334" t="s">
        <v>554</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98.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551</v>
      </c>
      <c r="AE702" s="340"/>
      <c r="AF702" s="340"/>
      <c r="AG702" s="383" t="s">
        <v>603</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551</v>
      </c>
      <c r="AE703" s="323"/>
      <c r="AF703" s="323"/>
      <c r="AG703" s="95" t="s">
        <v>604</v>
      </c>
      <c r="AH703" s="96"/>
      <c r="AI703" s="96"/>
      <c r="AJ703" s="96"/>
      <c r="AK703" s="96"/>
      <c r="AL703" s="96"/>
      <c r="AM703" s="96"/>
      <c r="AN703" s="96"/>
      <c r="AO703" s="96"/>
      <c r="AP703" s="96"/>
      <c r="AQ703" s="96"/>
      <c r="AR703" s="96"/>
      <c r="AS703" s="96"/>
      <c r="AT703" s="96"/>
      <c r="AU703" s="96"/>
      <c r="AV703" s="96"/>
      <c r="AW703" s="96"/>
      <c r="AX703" s="97"/>
    </row>
    <row r="704" spans="1:50" ht="3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551</v>
      </c>
      <c r="AE704" s="785"/>
      <c r="AF704" s="785"/>
      <c r="AG704" s="161" t="s">
        <v>605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551</v>
      </c>
      <c r="AE705" s="717"/>
      <c r="AF705" s="717"/>
      <c r="AG705" s="119" t="s">
        <v>572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570</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570</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571</v>
      </c>
      <c r="AE708" s="607"/>
      <c r="AF708" s="607"/>
      <c r="AG708" s="744" t="s">
        <v>573</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551</v>
      </c>
      <c r="AE709" s="323"/>
      <c r="AF709" s="323"/>
      <c r="AG709" s="95" t="s">
        <v>577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571</v>
      </c>
      <c r="AE710" s="323"/>
      <c r="AF710" s="323"/>
      <c r="AG710" s="95" t="s">
        <v>574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551</v>
      </c>
      <c r="AE711" s="323"/>
      <c r="AF711" s="323"/>
      <c r="AG711" s="95" t="s">
        <v>578</v>
      </c>
      <c r="AH711" s="96"/>
      <c r="AI711" s="96"/>
      <c r="AJ711" s="96"/>
      <c r="AK711" s="96"/>
      <c r="AL711" s="96"/>
      <c r="AM711" s="96"/>
      <c r="AN711" s="96"/>
      <c r="AO711" s="96"/>
      <c r="AP711" s="96"/>
      <c r="AQ711" s="96"/>
      <c r="AR711" s="96"/>
      <c r="AS711" s="96"/>
      <c r="AT711" s="96"/>
      <c r="AU711" s="96"/>
      <c r="AV711" s="96"/>
      <c r="AW711" s="96"/>
      <c r="AX711" s="97"/>
    </row>
    <row r="712" spans="1:50" ht="33.75" customHeight="1" x14ac:dyDescent="0.15">
      <c r="A712" s="644"/>
      <c r="B712" s="646"/>
      <c r="C712" s="389" t="s">
        <v>486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551</v>
      </c>
      <c r="AE712" s="785"/>
      <c r="AF712" s="785"/>
      <c r="AG712" s="812" t="s">
        <v>606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571</v>
      </c>
      <c r="AE713" s="323"/>
      <c r="AF713" s="665"/>
      <c r="AG713" s="95" t="s">
        <v>575</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576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551</v>
      </c>
      <c r="AE715" s="607"/>
      <c r="AF715" s="658"/>
      <c r="AG715" s="744" t="s">
        <v>607</v>
      </c>
      <c r="AH715" s="745"/>
      <c r="AI715" s="745"/>
      <c r="AJ715" s="745"/>
      <c r="AK715" s="745"/>
      <c r="AL715" s="745"/>
      <c r="AM715" s="745"/>
      <c r="AN715" s="745"/>
      <c r="AO715" s="745"/>
      <c r="AP715" s="745"/>
      <c r="AQ715" s="745"/>
      <c r="AR715" s="745"/>
      <c r="AS715" s="745"/>
      <c r="AT715" s="745"/>
      <c r="AU715" s="745"/>
      <c r="AV715" s="745"/>
      <c r="AW715" s="745"/>
      <c r="AX715" s="746"/>
    </row>
    <row r="716" spans="1:50" ht="57"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5" t="s">
        <v>608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551</v>
      </c>
      <c r="AE717" s="323"/>
      <c r="AF717" s="323"/>
      <c r="AG717" s="95" t="s">
        <v>609</v>
      </c>
      <c r="AH717" s="96"/>
      <c r="AI717" s="96"/>
      <c r="AJ717" s="96"/>
      <c r="AK717" s="96"/>
      <c r="AL717" s="96"/>
      <c r="AM717" s="96"/>
      <c r="AN717" s="96"/>
      <c r="AO717" s="96"/>
      <c r="AP717" s="96"/>
      <c r="AQ717" s="96"/>
      <c r="AR717" s="96"/>
      <c r="AS717" s="96"/>
      <c r="AT717" s="96"/>
      <c r="AU717" s="96"/>
      <c r="AV717" s="96"/>
      <c r="AW717" s="96"/>
      <c r="AX717" s="97"/>
    </row>
    <row r="718" spans="1:50" ht="65.2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551</v>
      </c>
      <c r="AE718" s="323"/>
      <c r="AF718" s="323"/>
      <c r="AG718" s="121" t="s">
        <v>610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571</v>
      </c>
      <c r="AE719" s="607"/>
      <c r="AF719" s="607"/>
      <c r="AG719" s="119" t="s">
        <v>464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t="s">
        <v>586</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611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612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593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613</v>
      </c>
      <c r="F737" s="989"/>
      <c r="G737" s="989"/>
      <c r="H737" s="989"/>
      <c r="I737" s="989"/>
      <c r="J737" s="989"/>
      <c r="K737" s="989"/>
      <c r="L737" s="989"/>
      <c r="M737" s="989"/>
      <c r="N737" s="359" t="s">
        <v>358</v>
      </c>
      <c r="O737" s="359"/>
      <c r="P737" s="359"/>
      <c r="Q737" s="359"/>
      <c r="R737" s="989" t="s">
        <v>614</v>
      </c>
      <c r="S737" s="989"/>
      <c r="T737" s="989"/>
      <c r="U737" s="989"/>
      <c r="V737" s="989"/>
      <c r="W737" s="989"/>
      <c r="X737" s="989"/>
      <c r="Y737" s="989"/>
      <c r="Z737" s="989"/>
      <c r="AA737" s="359" t="s">
        <v>359</v>
      </c>
      <c r="AB737" s="359"/>
      <c r="AC737" s="359"/>
      <c r="AD737" s="359"/>
      <c r="AE737" s="989" t="s">
        <v>615</v>
      </c>
      <c r="AF737" s="989"/>
      <c r="AG737" s="989"/>
      <c r="AH737" s="989"/>
      <c r="AI737" s="989"/>
      <c r="AJ737" s="989"/>
      <c r="AK737" s="989"/>
      <c r="AL737" s="989"/>
      <c r="AM737" s="989"/>
      <c r="AN737" s="359" t="s">
        <v>360</v>
      </c>
      <c r="AO737" s="359"/>
      <c r="AP737" s="359"/>
      <c r="AQ737" s="359"/>
      <c r="AR737" s="990" t="s">
        <v>616</v>
      </c>
      <c r="AS737" s="991"/>
      <c r="AT737" s="991"/>
      <c r="AU737" s="991"/>
      <c r="AV737" s="991"/>
      <c r="AW737" s="991"/>
      <c r="AX737" s="992"/>
      <c r="AY737" s="89"/>
      <c r="AZ737" s="89"/>
    </row>
    <row r="738" spans="1:52" ht="24.75" customHeight="1" x14ac:dyDescent="0.15">
      <c r="A738" s="993" t="s">
        <v>361</v>
      </c>
      <c r="B738" s="204"/>
      <c r="C738" s="204"/>
      <c r="D738" s="205"/>
      <c r="E738" s="989" t="s">
        <v>616</v>
      </c>
      <c r="F738" s="989"/>
      <c r="G738" s="989"/>
      <c r="H738" s="989"/>
      <c r="I738" s="989"/>
      <c r="J738" s="989"/>
      <c r="K738" s="989"/>
      <c r="L738" s="989"/>
      <c r="M738" s="989"/>
      <c r="N738" s="359" t="s">
        <v>362</v>
      </c>
      <c r="O738" s="359"/>
      <c r="P738" s="359"/>
      <c r="Q738" s="359"/>
      <c r="R738" s="989" t="s">
        <v>617</v>
      </c>
      <c r="S738" s="989"/>
      <c r="T738" s="989"/>
      <c r="U738" s="989"/>
      <c r="V738" s="989"/>
      <c r="W738" s="989"/>
      <c r="X738" s="989"/>
      <c r="Y738" s="989"/>
      <c r="Z738" s="989"/>
      <c r="AA738" s="359" t="s">
        <v>480</v>
      </c>
      <c r="AB738" s="359"/>
      <c r="AC738" s="359"/>
      <c r="AD738" s="359"/>
      <c r="AE738" s="989" t="s">
        <v>618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c r="J739" s="984"/>
      <c r="K739" s="91" t="str">
        <f>IF(OR(I739="　", I739=""), "", "-")</f>
        <v/>
      </c>
      <c r="L739" s="985">
        <v>859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626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625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627</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579</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580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456</v>
      </c>
      <c r="AK747" s="47" t="s">
        <v>581</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582</v>
      </c>
      <c r="O748" s="47" t="s">
        <v>623</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619</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628</v>
      </c>
      <c r="Q749" s="47"/>
      <c r="R749" s="47"/>
      <c r="S749" s="47"/>
      <c r="T749" s="47"/>
      <c r="U749" s="47"/>
      <c r="V749" s="47"/>
      <c r="W749" s="47"/>
      <c r="X749" s="47"/>
      <c r="Y749" s="47"/>
      <c r="Z749" s="47"/>
      <c r="AA749" s="47"/>
      <c r="AB749" s="47"/>
      <c r="AC749" s="47"/>
      <c r="AD749" s="47"/>
      <c r="AE749" s="47"/>
      <c r="AF749" s="47"/>
      <c r="AG749" s="47"/>
      <c r="AH749" s="47"/>
      <c r="AI749" s="47" t="s">
        <v>620</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621</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580</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t="s">
        <v>583</v>
      </c>
      <c r="N752" s="47" t="s">
        <v>624</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590</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t="s">
        <v>622</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629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631</v>
      </c>
      <c r="H781" s="673"/>
      <c r="I781" s="673"/>
      <c r="J781" s="673"/>
      <c r="K781" s="674"/>
      <c r="L781" s="666" t="s">
        <v>632</v>
      </c>
      <c r="M781" s="667"/>
      <c r="N781" s="667"/>
      <c r="O781" s="667"/>
      <c r="P781" s="667"/>
      <c r="Q781" s="667"/>
      <c r="R781" s="667"/>
      <c r="S781" s="667"/>
      <c r="T781" s="667"/>
      <c r="U781" s="667"/>
      <c r="V781" s="667"/>
      <c r="W781" s="667"/>
      <c r="X781" s="668"/>
      <c r="Y781" s="386" t="s">
        <v>632</v>
      </c>
      <c r="Z781" s="387"/>
      <c r="AA781" s="387"/>
      <c r="AB781" s="807"/>
      <c r="AC781" s="672" t="s">
        <v>586</v>
      </c>
      <c r="AD781" s="673"/>
      <c r="AE781" s="673"/>
      <c r="AF781" s="673"/>
      <c r="AG781" s="674"/>
      <c r="AH781" s="666" t="s">
        <v>586</v>
      </c>
      <c r="AI781" s="667"/>
      <c r="AJ781" s="667"/>
      <c r="AK781" s="667"/>
      <c r="AL781" s="667"/>
      <c r="AM781" s="667"/>
      <c r="AN781" s="667"/>
      <c r="AO781" s="667"/>
      <c r="AP781" s="667"/>
      <c r="AQ781" s="667"/>
      <c r="AR781" s="667"/>
      <c r="AS781" s="667"/>
      <c r="AT781" s="668"/>
      <c r="AU781" s="386" t="s">
        <v>586</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586</v>
      </c>
      <c r="AD782" s="609"/>
      <c r="AE782" s="609"/>
      <c r="AF782" s="609"/>
      <c r="AG782" s="610"/>
      <c r="AH782" s="600" t="s">
        <v>586</v>
      </c>
      <c r="AI782" s="601"/>
      <c r="AJ782" s="601"/>
      <c r="AK782" s="601"/>
      <c r="AL782" s="601"/>
      <c r="AM782" s="601"/>
      <c r="AN782" s="601"/>
      <c r="AO782" s="601"/>
      <c r="AP782" s="601"/>
      <c r="AQ782" s="601"/>
      <c r="AR782" s="601"/>
      <c r="AS782" s="601"/>
      <c r="AT782" s="602"/>
      <c r="AU782" s="603" t="s">
        <v>586</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584</v>
      </c>
      <c r="H794" s="673"/>
      <c r="I794" s="673"/>
      <c r="J794" s="673"/>
      <c r="K794" s="674"/>
      <c r="L794" s="666" t="s">
        <v>585</v>
      </c>
      <c r="M794" s="667"/>
      <c r="N794" s="667"/>
      <c r="O794" s="667"/>
      <c r="P794" s="667"/>
      <c r="Q794" s="667"/>
      <c r="R794" s="667"/>
      <c r="S794" s="667"/>
      <c r="T794" s="667"/>
      <c r="U794" s="667"/>
      <c r="V794" s="667"/>
      <c r="W794" s="667"/>
      <c r="X794" s="668"/>
      <c r="Y794" s="386">
        <v>2</v>
      </c>
      <c r="Z794" s="387"/>
      <c r="AA794" s="387"/>
      <c r="AB794" s="807"/>
      <c r="AC794" s="672" t="s">
        <v>592</v>
      </c>
      <c r="AD794" s="673"/>
      <c r="AE794" s="673"/>
      <c r="AF794" s="673"/>
      <c r="AG794" s="674"/>
      <c r="AH794" s="666" t="s">
        <v>586</v>
      </c>
      <c r="AI794" s="667"/>
      <c r="AJ794" s="667"/>
      <c r="AK794" s="667"/>
      <c r="AL794" s="667"/>
      <c r="AM794" s="667"/>
      <c r="AN794" s="667"/>
      <c r="AO794" s="667"/>
      <c r="AP794" s="667"/>
      <c r="AQ794" s="667"/>
      <c r="AR794" s="667"/>
      <c r="AS794" s="667"/>
      <c r="AT794" s="668"/>
      <c r="AU794" s="386" t="s">
        <v>586</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630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586</v>
      </c>
      <c r="AD807" s="673"/>
      <c r="AE807" s="673"/>
      <c r="AF807" s="673"/>
      <c r="AG807" s="674"/>
      <c r="AH807" s="666" t="s">
        <v>586</v>
      </c>
      <c r="AI807" s="667"/>
      <c r="AJ807" s="667"/>
      <c r="AK807" s="667"/>
      <c r="AL807" s="667"/>
      <c r="AM807" s="667"/>
      <c r="AN807" s="667"/>
      <c r="AO807" s="667"/>
      <c r="AP807" s="667"/>
      <c r="AQ807" s="667"/>
      <c r="AR807" s="667"/>
      <c r="AS807" s="667"/>
      <c r="AT807" s="668"/>
      <c r="AU807" s="386" t="s">
        <v>588</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623</v>
      </c>
      <c r="D837" s="341"/>
      <c r="E837" s="341"/>
      <c r="F837" s="341"/>
      <c r="G837" s="341"/>
      <c r="H837" s="341"/>
      <c r="I837" s="341"/>
      <c r="J837" s="342">
        <v>1011001025752</v>
      </c>
      <c r="K837" s="343"/>
      <c r="L837" s="343"/>
      <c r="M837" s="343"/>
      <c r="N837" s="343"/>
      <c r="O837" s="343"/>
      <c r="P837" s="356" t="s">
        <v>633</v>
      </c>
      <c r="Q837" s="344"/>
      <c r="R837" s="344"/>
      <c r="S837" s="344"/>
      <c r="T837" s="344"/>
      <c r="U837" s="344"/>
      <c r="V837" s="344"/>
      <c r="W837" s="344"/>
      <c r="X837" s="344"/>
      <c r="Y837" s="345">
        <v>0.2</v>
      </c>
      <c r="Z837" s="346"/>
      <c r="AA837" s="346"/>
      <c r="AB837" s="347"/>
      <c r="AC837" s="357" t="s">
        <v>524</v>
      </c>
      <c r="AD837" s="365"/>
      <c r="AE837" s="365"/>
      <c r="AF837" s="365"/>
      <c r="AG837" s="365"/>
      <c r="AH837" s="366" t="s">
        <v>586</v>
      </c>
      <c r="AI837" s="367"/>
      <c r="AJ837" s="367"/>
      <c r="AK837" s="367"/>
      <c r="AL837" s="351">
        <v>100</v>
      </c>
      <c r="AM837" s="352"/>
      <c r="AN837" s="352"/>
      <c r="AO837" s="353"/>
      <c r="AP837" s="354" t="s">
        <v>586</v>
      </c>
      <c r="AQ837" s="354"/>
      <c r="AR837" s="354"/>
      <c r="AS837" s="354"/>
      <c r="AT837" s="354"/>
      <c r="AU837" s="354"/>
      <c r="AV837" s="354"/>
      <c r="AW837" s="354"/>
      <c r="AX837" s="354"/>
    </row>
    <row r="838" spans="1:50" ht="30" customHeight="1" x14ac:dyDescent="0.15">
      <c r="A838" s="373">
        <v>2</v>
      </c>
      <c r="B838" s="373">
        <v>1</v>
      </c>
      <c r="C838" s="355" t="s">
        <v>623</v>
      </c>
      <c r="D838" s="341"/>
      <c r="E838" s="341"/>
      <c r="F838" s="341"/>
      <c r="G838" s="341"/>
      <c r="H838" s="341"/>
      <c r="I838" s="341"/>
      <c r="J838" s="342">
        <v>1011001025752</v>
      </c>
      <c r="K838" s="343"/>
      <c r="L838" s="343"/>
      <c r="M838" s="343"/>
      <c r="N838" s="343"/>
      <c r="O838" s="343"/>
      <c r="P838" s="356" t="s">
        <v>633</v>
      </c>
      <c r="Q838" s="344"/>
      <c r="R838" s="344"/>
      <c r="S838" s="344"/>
      <c r="T838" s="344"/>
      <c r="U838" s="344"/>
      <c r="V838" s="344"/>
      <c r="W838" s="344"/>
      <c r="X838" s="344"/>
      <c r="Y838" s="345">
        <v>0.1</v>
      </c>
      <c r="Z838" s="346"/>
      <c r="AA838" s="346"/>
      <c r="AB838" s="347"/>
      <c r="AC838" s="357" t="s">
        <v>524</v>
      </c>
      <c r="AD838" s="357"/>
      <c r="AE838" s="357"/>
      <c r="AF838" s="357"/>
      <c r="AG838" s="357"/>
      <c r="AH838" s="366" t="s">
        <v>586</v>
      </c>
      <c r="AI838" s="367"/>
      <c r="AJ838" s="367"/>
      <c r="AK838" s="367"/>
      <c r="AL838" s="351">
        <v>100</v>
      </c>
      <c r="AM838" s="352"/>
      <c r="AN838" s="352"/>
      <c r="AO838" s="353"/>
      <c r="AP838" s="354" t="s">
        <v>589</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634</v>
      </c>
      <c r="D870" s="341"/>
      <c r="E870" s="341"/>
      <c r="F870" s="341"/>
      <c r="G870" s="341"/>
      <c r="H870" s="341"/>
      <c r="I870" s="341"/>
      <c r="J870" s="342">
        <v>9010001114731</v>
      </c>
      <c r="K870" s="343"/>
      <c r="L870" s="343"/>
      <c r="M870" s="343"/>
      <c r="N870" s="343"/>
      <c r="O870" s="343"/>
      <c r="P870" s="356" t="s">
        <v>635</v>
      </c>
      <c r="Q870" s="344"/>
      <c r="R870" s="344"/>
      <c r="S870" s="344"/>
      <c r="T870" s="344"/>
      <c r="U870" s="344"/>
      <c r="V870" s="344"/>
      <c r="W870" s="344"/>
      <c r="X870" s="344"/>
      <c r="Y870" s="345">
        <v>0.1</v>
      </c>
      <c r="Z870" s="346"/>
      <c r="AA870" s="346"/>
      <c r="AB870" s="347"/>
      <c r="AC870" s="357" t="s">
        <v>524</v>
      </c>
      <c r="AD870" s="365"/>
      <c r="AE870" s="365"/>
      <c r="AF870" s="365"/>
      <c r="AG870" s="365"/>
      <c r="AH870" s="366" t="s">
        <v>632</v>
      </c>
      <c r="AI870" s="367"/>
      <c r="AJ870" s="367"/>
      <c r="AK870" s="367"/>
      <c r="AL870" s="351">
        <v>100</v>
      </c>
      <c r="AM870" s="352"/>
      <c r="AN870" s="352"/>
      <c r="AO870" s="353"/>
      <c r="AP870" s="354" t="s">
        <v>632</v>
      </c>
      <c r="AQ870" s="354"/>
      <c r="AR870" s="354"/>
      <c r="AS870" s="354"/>
      <c r="AT870" s="354"/>
      <c r="AU870" s="354"/>
      <c r="AV870" s="354"/>
      <c r="AW870" s="354"/>
      <c r="AX870" s="354"/>
    </row>
    <row r="871" spans="1:50" ht="30" hidden="1" customHeight="1" x14ac:dyDescent="0.15">
      <c r="A871" s="373">
        <v>2</v>
      </c>
      <c r="B871" s="373">
        <v>1</v>
      </c>
      <c r="C871" s="355"/>
      <c r="D871" s="341"/>
      <c r="E871" s="341"/>
      <c r="F871" s="341"/>
      <c r="G871" s="341"/>
      <c r="H871" s="341"/>
      <c r="I871" s="341"/>
      <c r="J871" s="342"/>
      <c r="K871" s="343"/>
      <c r="L871" s="343"/>
      <c r="M871" s="343"/>
      <c r="N871" s="343"/>
      <c r="O871" s="343"/>
      <c r="P871" s="356"/>
      <c r="Q871" s="344"/>
      <c r="R871" s="344"/>
      <c r="S871" s="344"/>
      <c r="T871" s="344"/>
      <c r="U871" s="344"/>
      <c r="V871" s="344"/>
      <c r="W871" s="344"/>
      <c r="X871" s="344"/>
      <c r="Y871" s="345"/>
      <c r="Z871" s="346"/>
      <c r="AA871" s="346"/>
      <c r="AB871" s="347"/>
      <c r="AC871" s="357"/>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65"/>
      <c r="AE872" s="365"/>
      <c r="AF872" s="365"/>
      <c r="AG872" s="365"/>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t="s">
        <v>636</v>
      </c>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637</v>
      </c>
      <c r="D903" s="341"/>
      <c r="E903" s="341"/>
      <c r="F903" s="341"/>
      <c r="G903" s="341"/>
      <c r="H903" s="341"/>
      <c r="I903" s="341"/>
      <c r="J903" s="342" t="s">
        <v>586</v>
      </c>
      <c r="K903" s="343"/>
      <c r="L903" s="343"/>
      <c r="M903" s="343"/>
      <c r="N903" s="343"/>
      <c r="O903" s="343"/>
      <c r="P903" s="356" t="s">
        <v>591</v>
      </c>
      <c r="Q903" s="344"/>
      <c r="R903" s="344"/>
      <c r="S903" s="344"/>
      <c r="T903" s="344"/>
      <c r="U903" s="344"/>
      <c r="V903" s="344"/>
      <c r="W903" s="344"/>
      <c r="X903" s="344"/>
      <c r="Y903" s="345">
        <v>2</v>
      </c>
      <c r="Z903" s="346"/>
      <c r="AA903" s="346"/>
      <c r="AB903" s="347"/>
      <c r="AC903" s="357" t="s">
        <v>196</v>
      </c>
      <c r="AD903" s="365"/>
      <c r="AE903" s="365"/>
      <c r="AF903" s="365"/>
      <c r="AG903" s="365"/>
      <c r="AH903" s="366" t="s">
        <v>586</v>
      </c>
      <c r="AI903" s="367"/>
      <c r="AJ903" s="367"/>
      <c r="AK903" s="367"/>
      <c r="AL903" s="351" t="s">
        <v>588</v>
      </c>
      <c r="AM903" s="352"/>
      <c r="AN903" s="352"/>
      <c r="AO903" s="353"/>
      <c r="AP903" s="354" t="s">
        <v>587</v>
      </c>
      <c r="AQ903" s="354"/>
      <c r="AR903" s="354"/>
      <c r="AS903" s="354"/>
      <c r="AT903" s="354"/>
      <c r="AU903" s="354"/>
      <c r="AV903" s="354"/>
      <c r="AW903" s="354"/>
      <c r="AX903" s="354"/>
    </row>
    <row r="904" spans="1:50" ht="30" customHeight="1" x14ac:dyDescent="0.15">
      <c r="A904" s="373">
        <v>2</v>
      </c>
      <c r="B904" s="373">
        <v>1</v>
      </c>
      <c r="C904" s="355" t="s">
        <v>638</v>
      </c>
      <c r="D904" s="341"/>
      <c r="E904" s="341"/>
      <c r="F904" s="341"/>
      <c r="G904" s="341"/>
      <c r="H904" s="341"/>
      <c r="I904" s="341"/>
      <c r="J904" s="342">
        <v>4010001018796</v>
      </c>
      <c r="K904" s="343"/>
      <c r="L904" s="343"/>
      <c r="M904" s="343"/>
      <c r="N904" s="343"/>
      <c r="O904" s="343"/>
      <c r="P904" s="356" t="s">
        <v>640</v>
      </c>
      <c r="Q904" s="344"/>
      <c r="R904" s="344"/>
      <c r="S904" s="344"/>
      <c r="T904" s="344"/>
      <c r="U904" s="344"/>
      <c r="V904" s="344"/>
      <c r="W904" s="344"/>
      <c r="X904" s="344"/>
      <c r="Y904" s="345">
        <v>0</v>
      </c>
      <c r="Z904" s="346"/>
      <c r="AA904" s="346"/>
      <c r="AB904" s="347"/>
      <c r="AC904" s="357" t="s">
        <v>524</v>
      </c>
      <c r="AD904" s="365"/>
      <c r="AE904" s="365"/>
      <c r="AF904" s="365"/>
      <c r="AG904" s="365"/>
      <c r="AH904" s="366" t="s">
        <v>632</v>
      </c>
      <c r="AI904" s="367"/>
      <c r="AJ904" s="367"/>
      <c r="AK904" s="367"/>
      <c r="AL904" s="351">
        <v>100</v>
      </c>
      <c r="AM904" s="352"/>
      <c r="AN904" s="352"/>
      <c r="AO904" s="353"/>
      <c r="AP904" s="354" t="s">
        <v>639</v>
      </c>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378" t="s">
        <v>586</v>
      </c>
      <c r="F1102" s="372"/>
      <c r="G1102" s="372"/>
      <c r="H1102" s="372"/>
      <c r="I1102" s="372"/>
      <c r="J1102" s="342" t="s">
        <v>586</v>
      </c>
      <c r="K1102" s="343"/>
      <c r="L1102" s="343"/>
      <c r="M1102" s="343"/>
      <c r="N1102" s="343"/>
      <c r="O1102" s="343"/>
      <c r="P1102" s="356" t="s">
        <v>586</v>
      </c>
      <c r="Q1102" s="344"/>
      <c r="R1102" s="344"/>
      <c r="S1102" s="344"/>
      <c r="T1102" s="344"/>
      <c r="U1102" s="344"/>
      <c r="V1102" s="344"/>
      <c r="W1102" s="344"/>
      <c r="X1102" s="344"/>
      <c r="Y1102" s="345" t="s">
        <v>586</v>
      </c>
      <c r="Z1102" s="346"/>
      <c r="AA1102" s="346"/>
      <c r="AB1102" s="347"/>
      <c r="AC1102" s="348"/>
      <c r="AD1102" s="348"/>
      <c r="AE1102" s="348"/>
      <c r="AF1102" s="348"/>
      <c r="AG1102" s="348"/>
      <c r="AH1102" s="349" t="s">
        <v>586</v>
      </c>
      <c r="AI1102" s="350"/>
      <c r="AJ1102" s="350"/>
      <c r="AK1102" s="350"/>
      <c r="AL1102" s="351" t="s">
        <v>586</v>
      </c>
      <c r="AM1102" s="352"/>
      <c r="AN1102" s="352"/>
      <c r="AO1102" s="353"/>
      <c r="AP1102" s="354" t="s">
        <v>586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49">
      <formula>IF(RIGHT(TEXT(P14,"0.#"),1)=".",FALSE,TRUE)</formula>
    </cfRule>
    <cfRule type="expression" dxfId="2788" priority="14050">
      <formula>IF(RIGHT(TEXT(P14,"0.#"),1)=".",TRUE,FALSE)</formula>
    </cfRule>
  </conditionalFormatting>
  <conditionalFormatting sqref="AE32">
    <cfRule type="expression" dxfId="2787" priority="14039">
      <formula>IF(RIGHT(TEXT(AE32,"0.#"),1)=".",FALSE,TRUE)</formula>
    </cfRule>
    <cfRule type="expression" dxfId="2786" priority="14040">
      <formula>IF(RIGHT(TEXT(AE32,"0.#"),1)=".",TRUE,FALSE)</formula>
    </cfRule>
  </conditionalFormatting>
  <conditionalFormatting sqref="P18:AX18">
    <cfRule type="expression" dxfId="2785" priority="13925">
      <formula>IF(RIGHT(TEXT(P18,"0.#"),1)=".",FALSE,TRUE)</formula>
    </cfRule>
    <cfRule type="expression" dxfId="2784" priority="13926">
      <formula>IF(RIGHT(TEXT(P18,"0.#"),1)=".",TRUE,FALSE)</formula>
    </cfRule>
  </conditionalFormatting>
  <conditionalFormatting sqref="Y782">
    <cfRule type="expression" dxfId="2783" priority="13921">
      <formula>IF(RIGHT(TEXT(Y782,"0.#"),1)=".",FALSE,TRUE)</formula>
    </cfRule>
    <cfRule type="expression" dxfId="2782" priority="13922">
      <formula>IF(RIGHT(TEXT(Y782,"0.#"),1)=".",TRUE,FALSE)</formula>
    </cfRule>
  </conditionalFormatting>
  <conditionalFormatting sqref="Y791">
    <cfRule type="expression" dxfId="2781" priority="13917">
      <formula>IF(RIGHT(TEXT(Y791,"0.#"),1)=".",FALSE,TRUE)</formula>
    </cfRule>
    <cfRule type="expression" dxfId="2780" priority="13918">
      <formula>IF(RIGHT(TEXT(Y791,"0.#"),1)=".",TRUE,FALSE)</formula>
    </cfRule>
  </conditionalFormatting>
  <conditionalFormatting sqref="Y822:Y829 Y820 Y809:Y816 Y807 Y796:Y803 Y794">
    <cfRule type="expression" dxfId="2779" priority="13699">
      <formula>IF(RIGHT(TEXT(Y794,"0.#"),1)=".",FALSE,TRUE)</formula>
    </cfRule>
    <cfRule type="expression" dxfId="2778" priority="13700">
      <formula>IF(RIGHT(TEXT(Y794,"0.#"),1)=".",TRUE,FALSE)</formula>
    </cfRule>
  </conditionalFormatting>
  <conditionalFormatting sqref="P16:AQ17 P15:AX15 P13:AX13">
    <cfRule type="expression" dxfId="2777" priority="13747">
      <formula>IF(RIGHT(TEXT(P13,"0.#"),1)=".",FALSE,TRUE)</formula>
    </cfRule>
    <cfRule type="expression" dxfId="2776" priority="13748">
      <formula>IF(RIGHT(TEXT(P13,"0.#"),1)=".",TRUE,FALSE)</formula>
    </cfRule>
  </conditionalFormatting>
  <conditionalFormatting sqref="P19:AJ19">
    <cfRule type="expression" dxfId="2775" priority="13745">
      <formula>IF(RIGHT(TEXT(P19,"0.#"),1)=".",FALSE,TRUE)</formula>
    </cfRule>
    <cfRule type="expression" dxfId="2774" priority="13746">
      <formula>IF(RIGHT(TEXT(P19,"0.#"),1)=".",TRUE,FALSE)</formula>
    </cfRule>
  </conditionalFormatting>
  <conditionalFormatting sqref="AE101 AQ101">
    <cfRule type="expression" dxfId="2773" priority="13737">
      <formula>IF(RIGHT(TEXT(AE101,"0.#"),1)=".",FALSE,TRUE)</formula>
    </cfRule>
    <cfRule type="expression" dxfId="2772" priority="13738">
      <formula>IF(RIGHT(TEXT(AE101,"0.#"),1)=".",TRUE,FALSE)</formula>
    </cfRule>
  </conditionalFormatting>
  <conditionalFormatting sqref="Y783:Y790 Y781">
    <cfRule type="expression" dxfId="2771" priority="13723">
      <formula>IF(RIGHT(TEXT(Y781,"0.#"),1)=".",FALSE,TRUE)</formula>
    </cfRule>
    <cfRule type="expression" dxfId="2770" priority="13724">
      <formula>IF(RIGHT(TEXT(Y781,"0.#"),1)=".",TRUE,FALSE)</formula>
    </cfRule>
  </conditionalFormatting>
  <conditionalFormatting sqref="AU782">
    <cfRule type="expression" dxfId="2769" priority="13721">
      <formula>IF(RIGHT(TEXT(AU782,"0.#"),1)=".",FALSE,TRUE)</formula>
    </cfRule>
    <cfRule type="expression" dxfId="2768" priority="13722">
      <formula>IF(RIGHT(TEXT(AU782,"0.#"),1)=".",TRUE,FALSE)</formula>
    </cfRule>
  </conditionalFormatting>
  <conditionalFormatting sqref="AU791">
    <cfRule type="expression" dxfId="2767" priority="13719">
      <formula>IF(RIGHT(TEXT(AU791,"0.#"),1)=".",FALSE,TRUE)</formula>
    </cfRule>
    <cfRule type="expression" dxfId="2766" priority="13720">
      <formula>IF(RIGHT(TEXT(AU791,"0.#"),1)=".",TRUE,FALSE)</formula>
    </cfRule>
  </conditionalFormatting>
  <conditionalFormatting sqref="AU783:AU790 AU781">
    <cfRule type="expression" dxfId="2765" priority="13717">
      <formula>IF(RIGHT(TEXT(AU781,"0.#"),1)=".",FALSE,TRUE)</formula>
    </cfRule>
    <cfRule type="expression" dxfId="2764" priority="13718">
      <formula>IF(RIGHT(TEXT(AU781,"0.#"),1)=".",TRUE,FALSE)</formula>
    </cfRule>
  </conditionalFormatting>
  <conditionalFormatting sqref="Y821 Y808 Y795">
    <cfRule type="expression" dxfId="2763" priority="13703">
      <formula>IF(RIGHT(TEXT(Y795,"0.#"),1)=".",FALSE,TRUE)</formula>
    </cfRule>
    <cfRule type="expression" dxfId="2762" priority="13704">
      <formula>IF(RIGHT(TEXT(Y795,"0.#"),1)=".",TRUE,FALSE)</formula>
    </cfRule>
  </conditionalFormatting>
  <conditionalFormatting sqref="Y830 Y817 Y804">
    <cfRule type="expression" dxfId="2761" priority="13701">
      <formula>IF(RIGHT(TEXT(Y804,"0.#"),1)=".",FALSE,TRUE)</formula>
    </cfRule>
    <cfRule type="expression" dxfId="2760" priority="13702">
      <formula>IF(RIGHT(TEXT(Y804,"0.#"),1)=".",TRUE,FALSE)</formula>
    </cfRule>
  </conditionalFormatting>
  <conditionalFormatting sqref="AU821 AU808 AU795">
    <cfRule type="expression" dxfId="2759" priority="13697">
      <formula>IF(RIGHT(TEXT(AU795,"0.#"),1)=".",FALSE,TRUE)</formula>
    </cfRule>
    <cfRule type="expression" dxfId="2758" priority="13698">
      <formula>IF(RIGHT(TEXT(AU795,"0.#"),1)=".",TRUE,FALSE)</formula>
    </cfRule>
  </conditionalFormatting>
  <conditionalFormatting sqref="AU830 AU817 AU804">
    <cfRule type="expression" dxfId="2757" priority="13695">
      <formula>IF(RIGHT(TEXT(AU804,"0.#"),1)=".",FALSE,TRUE)</formula>
    </cfRule>
    <cfRule type="expression" dxfId="2756" priority="13696">
      <formula>IF(RIGHT(TEXT(AU804,"0.#"),1)=".",TRUE,FALSE)</formula>
    </cfRule>
  </conditionalFormatting>
  <conditionalFormatting sqref="AU822:AU829 AU820 AU809:AU816 AU807 AU796:AU803 AU794">
    <cfRule type="expression" dxfId="2755" priority="13693">
      <formula>IF(RIGHT(TEXT(AU794,"0.#"),1)=".",FALSE,TRUE)</formula>
    </cfRule>
    <cfRule type="expression" dxfId="2754" priority="13694">
      <formula>IF(RIGHT(TEXT(AU794,"0.#"),1)=".",TRUE,FALSE)</formula>
    </cfRule>
  </conditionalFormatting>
  <conditionalFormatting sqref="AM87">
    <cfRule type="expression" dxfId="2753" priority="13347">
      <formula>IF(RIGHT(TEXT(AM87,"0.#"),1)=".",FALSE,TRUE)</formula>
    </cfRule>
    <cfRule type="expression" dxfId="2752" priority="13348">
      <formula>IF(RIGHT(TEXT(AM87,"0.#"),1)=".",TRUE,FALSE)</formula>
    </cfRule>
  </conditionalFormatting>
  <conditionalFormatting sqref="AE55">
    <cfRule type="expression" dxfId="2751" priority="13415">
      <formula>IF(RIGHT(TEXT(AE55,"0.#"),1)=".",FALSE,TRUE)</formula>
    </cfRule>
    <cfRule type="expression" dxfId="2750" priority="13416">
      <formula>IF(RIGHT(TEXT(AE55,"0.#"),1)=".",TRUE,FALSE)</formula>
    </cfRule>
  </conditionalFormatting>
  <conditionalFormatting sqref="AI55">
    <cfRule type="expression" dxfId="2749" priority="13413">
      <formula>IF(RIGHT(TEXT(AI55,"0.#"),1)=".",FALSE,TRUE)</formula>
    </cfRule>
    <cfRule type="expression" dxfId="2748" priority="13414">
      <formula>IF(RIGHT(TEXT(AI55,"0.#"),1)=".",TRUE,FALSE)</formula>
    </cfRule>
  </conditionalFormatting>
  <conditionalFormatting sqref="AM34 AE34 AI34">
    <cfRule type="expression" dxfId="2747" priority="13493">
      <formula>IF(RIGHT(TEXT(AE34,"0.#"),1)=".",FALSE,TRUE)</formula>
    </cfRule>
    <cfRule type="expression" dxfId="2746" priority="13494">
      <formula>IF(RIGHT(TEXT(AE34,"0.#"),1)=".",TRUE,FALSE)</formula>
    </cfRule>
  </conditionalFormatting>
  <conditionalFormatting sqref="AE33">
    <cfRule type="expression" dxfId="2745" priority="13507">
      <formula>IF(RIGHT(TEXT(AE33,"0.#"),1)=".",FALSE,TRUE)</formula>
    </cfRule>
    <cfRule type="expression" dxfId="2744" priority="13508">
      <formula>IF(RIGHT(TEXT(AE33,"0.#"),1)=".",TRUE,FALSE)</formula>
    </cfRule>
  </conditionalFormatting>
  <conditionalFormatting sqref="AI33">
    <cfRule type="expression" dxfId="2743" priority="13501">
      <formula>IF(RIGHT(TEXT(AI33,"0.#"),1)=".",FALSE,TRUE)</formula>
    </cfRule>
    <cfRule type="expression" dxfId="2742" priority="13502">
      <formula>IF(RIGHT(TEXT(AI33,"0.#"),1)=".",TRUE,FALSE)</formula>
    </cfRule>
  </conditionalFormatting>
  <conditionalFormatting sqref="AI32">
    <cfRule type="expression" dxfId="2741" priority="13499">
      <formula>IF(RIGHT(TEXT(AI32,"0.#"),1)=".",FALSE,TRUE)</formula>
    </cfRule>
    <cfRule type="expression" dxfId="2740" priority="13500">
      <formula>IF(RIGHT(TEXT(AI32,"0.#"),1)=".",TRUE,FALSE)</formula>
    </cfRule>
  </conditionalFormatting>
  <conditionalFormatting sqref="AM32">
    <cfRule type="expression" dxfId="2739" priority="13497">
      <formula>IF(RIGHT(TEXT(AM32,"0.#"),1)=".",FALSE,TRUE)</formula>
    </cfRule>
    <cfRule type="expression" dxfId="2738" priority="13498">
      <formula>IF(RIGHT(TEXT(AM32,"0.#"),1)=".",TRUE,FALSE)</formula>
    </cfRule>
  </conditionalFormatting>
  <conditionalFormatting sqref="AM33">
    <cfRule type="expression" dxfId="2737" priority="13495">
      <formula>IF(RIGHT(TEXT(AM33,"0.#"),1)=".",FALSE,TRUE)</formula>
    </cfRule>
    <cfRule type="expression" dxfId="2736" priority="13496">
      <formula>IF(RIGHT(TEXT(AM33,"0.#"),1)=".",TRUE,FALSE)</formula>
    </cfRule>
  </conditionalFormatting>
  <conditionalFormatting sqref="AQ32:AQ34">
    <cfRule type="expression" dxfId="2735" priority="13487">
      <formula>IF(RIGHT(TEXT(AQ32,"0.#"),1)=".",FALSE,TRUE)</formula>
    </cfRule>
    <cfRule type="expression" dxfId="2734" priority="13488">
      <formula>IF(RIGHT(TEXT(AQ32,"0.#"),1)=".",TRUE,FALSE)</formula>
    </cfRule>
  </conditionalFormatting>
  <conditionalFormatting sqref="AU32:AU34">
    <cfRule type="expression" dxfId="2733" priority="13485">
      <formula>IF(RIGHT(TEXT(AU32,"0.#"),1)=".",FALSE,TRUE)</formula>
    </cfRule>
    <cfRule type="expression" dxfId="2732" priority="13486">
      <formula>IF(RIGHT(TEXT(AU32,"0.#"),1)=".",TRUE,FALSE)</formula>
    </cfRule>
  </conditionalFormatting>
  <conditionalFormatting sqref="AE53">
    <cfRule type="expression" dxfId="2731" priority="13419">
      <formula>IF(RIGHT(TEXT(AE53,"0.#"),1)=".",FALSE,TRUE)</formula>
    </cfRule>
    <cfRule type="expression" dxfId="2730" priority="13420">
      <formula>IF(RIGHT(TEXT(AE53,"0.#"),1)=".",TRUE,FALSE)</formula>
    </cfRule>
  </conditionalFormatting>
  <conditionalFormatting sqref="AE54">
    <cfRule type="expression" dxfId="2729" priority="13417">
      <formula>IF(RIGHT(TEXT(AE54,"0.#"),1)=".",FALSE,TRUE)</formula>
    </cfRule>
    <cfRule type="expression" dxfId="2728" priority="13418">
      <formula>IF(RIGHT(TEXT(AE54,"0.#"),1)=".",TRUE,FALSE)</formula>
    </cfRule>
  </conditionalFormatting>
  <conditionalFormatting sqref="AI54">
    <cfRule type="expression" dxfId="2727" priority="13411">
      <formula>IF(RIGHT(TEXT(AI54,"0.#"),1)=".",FALSE,TRUE)</formula>
    </cfRule>
    <cfRule type="expression" dxfId="2726" priority="13412">
      <formula>IF(RIGHT(TEXT(AI54,"0.#"),1)=".",TRUE,FALSE)</formula>
    </cfRule>
  </conditionalFormatting>
  <conditionalFormatting sqref="AI53">
    <cfRule type="expression" dxfId="2725" priority="13409">
      <formula>IF(RIGHT(TEXT(AI53,"0.#"),1)=".",FALSE,TRUE)</formula>
    </cfRule>
    <cfRule type="expression" dxfId="2724" priority="13410">
      <formula>IF(RIGHT(TEXT(AI53,"0.#"),1)=".",TRUE,FALSE)</formula>
    </cfRule>
  </conditionalFormatting>
  <conditionalFormatting sqref="AM53">
    <cfRule type="expression" dxfId="2723" priority="13407">
      <formula>IF(RIGHT(TEXT(AM53,"0.#"),1)=".",FALSE,TRUE)</formula>
    </cfRule>
    <cfRule type="expression" dxfId="2722" priority="13408">
      <formula>IF(RIGHT(TEXT(AM53,"0.#"),1)=".",TRUE,FALSE)</formula>
    </cfRule>
  </conditionalFormatting>
  <conditionalFormatting sqref="AM54">
    <cfRule type="expression" dxfId="2721" priority="13405">
      <formula>IF(RIGHT(TEXT(AM54,"0.#"),1)=".",FALSE,TRUE)</formula>
    </cfRule>
    <cfRule type="expression" dxfId="2720" priority="13406">
      <formula>IF(RIGHT(TEXT(AM54,"0.#"),1)=".",TRUE,FALSE)</formula>
    </cfRule>
  </conditionalFormatting>
  <conditionalFormatting sqref="AM55">
    <cfRule type="expression" dxfId="2719" priority="13403">
      <formula>IF(RIGHT(TEXT(AM55,"0.#"),1)=".",FALSE,TRUE)</formula>
    </cfRule>
    <cfRule type="expression" dxfId="2718" priority="13404">
      <formula>IF(RIGHT(TEXT(AM55,"0.#"),1)=".",TRUE,FALSE)</formula>
    </cfRule>
  </conditionalFormatting>
  <conditionalFormatting sqref="AE60">
    <cfRule type="expression" dxfId="2717" priority="13389">
      <formula>IF(RIGHT(TEXT(AE60,"0.#"),1)=".",FALSE,TRUE)</formula>
    </cfRule>
    <cfRule type="expression" dxfId="2716" priority="13390">
      <formula>IF(RIGHT(TEXT(AE60,"0.#"),1)=".",TRUE,FALSE)</formula>
    </cfRule>
  </conditionalFormatting>
  <conditionalFormatting sqref="AE61">
    <cfRule type="expression" dxfId="2715" priority="13387">
      <formula>IF(RIGHT(TEXT(AE61,"0.#"),1)=".",FALSE,TRUE)</formula>
    </cfRule>
    <cfRule type="expression" dxfId="2714" priority="13388">
      <formula>IF(RIGHT(TEXT(AE61,"0.#"),1)=".",TRUE,FALSE)</formula>
    </cfRule>
  </conditionalFormatting>
  <conditionalFormatting sqref="AE62">
    <cfRule type="expression" dxfId="2713" priority="13385">
      <formula>IF(RIGHT(TEXT(AE62,"0.#"),1)=".",FALSE,TRUE)</formula>
    </cfRule>
    <cfRule type="expression" dxfId="2712" priority="13386">
      <formula>IF(RIGHT(TEXT(AE62,"0.#"),1)=".",TRUE,FALSE)</formula>
    </cfRule>
  </conditionalFormatting>
  <conditionalFormatting sqref="AI62">
    <cfRule type="expression" dxfId="2711" priority="13383">
      <formula>IF(RIGHT(TEXT(AI62,"0.#"),1)=".",FALSE,TRUE)</formula>
    </cfRule>
    <cfRule type="expression" dxfId="2710" priority="13384">
      <formula>IF(RIGHT(TEXT(AI62,"0.#"),1)=".",TRUE,FALSE)</formula>
    </cfRule>
  </conditionalFormatting>
  <conditionalFormatting sqref="AI61">
    <cfRule type="expression" dxfId="2709" priority="13381">
      <formula>IF(RIGHT(TEXT(AI61,"0.#"),1)=".",FALSE,TRUE)</formula>
    </cfRule>
    <cfRule type="expression" dxfId="2708" priority="13382">
      <formula>IF(RIGHT(TEXT(AI61,"0.#"),1)=".",TRUE,FALSE)</formula>
    </cfRule>
  </conditionalFormatting>
  <conditionalFormatting sqref="AI60">
    <cfRule type="expression" dxfId="2707" priority="13379">
      <formula>IF(RIGHT(TEXT(AI60,"0.#"),1)=".",FALSE,TRUE)</formula>
    </cfRule>
    <cfRule type="expression" dxfId="2706" priority="13380">
      <formula>IF(RIGHT(TEXT(AI60,"0.#"),1)=".",TRUE,FALSE)</formula>
    </cfRule>
  </conditionalFormatting>
  <conditionalFormatting sqref="AM60">
    <cfRule type="expression" dxfId="2705" priority="13377">
      <formula>IF(RIGHT(TEXT(AM60,"0.#"),1)=".",FALSE,TRUE)</formula>
    </cfRule>
    <cfRule type="expression" dxfId="2704" priority="13378">
      <formula>IF(RIGHT(TEXT(AM60,"0.#"),1)=".",TRUE,FALSE)</formula>
    </cfRule>
  </conditionalFormatting>
  <conditionalFormatting sqref="AM61">
    <cfRule type="expression" dxfId="2703" priority="13375">
      <formula>IF(RIGHT(TEXT(AM61,"0.#"),1)=".",FALSE,TRUE)</formula>
    </cfRule>
    <cfRule type="expression" dxfId="2702" priority="13376">
      <formula>IF(RIGHT(TEXT(AM61,"0.#"),1)=".",TRUE,FALSE)</formula>
    </cfRule>
  </conditionalFormatting>
  <conditionalFormatting sqref="AM62">
    <cfRule type="expression" dxfId="2701" priority="13373">
      <formula>IF(RIGHT(TEXT(AM62,"0.#"),1)=".",FALSE,TRUE)</formula>
    </cfRule>
    <cfRule type="expression" dxfId="2700" priority="13374">
      <formula>IF(RIGHT(TEXT(AM62,"0.#"),1)=".",TRUE,FALSE)</formula>
    </cfRule>
  </conditionalFormatting>
  <conditionalFormatting sqref="AE87">
    <cfRule type="expression" dxfId="2699" priority="13359">
      <formula>IF(RIGHT(TEXT(AE87,"0.#"),1)=".",FALSE,TRUE)</formula>
    </cfRule>
    <cfRule type="expression" dxfId="2698" priority="13360">
      <formula>IF(RIGHT(TEXT(AE87,"0.#"),1)=".",TRUE,FALSE)</formula>
    </cfRule>
  </conditionalFormatting>
  <conditionalFormatting sqref="AE88">
    <cfRule type="expression" dxfId="2697" priority="13357">
      <formula>IF(RIGHT(TEXT(AE88,"0.#"),1)=".",FALSE,TRUE)</formula>
    </cfRule>
    <cfRule type="expression" dxfId="2696" priority="13358">
      <formula>IF(RIGHT(TEXT(AE88,"0.#"),1)=".",TRUE,FALSE)</formula>
    </cfRule>
  </conditionalFormatting>
  <conditionalFormatting sqref="AE89">
    <cfRule type="expression" dxfId="2695" priority="13355">
      <formula>IF(RIGHT(TEXT(AE89,"0.#"),1)=".",FALSE,TRUE)</formula>
    </cfRule>
    <cfRule type="expression" dxfId="2694" priority="13356">
      <formula>IF(RIGHT(TEXT(AE89,"0.#"),1)=".",TRUE,FALSE)</formula>
    </cfRule>
  </conditionalFormatting>
  <conditionalFormatting sqref="AI89">
    <cfRule type="expression" dxfId="2693" priority="13353">
      <formula>IF(RIGHT(TEXT(AI89,"0.#"),1)=".",FALSE,TRUE)</formula>
    </cfRule>
    <cfRule type="expression" dxfId="2692" priority="13354">
      <formula>IF(RIGHT(TEXT(AI89,"0.#"),1)=".",TRUE,FALSE)</formula>
    </cfRule>
  </conditionalFormatting>
  <conditionalFormatting sqref="AI88">
    <cfRule type="expression" dxfId="2691" priority="13351">
      <formula>IF(RIGHT(TEXT(AI88,"0.#"),1)=".",FALSE,TRUE)</formula>
    </cfRule>
    <cfRule type="expression" dxfId="2690" priority="13352">
      <formula>IF(RIGHT(TEXT(AI88,"0.#"),1)=".",TRUE,FALSE)</formula>
    </cfRule>
  </conditionalFormatting>
  <conditionalFormatting sqref="AI87">
    <cfRule type="expression" dxfId="2689" priority="13349">
      <formula>IF(RIGHT(TEXT(AI87,"0.#"),1)=".",FALSE,TRUE)</formula>
    </cfRule>
    <cfRule type="expression" dxfId="2688" priority="13350">
      <formula>IF(RIGHT(TEXT(AI87,"0.#"),1)=".",TRUE,FALSE)</formula>
    </cfRule>
  </conditionalFormatting>
  <conditionalFormatting sqref="AM88">
    <cfRule type="expression" dxfId="2687" priority="13345">
      <formula>IF(RIGHT(TEXT(AM88,"0.#"),1)=".",FALSE,TRUE)</formula>
    </cfRule>
    <cfRule type="expression" dxfId="2686" priority="13346">
      <formula>IF(RIGHT(TEXT(AM88,"0.#"),1)=".",TRUE,FALSE)</formula>
    </cfRule>
  </conditionalFormatting>
  <conditionalFormatting sqref="AM89">
    <cfRule type="expression" dxfId="2685" priority="13343">
      <formula>IF(RIGHT(TEXT(AM89,"0.#"),1)=".",FALSE,TRUE)</formula>
    </cfRule>
    <cfRule type="expression" dxfId="2684" priority="13344">
      <formula>IF(RIGHT(TEXT(AM89,"0.#"),1)=".",TRUE,FALSE)</formula>
    </cfRule>
  </conditionalFormatting>
  <conditionalFormatting sqref="AE92">
    <cfRule type="expression" dxfId="2683" priority="13329">
      <formula>IF(RIGHT(TEXT(AE92,"0.#"),1)=".",FALSE,TRUE)</formula>
    </cfRule>
    <cfRule type="expression" dxfId="2682" priority="13330">
      <formula>IF(RIGHT(TEXT(AE92,"0.#"),1)=".",TRUE,FALSE)</formula>
    </cfRule>
  </conditionalFormatting>
  <conditionalFormatting sqref="AE93">
    <cfRule type="expression" dxfId="2681" priority="13327">
      <formula>IF(RIGHT(TEXT(AE93,"0.#"),1)=".",FALSE,TRUE)</formula>
    </cfRule>
    <cfRule type="expression" dxfId="2680" priority="13328">
      <formula>IF(RIGHT(TEXT(AE93,"0.#"),1)=".",TRUE,FALSE)</formula>
    </cfRule>
  </conditionalFormatting>
  <conditionalFormatting sqref="AE94">
    <cfRule type="expression" dxfId="2679" priority="13325">
      <formula>IF(RIGHT(TEXT(AE94,"0.#"),1)=".",FALSE,TRUE)</formula>
    </cfRule>
    <cfRule type="expression" dxfId="2678" priority="13326">
      <formula>IF(RIGHT(TEXT(AE94,"0.#"),1)=".",TRUE,FALSE)</formula>
    </cfRule>
  </conditionalFormatting>
  <conditionalFormatting sqref="AI94">
    <cfRule type="expression" dxfId="2677" priority="13323">
      <formula>IF(RIGHT(TEXT(AI94,"0.#"),1)=".",FALSE,TRUE)</formula>
    </cfRule>
    <cfRule type="expression" dxfId="2676" priority="13324">
      <formula>IF(RIGHT(TEXT(AI94,"0.#"),1)=".",TRUE,FALSE)</formula>
    </cfRule>
  </conditionalFormatting>
  <conditionalFormatting sqref="AI93">
    <cfRule type="expression" dxfId="2675" priority="13321">
      <formula>IF(RIGHT(TEXT(AI93,"0.#"),1)=".",FALSE,TRUE)</formula>
    </cfRule>
    <cfRule type="expression" dxfId="2674" priority="13322">
      <formula>IF(RIGHT(TEXT(AI93,"0.#"),1)=".",TRUE,FALSE)</formula>
    </cfRule>
  </conditionalFormatting>
  <conditionalFormatting sqref="AI92">
    <cfRule type="expression" dxfId="2673" priority="13319">
      <formula>IF(RIGHT(TEXT(AI92,"0.#"),1)=".",FALSE,TRUE)</formula>
    </cfRule>
    <cfRule type="expression" dxfId="2672" priority="13320">
      <formula>IF(RIGHT(TEXT(AI92,"0.#"),1)=".",TRUE,FALSE)</formula>
    </cfRule>
  </conditionalFormatting>
  <conditionalFormatting sqref="AM92">
    <cfRule type="expression" dxfId="2671" priority="13317">
      <formula>IF(RIGHT(TEXT(AM92,"0.#"),1)=".",FALSE,TRUE)</formula>
    </cfRule>
    <cfRule type="expression" dxfId="2670" priority="13318">
      <formula>IF(RIGHT(TEXT(AM92,"0.#"),1)=".",TRUE,FALSE)</formula>
    </cfRule>
  </conditionalFormatting>
  <conditionalFormatting sqref="AM93">
    <cfRule type="expression" dxfId="2669" priority="13315">
      <formula>IF(RIGHT(TEXT(AM93,"0.#"),1)=".",FALSE,TRUE)</formula>
    </cfRule>
    <cfRule type="expression" dxfId="2668" priority="13316">
      <formula>IF(RIGHT(TEXT(AM93,"0.#"),1)=".",TRUE,FALSE)</formula>
    </cfRule>
  </conditionalFormatting>
  <conditionalFormatting sqref="AM94">
    <cfRule type="expression" dxfId="2667" priority="13313">
      <formula>IF(RIGHT(TEXT(AM94,"0.#"),1)=".",FALSE,TRUE)</formula>
    </cfRule>
    <cfRule type="expression" dxfId="2666" priority="13314">
      <formula>IF(RIGHT(TEXT(AM94,"0.#"),1)=".",TRUE,FALSE)</formula>
    </cfRule>
  </conditionalFormatting>
  <conditionalFormatting sqref="AE97">
    <cfRule type="expression" dxfId="2665" priority="13299">
      <formula>IF(RIGHT(TEXT(AE97,"0.#"),1)=".",FALSE,TRUE)</formula>
    </cfRule>
    <cfRule type="expression" dxfId="2664" priority="13300">
      <formula>IF(RIGHT(TEXT(AE97,"0.#"),1)=".",TRUE,FALSE)</formula>
    </cfRule>
  </conditionalFormatting>
  <conditionalFormatting sqref="AE98">
    <cfRule type="expression" dxfId="2663" priority="13297">
      <formula>IF(RIGHT(TEXT(AE98,"0.#"),1)=".",FALSE,TRUE)</formula>
    </cfRule>
    <cfRule type="expression" dxfId="2662" priority="13298">
      <formula>IF(RIGHT(TEXT(AE98,"0.#"),1)=".",TRUE,FALSE)</formula>
    </cfRule>
  </conditionalFormatting>
  <conditionalFormatting sqref="AE99">
    <cfRule type="expression" dxfId="2661" priority="13295">
      <formula>IF(RIGHT(TEXT(AE99,"0.#"),1)=".",FALSE,TRUE)</formula>
    </cfRule>
    <cfRule type="expression" dxfId="2660" priority="13296">
      <formula>IF(RIGHT(TEXT(AE99,"0.#"),1)=".",TRUE,FALSE)</formula>
    </cfRule>
  </conditionalFormatting>
  <conditionalFormatting sqref="AI99">
    <cfRule type="expression" dxfId="2659" priority="13293">
      <formula>IF(RIGHT(TEXT(AI99,"0.#"),1)=".",FALSE,TRUE)</formula>
    </cfRule>
    <cfRule type="expression" dxfId="2658" priority="13294">
      <formula>IF(RIGHT(TEXT(AI99,"0.#"),1)=".",TRUE,FALSE)</formula>
    </cfRule>
  </conditionalFormatting>
  <conditionalFormatting sqref="AI98">
    <cfRule type="expression" dxfId="2657" priority="13291">
      <formula>IF(RIGHT(TEXT(AI98,"0.#"),1)=".",FALSE,TRUE)</formula>
    </cfRule>
    <cfRule type="expression" dxfId="2656" priority="13292">
      <formula>IF(RIGHT(TEXT(AI98,"0.#"),1)=".",TRUE,FALSE)</formula>
    </cfRule>
  </conditionalFormatting>
  <conditionalFormatting sqref="AI97">
    <cfRule type="expression" dxfId="2655" priority="13289">
      <formula>IF(RIGHT(TEXT(AI97,"0.#"),1)=".",FALSE,TRUE)</formula>
    </cfRule>
    <cfRule type="expression" dxfId="2654" priority="13290">
      <formula>IF(RIGHT(TEXT(AI97,"0.#"),1)=".",TRUE,FALSE)</formula>
    </cfRule>
  </conditionalFormatting>
  <conditionalFormatting sqref="AM97">
    <cfRule type="expression" dxfId="2653" priority="13287">
      <formula>IF(RIGHT(TEXT(AM97,"0.#"),1)=".",FALSE,TRUE)</formula>
    </cfRule>
    <cfRule type="expression" dxfId="2652" priority="13288">
      <formula>IF(RIGHT(TEXT(AM97,"0.#"),1)=".",TRUE,FALSE)</formula>
    </cfRule>
  </conditionalFormatting>
  <conditionalFormatting sqref="AM98">
    <cfRule type="expression" dxfId="2651" priority="13285">
      <formula>IF(RIGHT(TEXT(AM98,"0.#"),1)=".",FALSE,TRUE)</formula>
    </cfRule>
    <cfRule type="expression" dxfId="2650" priority="13286">
      <formula>IF(RIGHT(TEXT(AM98,"0.#"),1)=".",TRUE,FALSE)</formula>
    </cfRule>
  </conditionalFormatting>
  <conditionalFormatting sqref="AM99">
    <cfRule type="expression" dxfId="2649" priority="13283">
      <formula>IF(RIGHT(TEXT(AM99,"0.#"),1)=".",FALSE,TRUE)</formula>
    </cfRule>
    <cfRule type="expression" dxfId="2648" priority="13284">
      <formula>IF(RIGHT(TEXT(AM99,"0.#"),1)=".",TRUE,FALSE)</formula>
    </cfRule>
  </conditionalFormatting>
  <conditionalFormatting sqref="AI101">
    <cfRule type="expression" dxfId="2647" priority="13269">
      <formula>IF(RIGHT(TEXT(AI101,"0.#"),1)=".",FALSE,TRUE)</formula>
    </cfRule>
    <cfRule type="expression" dxfId="2646" priority="13270">
      <formula>IF(RIGHT(TEXT(AI101,"0.#"),1)=".",TRUE,FALSE)</formula>
    </cfRule>
  </conditionalFormatting>
  <conditionalFormatting sqref="AM101">
    <cfRule type="expression" dxfId="2645" priority="13267">
      <formula>IF(RIGHT(TEXT(AM101,"0.#"),1)=".",FALSE,TRUE)</formula>
    </cfRule>
    <cfRule type="expression" dxfId="2644" priority="13268">
      <formula>IF(RIGHT(TEXT(AM101,"0.#"),1)=".",TRUE,FALSE)</formula>
    </cfRule>
  </conditionalFormatting>
  <conditionalFormatting sqref="AE102">
    <cfRule type="expression" dxfId="2643" priority="13265">
      <formula>IF(RIGHT(TEXT(AE102,"0.#"),1)=".",FALSE,TRUE)</formula>
    </cfRule>
    <cfRule type="expression" dxfId="2642" priority="13266">
      <formula>IF(RIGHT(TEXT(AE102,"0.#"),1)=".",TRUE,FALSE)</formula>
    </cfRule>
  </conditionalFormatting>
  <conditionalFormatting sqref="AI102">
    <cfRule type="expression" dxfId="2641" priority="13263">
      <formula>IF(RIGHT(TEXT(AI102,"0.#"),1)=".",FALSE,TRUE)</formula>
    </cfRule>
    <cfRule type="expression" dxfId="2640" priority="13264">
      <formula>IF(RIGHT(TEXT(AI102,"0.#"),1)=".",TRUE,FALSE)</formula>
    </cfRule>
  </conditionalFormatting>
  <conditionalFormatting sqref="AM102">
    <cfRule type="expression" dxfId="2639" priority="13261">
      <formula>IF(RIGHT(TEXT(AM102,"0.#"),1)=".",FALSE,TRUE)</formula>
    </cfRule>
    <cfRule type="expression" dxfId="2638" priority="13262">
      <formula>IF(RIGHT(TEXT(AM102,"0.#"),1)=".",TRUE,FALSE)</formula>
    </cfRule>
  </conditionalFormatting>
  <conditionalFormatting sqref="AQ102">
    <cfRule type="expression" dxfId="2637" priority="13259">
      <formula>IF(RIGHT(TEXT(AQ102,"0.#"),1)=".",FALSE,TRUE)</formula>
    </cfRule>
    <cfRule type="expression" dxfId="2636" priority="13260">
      <formula>IF(RIGHT(TEXT(AQ102,"0.#"),1)=".",TRUE,FALSE)</formula>
    </cfRule>
  </conditionalFormatting>
  <conditionalFormatting sqref="AE104">
    <cfRule type="expression" dxfId="2635" priority="13257">
      <formula>IF(RIGHT(TEXT(AE104,"0.#"),1)=".",FALSE,TRUE)</formula>
    </cfRule>
    <cfRule type="expression" dxfId="2634" priority="13258">
      <formula>IF(RIGHT(TEXT(AE104,"0.#"),1)=".",TRUE,FALSE)</formula>
    </cfRule>
  </conditionalFormatting>
  <conditionalFormatting sqref="AI104">
    <cfRule type="expression" dxfId="2633" priority="13255">
      <formula>IF(RIGHT(TEXT(AI104,"0.#"),1)=".",FALSE,TRUE)</formula>
    </cfRule>
    <cfRule type="expression" dxfId="2632" priority="13256">
      <formula>IF(RIGHT(TEXT(AI104,"0.#"),1)=".",TRUE,FALSE)</formula>
    </cfRule>
  </conditionalFormatting>
  <conditionalFormatting sqref="AM104">
    <cfRule type="expression" dxfId="2631" priority="13253">
      <formula>IF(RIGHT(TEXT(AM104,"0.#"),1)=".",FALSE,TRUE)</formula>
    </cfRule>
    <cfRule type="expression" dxfId="2630" priority="13254">
      <formula>IF(RIGHT(TEXT(AM104,"0.#"),1)=".",TRUE,FALSE)</formula>
    </cfRule>
  </conditionalFormatting>
  <conditionalFormatting sqref="AE105">
    <cfRule type="expression" dxfId="2629" priority="13251">
      <formula>IF(RIGHT(TEXT(AE105,"0.#"),1)=".",FALSE,TRUE)</formula>
    </cfRule>
    <cfRule type="expression" dxfId="2628" priority="13252">
      <formula>IF(RIGHT(TEXT(AE105,"0.#"),1)=".",TRUE,FALSE)</formula>
    </cfRule>
  </conditionalFormatting>
  <conditionalFormatting sqref="AI105">
    <cfRule type="expression" dxfId="2627" priority="13249">
      <formula>IF(RIGHT(TEXT(AI105,"0.#"),1)=".",FALSE,TRUE)</formula>
    </cfRule>
    <cfRule type="expression" dxfId="2626" priority="13250">
      <formula>IF(RIGHT(TEXT(AI105,"0.#"),1)=".",TRUE,FALSE)</formula>
    </cfRule>
  </conditionalFormatting>
  <conditionalFormatting sqref="AM105">
    <cfRule type="expression" dxfId="2625" priority="13247">
      <formula>IF(RIGHT(TEXT(AM105,"0.#"),1)=".",FALSE,TRUE)</formula>
    </cfRule>
    <cfRule type="expression" dxfId="2624" priority="13248">
      <formula>IF(RIGHT(TEXT(AM105,"0.#"),1)=".",TRUE,FALSE)</formula>
    </cfRule>
  </conditionalFormatting>
  <conditionalFormatting sqref="AE107">
    <cfRule type="expression" dxfId="2623" priority="13243">
      <formula>IF(RIGHT(TEXT(AE107,"0.#"),1)=".",FALSE,TRUE)</formula>
    </cfRule>
    <cfRule type="expression" dxfId="2622" priority="13244">
      <formula>IF(RIGHT(TEXT(AE107,"0.#"),1)=".",TRUE,FALSE)</formula>
    </cfRule>
  </conditionalFormatting>
  <conditionalFormatting sqref="AI107">
    <cfRule type="expression" dxfId="2621" priority="13241">
      <formula>IF(RIGHT(TEXT(AI107,"0.#"),1)=".",FALSE,TRUE)</formula>
    </cfRule>
    <cfRule type="expression" dxfId="2620" priority="13242">
      <formula>IF(RIGHT(TEXT(AI107,"0.#"),1)=".",TRUE,FALSE)</formula>
    </cfRule>
  </conditionalFormatting>
  <conditionalFormatting sqref="AM107">
    <cfRule type="expression" dxfId="2619" priority="13239">
      <formula>IF(RIGHT(TEXT(AM107,"0.#"),1)=".",FALSE,TRUE)</formula>
    </cfRule>
    <cfRule type="expression" dxfId="2618" priority="13240">
      <formula>IF(RIGHT(TEXT(AM107,"0.#"),1)=".",TRUE,FALSE)</formula>
    </cfRule>
  </conditionalFormatting>
  <conditionalFormatting sqref="AE108">
    <cfRule type="expression" dxfId="2617" priority="13237">
      <formula>IF(RIGHT(TEXT(AE108,"0.#"),1)=".",FALSE,TRUE)</formula>
    </cfRule>
    <cfRule type="expression" dxfId="2616" priority="13238">
      <formula>IF(RIGHT(TEXT(AE108,"0.#"),1)=".",TRUE,FALSE)</formula>
    </cfRule>
  </conditionalFormatting>
  <conditionalFormatting sqref="AI108">
    <cfRule type="expression" dxfId="2615" priority="13235">
      <formula>IF(RIGHT(TEXT(AI108,"0.#"),1)=".",FALSE,TRUE)</formula>
    </cfRule>
    <cfRule type="expression" dxfId="2614" priority="13236">
      <formula>IF(RIGHT(TEXT(AI108,"0.#"),1)=".",TRUE,FALSE)</formula>
    </cfRule>
  </conditionalFormatting>
  <conditionalFormatting sqref="AM108">
    <cfRule type="expression" dxfId="2613" priority="13233">
      <formula>IF(RIGHT(TEXT(AM108,"0.#"),1)=".",FALSE,TRUE)</formula>
    </cfRule>
    <cfRule type="expression" dxfId="2612" priority="13234">
      <formula>IF(RIGHT(TEXT(AM108,"0.#"),1)=".",TRUE,FALSE)</formula>
    </cfRule>
  </conditionalFormatting>
  <conditionalFormatting sqref="AE110">
    <cfRule type="expression" dxfId="2611" priority="13229">
      <formula>IF(RIGHT(TEXT(AE110,"0.#"),1)=".",FALSE,TRUE)</formula>
    </cfRule>
    <cfRule type="expression" dxfId="2610" priority="13230">
      <formula>IF(RIGHT(TEXT(AE110,"0.#"),1)=".",TRUE,FALSE)</formula>
    </cfRule>
  </conditionalFormatting>
  <conditionalFormatting sqref="AI110">
    <cfRule type="expression" dxfId="2609" priority="13227">
      <formula>IF(RIGHT(TEXT(AI110,"0.#"),1)=".",FALSE,TRUE)</formula>
    </cfRule>
    <cfRule type="expression" dxfId="2608" priority="13228">
      <formula>IF(RIGHT(TEXT(AI110,"0.#"),1)=".",TRUE,FALSE)</formula>
    </cfRule>
  </conditionalFormatting>
  <conditionalFormatting sqref="AM110">
    <cfRule type="expression" dxfId="2607" priority="13225">
      <formula>IF(RIGHT(TEXT(AM110,"0.#"),1)=".",FALSE,TRUE)</formula>
    </cfRule>
    <cfRule type="expression" dxfId="2606" priority="13226">
      <formula>IF(RIGHT(TEXT(AM110,"0.#"),1)=".",TRUE,FALSE)</formula>
    </cfRule>
  </conditionalFormatting>
  <conditionalFormatting sqref="AE111">
    <cfRule type="expression" dxfId="2605" priority="13223">
      <formula>IF(RIGHT(TEXT(AE111,"0.#"),1)=".",FALSE,TRUE)</formula>
    </cfRule>
    <cfRule type="expression" dxfId="2604" priority="13224">
      <formula>IF(RIGHT(TEXT(AE111,"0.#"),1)=".",TRUE,FALSE)</formula>
    </cfRule>
  </conditionalFormatting>
  <conditionalFormatting sqref="AI111">
    <cfRule type="expression" dxfId="2603" priority="13221">
      <formula>IF(RIGHT(TEXT(AI111,"0.#"),1)=".",FALSE,TRUE)</formula>
    </cfRule>
    <cfRule type="expression" dxfId="2602" priority="13222">
      <formula>IF(RIGHT(TEXT(AI111,"0.#"),1)=".",TRUE,FALSE)</formula>
    </cfRule>
  </conditionalFormatting>
  <conditionalFormatting sqref="AM111">
    <cfRule type="expression" dxfId="2601" priority="13219">
      <formula>IF(RIGHT(TEXT(AM111,"0.#"),1)=".",FALSE,TRUE)</formula>
    </cfRule>
    <cfRule type="expression" dxfId="2600" priority="13220">
      <formula>IF(RIGHT(TEXT(AM111,"0.#"),1)=".",TRUE,FALSE)</formula>
    </cfRule>
  </conditionalFormatting>
  <conditionalFormatting sqref="AE113">
    <cfRule type="expression" dxfId="2599" priority="13215">
      <formula>IF(RIGHT(TEXT(AE113,"0.#"),1)=".",FALSE,TRUE)</formula>
    </cfRule>
    <cfRule type="expression" dxfId="2598" priority="13216">
      <formula>IF(RIGHT(TEXT(AE113,"0.#"),1)=".",TRUE,FALSE)</formula>
    </cfRule>
  </conditionalFormatting>
  <conditionalFormatting sqref="AI113">
    <cfRule type="expression" dxfId="2597" priority="13213">
      <formula>IF(RIGHT(TEXT(AI113,"0.#"),1)=".",FALSE,TRUE)</formula>
    </cfRule>
    <cfRule type="expression" dxfId="2596" priority="13214">
      <formula>IF(RIGHT(TEXT(AI113,"0.#"),1)=".",TRUE,FALSE)</formula>
    </cfRule>
  </conditionalFormatting>
  <conditionalFormatting sqref="AM113">
    <cfRule type="expression" dxfId="2595" priority="13211">
      <formula>IF(RIGHT(TEXT(AM113,"0.#"),1)=".",FALSE,TRUE)</formula>
    </cfRule>
    <cfRule type="expression" dxfId="2594" priority="13212">
      <formula>IF(RIGHT(TEXT(AM113,"0.#"),1)=".",TRUE,FALSE)</formula>
    </cfRule>
  </conditionalFormatting>
  <conditionalFormatting sqref="AE114">
    <cfRule type="expression" dxfId="2593" priority="13209">
      <formula>IF(RIGHT(TEXT(AE114,"0.#"),1)=".",FALSE,TRUE)</formula>
    </cfRule>
    <cfRule type="expression" dxfId="2592" priority="13210">
      <formula>IF(RIGHT(TEXT(AE114,"0.#"),1)=".",TRUE,FALSE)</formula>
    </cfRule>
  </conditionalFormatting>
  <conditionalFormatting sqref="AI114">
    <cfRule type="expression" dxfId="2591" priority="13207">
      <formula>IF(RIGHT(TEXT(AI114,"0.#"),1)=".",FALSE,TRUE)</formula>
    </cfRule>
    <cfRule type="expression" dxfId="2590" priority="13208">
      <formula>IF(RIGHT(TEXT(AI114,"0.#"),1)=".",TRUE,FALSE)</formula>
    </cfRule>
  </conditionalFormatting>
  <conditionalFormatting sqref="AM114">
    <cfRule type="expression" dxfId="2589" priority="13205">
      <formula>IF(RIGHT(TEXT(AM114,"0.#"),1)=".",FALSE,TRUE)</formula>
    </cfRule>
    <cfRule type="expression" dxfId="2588" priority="13206">
      <formula>IF(RIGHT(TEXT(AM114,"0.#"),1)=".",TRUE,FALSE)</formula>
    </cfRule>
  </conditionalFormatting>
  <conditionalFormatting sqref="AE116 AQ116">
    <cfRule type="expression" dxfId="2587" priority="13201">
      <formula>IF(RIGHT(TEXT(AE116,"0.#"),1)=".",FALSE,TRUE)</formula>
    </cfRule>
    <cfRule type="expression" dxfId="2586" priority="13202">
      <formula>IF(RIGHT(TEXT(AE116,"0.#"),1)=".",TRUE,FALSE)</formula>
    </cfRule>
  </conditionalFormatting>
  <conditionalFormatting sqref="AI116">
    <cfRule type="expression" dxfId="2585" priority="13199">
      <formula>IF(RIGHT(TEXT(AI116,"0.#"),1)=".",FALSE,TRUE)</formula>
    </cfRule>
    <cfRule type="expression" dxfId="2584" priority="13200">
      <formula>IF(RIGHT(TEXT(AI116,"0.#"),1)=".",TRUE,FALSE)</formula>
    </cfRule>
  </conditionalFormatting>
  <conditionalFormatting sqref="AM116">
    <cfRule type="expression" dxfId="2583" priority="13197">
      <formula>IF(RIGHT(TEXT(AM116,"0.#"),1)=".",FALSE,TRUE)</formula>
    </cfRule>
    <cfRule type="expression" dxfId="2582" priority="13198">
      <formula>IF(RIGHT(TEXT(AM116,"0.#"),1)=".",TRUE,FALSE)</formula>
    </cfRule>
  </conditionalFormatting>
  <conditionalFormatting sqref="AM117 AE117 AI117">
    <cfRule type="expression" dxfId="2581" priority="13195">
      <formula>IF(RIGHT(TEXT(AE117,"0.#"),1)=".",FALSE,TRUE)</formula>
    </cfRule>
    <cfRule type="expression" dxfId="2580" priority="13196">
      <formula>IF(RIGHT(TEXT(AE117,"0.#"),1)=".",TRUE,FALSE)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470</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470</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470</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2018-05-09T05:04:35Z</cp:lastPrinted>
  <dcterms:created xsi:type="dcterms:W3CDTF">2012-03-13T00:50:25Z</dcterms:created>
  <dcterms:modified xsi:type="dcterms:W3CDTF">2018-07-10T03:02:55Z</dcterms:modified>
</cp:coreProperties>
</file>