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 yWindow="-75" windowWidth="1027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<sst xmlns="http://schemas.openxmlformats.org/spreadsheetml/2006/main" count="2892" uniqueCount="630">
  <si>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</si>
  <si>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</si>
  <si>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</si>
  <si>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</si>
  <si>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</si>
  <si>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</si>
  <si>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</si>
  <si>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</si>
  <si>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</si>
  <si>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</si>
  <si>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</si>
  <si>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</si>
  <si>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</si>
  <si>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</si>
  <si>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</si>
  <si>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</si>
  <si>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</si>
  <si>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</si>
  <si>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</si>
  <si>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</si>
  <si>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</si>
  <si>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</si>
  <si>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</si>
  <si>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</si>
  <si>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</si>
  <si>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</si>
  <si>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</si>
  <si>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</si>
  <si>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</si>
  <si>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</si>
  <si>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</si>
  <si>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</si>
  <si>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</si>
  <si>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</si>
  <si>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</si>
  <si>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</si>
  <si>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</si>
  <si>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</si>
  <si>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</si>
  <si>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</si>
  <si>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</si>
  <si>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</si>
  <si>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</si>
  <si>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</si>
  <si>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</si>
  <si>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</si>
  <si>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</si>
  <si>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</si>
  <si>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</si>
  <si>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</si>
  <si>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</si>
  <si>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</si>
  <si>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</si>
  <si>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</si>
  <si>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</si>
  <si>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</si>
  <si>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</si>
  <si>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</si>
  <si>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</si>
  <si>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</si>
  <si>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</si>
  <si>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</si>
  <si>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</si>
  <si>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</si>
  <si>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</si>
  <si>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</si>
  <si>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</si>
  <si>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</si>
  <si>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</si>
  <si>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</si>
  <si>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</si>
  <si>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</si>
  <si>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</si>
  <si>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</si>
  <si>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</si>
  <si>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</si>
  <si>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</si>
  <si>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</si>
  <si>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</si>
  <si>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</si>
  <si>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</si>
  <si>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</si>
  <si>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</si>
  <si>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</si>
  <si>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</si>
  <si>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</si>
  <si>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</si>
  <si>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</si>
  <si>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</si>
  <si>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</si>
  <si>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</si>
  <si>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</si>
  <si>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</si>
  <si>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</si>
  <si>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</si>
  <si>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</si>
  <si>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</si>
  <si>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</si>
  <si>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</si>
  <si>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</si>
  <si>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</si>
  <si>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</si>
  <si>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</si>
  <si>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</si>
  <si>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</si>
  <si>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</si>
  <si>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</si>
  <si>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</si>
  <si>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</si>
  <si>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</si>
  <si>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</si>
  <si>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</si>
  <si>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</si>
  <si>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</si>
  <si>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</si>
  <si>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</si>
  <si>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</si>
  <si>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</si>
  <si>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</si>
  <si>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</si>
  <si>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</si>
  <si>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</si>
  <si>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</si>
  <si>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</si>
  <si>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</si>
  <si>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</si>
  <si>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</si>
  <si>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</si>
  <si>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</si>
  <si>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</si>
  <si>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</si>
  <si>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</si>
  <si>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</si>
  <si>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</si>
  <si>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</si>
  <si>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</si>
  <si>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</si>
  <si>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</si>
  <si>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</si>
  <si>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</si>
  <si>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</si>
  <si>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</si>
  <si>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</si>
  <si>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</si>
  <si>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</si>
  <si>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</si>
  <si>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</si>
  <si>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</si>
  <si>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</si>
  <si>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</si>
  <si>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</si>
  <si>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</si>
  <si>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</si>
  <si>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</si>
  <si>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</si>
  <si>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</si>
  <si>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</si>
  <si>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</si>
  <si>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</si>
  <si>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</si>
  <si>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</si>
  <si>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</si>
  <si>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</si>
  <si>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</si>
  <si>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</si>
  <si>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</si>
  <si>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</si>
  <si>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</si>
  <si>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</si>
  <si>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</si>
  <si>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</si>
  <si>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</si>
  <si>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</si>
  <si>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</si>
  <si>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</si>
  <si>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</si>
  <si>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</si>
  <si>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</si>
  <si>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</si>
  <si>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</si>
  <si>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</si>
  <si>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</si>
  <si>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</si>
  <si>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</si>
  <si>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</si>
  <si>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</si>
  <si>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</si>
  <si>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</si>
  <si>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</si>
  <si>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</si>
  <si>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</si>
  <si>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</si>
  <si>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</si>
  <si>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</si>
  <si>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</si>
  <si>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</si>
  <si>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</si>
  <si>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</si>
  <si>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</si>
  <si>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</si>
  <si>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</si>
  <si>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</si>
  <si>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</si>
  <si>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</si>
  <si>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</si>
  <si>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</si>
  <si>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</si>
  <si>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</si>
  <si>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</si>
  <si>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</si>
  <si>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</si>
  <si>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</si>
  <si>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</si>
  <si>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</si>
  <si>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</si>
  <si>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</si>
  <si>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</si>
  <si>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</si>
  <si>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</si>
  <si>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</si>
  <si>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</si>
  <si>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</si>
  <si>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</si>
  <si>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</si>
  <si>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</si>
  <si>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</si>
  <si>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</si>
  <si>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</si>
  <si>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</si>
  <si>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</si>
  <si>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</si>
  <si>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</si>
  <si>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</si>
  <si>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</si>
  <si>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</si>
  <si>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</si>
  <si>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</si>
  <si>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</si>
  <si>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</si>
  <si>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</si>
  <si>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</si>
  <si>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</si>
  <si>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</si>
  <si>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</si>
  <si>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</si>
  <si>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</si>
  <si>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</si>
  <si>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</si>
  <si>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</si>
  <si>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</si>
  <si>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</si>
  <si>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</si>
  <si>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</si>
  <si>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</si>
  <si>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</si>
  <si>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</si>
  <si>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</si>
  <si>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</si>
  <si>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</si>
  <si>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</si>
  <si>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</si>
  <si>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</si>
  <si>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</si>
  <si>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</si>
  <si>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</si>
  <si>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</si>
  <si>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</si>
  <si>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</si>
  <si>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</si>
  <si>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</si>
  <si>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</si>
  <si>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</si>
  <si>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</si>
  <si>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</si>
  <si>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</si>
  <si>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</si>
  <si>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</si>
  <si>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</si>
  <si>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</si>
  <si>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</si>
  <si>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</si>
  <si>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</si>
  <si>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</si>
  <si>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</si>
  <si>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</si>
  <si>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</si>
  <si>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</si>
  <si>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</si>
  <si>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</si>
  <si>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</si>
  <si>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</si>
  <si>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</si>
  <si>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</si>
  <si>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</si>
  <si>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</si>
  <si>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</si>
  <si>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</si>
  <si>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</si>
  <si>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</si>
  <si>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</si>
  <si>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</si>
  <si>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</si>
  <si>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</si>
  <si>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</si>
  <si>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</si>
  <si>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</si>
  <si>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</si>
  <si>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</si>
  <si>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</si>
  <si>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</si>
  <si>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</si>
  <si>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</si>
  <si>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</si>
  <si>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</si>
  <si>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</si>
  <si>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</si>
  <si>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</si>
  <si>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</si>
  <si>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</si>
  <si>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</si>
  <si>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</si>
  <si>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</si>
  <si>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</si>
  <si>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</si>
  <si>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</si>
  <si>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</si>
  <si>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</si>
  <si>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</si>
  <si>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</si>
  <si>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</si>
  <si>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</si>
  <si>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</si>
  <si>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</si>
  <si>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</si>
  <si>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</si>
  <si>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</si>
  <si>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</si>
  <si>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</si>
  <si>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</si>
  <si>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</si>
  <si>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</si>
  <si>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</si>
  <si>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</si>
  <si>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</si>
  <si>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</si>
  <si>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</si>
  <si>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</si>
  <si>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</si>
  <si>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</si>
  <si>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</si>
  <si>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</si>
  <si>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</si>
  <si>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</si>
  <si>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</si>
  <si>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</si>
  <si>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</si>
  <si>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</si>
  <si>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</si>
  <si>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</si>
  <si>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</si>
  <si>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</si>
  <si>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</si>
  <si>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</si>
  <si>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</si>
  <si>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</si>
  <si>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</si>
  <si>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</si>
  <si>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</si>
  <si>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</si>
  <si>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</si>
  <si>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</si>
  <si>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</si>
  <si>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</si>
  <si>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</si>
  <si>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</si>
  <si>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</si>
  <si>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</si>
  <si>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</si>
  <si>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</si>
  <si>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</si>
  <si>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</si>
  <si>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</si>
  <si>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</si>
  <si>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</si>
  <si>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</si>
  <si>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</si>
  <si>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</si>
  <si>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</si>
  <si>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</si>
  <si>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</si>
  <si>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</si>
  <si>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</si>
  <si>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</si>
  <si>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</si>
  <si>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</si>
  <si>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</si>
  <si>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</si>
  <si>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</si>
  <si>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</si>
  <si>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</si>
  <si>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</si>
  <si>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</si>
  <si>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</si>
  <si>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</si>
  <si>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</si>
  <si>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</si>
  <si>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</si>
  <si>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</si>
  <si>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</si>
  <si>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</si>
  <si>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</si>
  <si>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</si>
  <si>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</si>
  <si>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</si>
  <si>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</si>
  <si>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</si>
  <si>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</si>
  <si>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</si>
  <si>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</si>
  <si>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</si>
  <si>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</si>
  <si>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</si>
  <si>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</si>
  <si>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</si>
  <si>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</si>
  <si>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</si>
  <si>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</si>
  <si>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</si>
  <si>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</si>
  <si>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</si>
  <si>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</si>
  <si>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</si>
  <si>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</si>
  <si>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</si>
  <si>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</si>
  <si>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</si>
  <si>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</si>
  <si>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</si>
  <si>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</si>
  <si>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</si>
  <si>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</si>
  <si>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</si>
  <si>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</si>
  <si>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</si>
  <si>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</si>
  <si>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</si>
  <si>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</si>
  <si>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</si>
  <si>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</si>
  <si>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</si>
  <si>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</si>
  <si>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</si>
  <si>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</si>
  <si>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</si>
  <si>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</si>
  <si>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</si>
  <si>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</si>
  <si>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</si>
  <si>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</si>
  <si>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</si>
  <si>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</si>
  <si>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</si>
  <si>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</si>
  <si>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</si>
  <si>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</si>
  <si>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</si>
  <si>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</si>
  <si>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</si>
  <si>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</si>
  <si>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</si>
  <si>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</si>
  <si>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</si>
  <si>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</si>
  <si>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</si>
  <si>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</si>
  <si>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</si>
  <si>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</si>
  <si>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</si>
  <si>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</si>
  <si>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</si>
  <si>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</si>
  <si>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</si>
  <si>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</si>
  <si>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</si>
  <si>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</si>
  <si>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</si>
  <si>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</si>
  <si>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</si>
  <si>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</si>
  <si>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</si>
  <si>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</si>
  <si>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</si>
  <si>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</si>
  <si>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</si>
  <si>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</si>
  <si>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</si>
  <si>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</si>
  <si>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</si>
  <si>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</si>
  <si>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</si>
  <si>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</si>
  <si>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</si>
  <si>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</si>
  <si>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</si>
  <si>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</si>
  <si>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</si>
  <si>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</si>
  <si>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</si>
  <si>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</si>
  <si>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</si>
  <si>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</si>
  <si>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</si>
  <si>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</si>
  <si>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</si>
  <si>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</si>
  <si>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</si>
  <si>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</si>
  <si>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</si>
  <si>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</si>
  <si>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</si>
  <si>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</si>
  <si>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</si>
  <si>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</si>
  <si>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</si>
  <si>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</si>
  <si>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</si>
  <si>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</si>
  <si>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</si>
  <si>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</si>
  <si>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</si>
  <si>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</si>
  <si>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</si>
  <si>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</si>
  <si>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</si>
  <si>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</si>
  <si>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</si>
  <si>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</si>
  <si>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</si>
  <si>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</si>
  <si>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</si>
  <si>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</si>
  <si>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</si>
  <si>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</si>
  <si>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</si>
  <si>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</si>
  <si>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</si>
  <si>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</si>
  <si>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</si>
  <si>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</si>
  <si>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</si>
  <si>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アジア太平洋地域技能就業能力計画協力費</t>
  </si>
  <si>
    <t>人材開発統括官</t>
    <rPh sb="0" eb="2">
      <t>ジンザイ</t>
    </rPh>
    <rPh sb="2" eb="4">
      <t>カイハツ</t>
    </rPh>
    <rPh sb="4" eb="7">
      <t>トウカツカン</t>
    </rPh>
    <phoneticPr fontId="5"/>
  </si>
  <si>
    <t>海外協力室</t>
    <rPh sb="0" eb="2">
      <t>カイガイ</t>
    </rPh>
    <rPh sb="2" eb="5">
      <t>キョウリョクシツ</t>
    </rPh>
    <phoneticPr fontId="5"/>
  </si>
  <si>
    <t>海外協力企画官（海外協力室長）搆　健一</t>
    <rPh sb="0" eb="2">
      <t>カイガイ</t>
    </rPh>
    <rPh sb="2" eb="4">
      <t>キョウリョク</t>
    </rPh>
    <rPh sb="4" eb="7">
      <t>キカクカン</t>
    </rPh>
    <rPh sb="8" eb="10">
      <t>カイガイ</t>
    </rPh>
    <rPh sb="10" eb="12">
      <t>キョウリョク</t>
    </rPh>
    <rPh sb="12" eb="14">
      <t>シツチョウ</t>
    </rPh>
    <rPh sb="15" eb="16">
      <t>ク</t>
    </rPh>
    <rPh sb="17" eb="19">
      <t>ケンイチ</t>
    </rPh>
    <phoneticPr fontId="5"/>
  </si>
  <si>
    <t>昭和５５年度</t>
    <rPh sb="0" eb="2">
      <t>ショウワ</t>
    </rPh>
    <rPh sb="4" eb="5">
      <t>ネン</t>
    </rPh>
    <rPh sb="5" eb="6">
      <t>ド</t>
    </rPh>
    <phoneticPr fontId="5"/>
  </si>
  <si>
    <t>○</t>
  </si>
  <si>
    <t>-</t>
  </si>
  <si>
    <t>-</t>
    <phoneticPr fontId="5"/>
  </si>
  <si>
    <t>ILOアジア太平洋地域会合合意</t>
  </si>
  <si>
    <t>アジア太平洋地域技能就業能力計画に対して、拠出金の拠出を行うことにより、本計画の設立目的である「アジア太平洋地域における職業訓練に関する専門的知識、経験、資材・施設等を相互に活用した職業訓練分野での技術協力を推進することによって、これら諸国の職業訓練及び技能の水準の向上、雇用の拡大ひいては経済・社会開発を促進すること」を達成する。</t>
    <phoneticPr fontId="5"/>
  </si>
  <si>
    <t>ILOに拠出金を拠出することにより、ILOのアジア太平洋地域プログラムであるアジア太平洋地域技能就業能力計画として、域内各国において政労使参加のもと、職業訓練政策、職業訓練技法、職業訓練情報ネットワーク等の分野における調査・研究、ワークショップの開催等の活動を実施する。　当面、以下の2点を重点としている。
①各加盟国の国家技能開発戦略の構築を支援すること
②日本が先進例を示すことができる分野で、各国からのリクエストに基づき、時宜に合った職業能力開発上の課題への施策の促進を支援すること
平成27年度～29年度は、環境保護に資するグリーンジョブをテーマとして取り上げている。</t>
    <phoneticPr fontId="5"/>
  </si>
  <si>
    <t>-</t>
    <phoneticPr fontId="5"/>
  </si>
  <si>
    <t>アジア太平洋地域技能就業能力計画のワークショップ等の参加者が自分の所属機関等においてワークショップ等の成果を政策や事業等何らかの形で活用した（又は活用する予定の）割合が100％。</t>
  </si>
  <si>
    <t>ＩＬＯ年次協議における各国からの事業報告</t>
    <rPh sb="3" eb="5">
      <t>ネンジ</t>
    </rPh>
    <rPh sb="5" eb="7">
      <t>キョウギ</t>
    </rPh>
    <rPh sb="11" eb="13">
      <t>カッコク</t>
    </rPh>
    <rPh sb="16" eb="18">
      <t>ジギョウ</t>
    </rPh>
    <rPh sb="18" eb="20">
      <t>ホウコク</t>
    </rPh>
    <phoneticPr fontId="5"/>
  </si>
  <si>
    <t>％</t>
    <phoneticPr fontId="5"/>
  </si>
  <si>
    <t>％</t>
    <phoneticPr fontId="5"/>
  </si>
  <si>
    <t>-</t>
    <phoneticPr fontId="5"/>
  </si>
  <si>
    <t>-</t>
    <phoneticPr fontId="5"/>
  </si>
  <si>
    <t>ＩＬＯアジア太平洋地域プログラムであるアジア太平洋地域技能就業能力計画が実施した地域内の職業訓練施策に資するフォローアップ活動の実施やワークショップの開催回数等</t>
  </si>
  <si>
    <t>回</t>
    <rPh sb="0" eb="1">
      <t>カイ</t>
    </rPh>
    <phoneticPr fontId="5"/>
  </si>
  <si>
    <t>-</t>
    <phoneticPr fontId="5"/>
  </si>
  <si>
    <t>-</t>
    <phoneticPr fontId="5"/>
  </si>
  <si>
    <t>Ｘ／Ｙ
X：ワークショップ等の経費
Y：ワークショップ等の開催回数</t>
    <phoneticPr fontId="5"/>
  </si>
  <si>
    <t>　　X / Y</t>
    <phoneticPr fontId="5"/>
  </si>
  <si>
    <t>千円</t>
    <rPh sb="0" eb="2">
      <t>センエン</t>
    </rPh>
    <phoneticPr fontId="5"/>
  </si>
  <si>
    <t>5,280/3</t>
  </si>
  <si>
    <t>5,760/3</t>
  </si>
  <si>
    <t>-</t>
    <phoneticPr fontId="5"/>
  </si>
  <si>
    <t>-</t>
    <phoneticPr fontId="5"/>
  </si>
  <si>
    <t>-</t>
    <phoneticPr fontId="5"/>
  </si>
  <si>
    <t>-</t>
    <phoneticPr fontId="5"/>
  </si>
  <si>
    <t>-</t>
    <phoneticPr fontId="5"/>
  </si>
  <si>
    <t xml:space="preserve"> ILOに拠出することにより、ILOのアジア太平洋地域プログラムであるアジア太平洋地域技能就業能力計画として、域内各国において政労使参加のもと、職業訓練政策、職業訓練技法、職業訓練情報ネットワーク等の分野における調査・研究、ワークショップ等の開催等の活動を実施する。
 アジア太平洋地域における人材養成機関の相互協力を支援することにより、職業訓練及び技能の水準の向上、雇用の拡大ひいては経済・社会開発を促進し、国際社会へ貢献するものである。</t>
    <phoneticPr fontId="5"/>
  </si>
  <si>
    <t>-</t>
    <phoneticPr fontId="5"/>
  </si>
  <si>
    <t>-</t>
    <phoneticPr fontId="5"/>
  </si>
  <si>
    <t>-</t>
    <phoneticPr fontId="5"/>
  </si>
  <si>
    <t>-</t>
    <phoneticPr fontId="5"/>
  </si>
  <si>
    <t>-</t>
    <phoneticPr fontId="5"/>
  </si>
  <si>
    <t>-</t>
    <phoneticPr fontId="5"/>
  </si>
  <si>
    <t>本事業は、アジア太平洋地域の職業訓練及び技能の水準の向上、雇用の拡大ひいては経済・社会開発を促進することを目的とした、国費を投入して事業目的を達成すべき事業である。</t>
  </si>
  <si>
    <t>国際機関への拠出金という性格上、国で実施すべき事業である。</t>
  </si>
  <si>
    <t>開発途上国の効果的かつ効率的な人材育成に資する優先度が高い事業である。</t>
  </si>
  <si>
    <t>‐</t>
  </si>
  <si>
    <t>無</t>
  </si>
  <si>
    <t>為替変動要因はあるものの、おおむね一定のコストでワークショップ等の開催を実施しており、妥当である。なお、本事業の効果的な実施に向け、ＩＬＯ（国際労働機関）と毎年協議を行い、コスト削減に努めている。</t>
    <rPh sb="0" eb="2">
      <t>カワセ</t>
    </rPh>
    <rPh sb="2" eb="4">
      <t>ヘンドウ</t>
    </rPh>
    <rPh sb="4" eb="6">
      <t>ヨウイン</t>
    </rPh>
    <rPh sb="17" eb="19">
      <t>イッテイ</t>
    </rPh>
    <rPh sb="31" eb="32">
      <t>トウ</t>
    </rPh>
    <rPh sb="33" eb="35">
      <t>カイサイ</t>
    </rPh>
    <rPh sb="36" eb="38">
      <t>ジッシ</t>
    </rPh>
    <rPh sb="43" eb="45">
      <t>ダトウ</t>
    </rPh>
    <rPh sb="52" eb="53">
      <t>ホン</t>
    </rPh>
    <rPh sb="53" eb="55">
      <t>ジギョウ</t>
    </rPh>
    <rPh sb="56" eb="59">
      <t>コウカテキ</t>
    </rPh>
    <rPh sb="60" eb="62">
      <t>ジッシ</t>
    </rPh>
    <rPh sb="63" eb="64">
      <t>ム</t>
    </rPh>
    <rPh sb="70" eb="72">
      <t>コクサイ</t>
    </rPh>
    <rPh sb="72" eb="74">
      <t>ロウドウ</t>
    </rPh>
    <rPh sb="74" eb="76">
      <t>キカン</t>
    </rPh>
    <rPh sb="78" eb="80">
      <t>マイネン</t>
    </rPh>
    <rPh sb="80" eb="82">
      <t>キョウギ</t>
    </rPh>
    <rPh sb="83" eb="84">
      <t>オコナ</t>
    </rPh>
    <rPh sb="89" eb="91">
      <t>サクゲン</t>
    </rPh>
    <rPh sb="92" eb="93">
      <t>ツト</t>
    </rPh>
    <phoneticPr fontId="5"/>
  </si>
  <si>
    <t>費目・使途については、ワークショップの開催経費等に限定されている。</t>
  </si>
  <si>
    <t>成果主義は見込みにあったものである。</t>
    <rPh sb="0" eb="2">
      <t>セイカ</t>
    </rPh>
    <rPh sb="2" eb="4">
      <t>シュギ</t>
    </rPh>
    <rPh sb="5" eb="7">
      <t>ミコ</t>
    </rPh>
    <phoneticPr fontId="5"/>
  </si>
  <si>
    <t>ＩＬＯアジア太平洋地域会合合意に基づくＩＬＯへの拠出金であり、他の手段・方法等は取り得ない。</t>
    <rPh sb="6" eb="9">
      <t>タイヘイヨウ</t>
    </rPh>
    <rPh sb="9" eb="11">
      <t>チイキ</t>
    </rPh>
    <rPh sb="11" eb="13">
      <t>カイゴウ</t>
    </rPh>
    <rPh sb="13" eb="15">
      <t>ゴウイ</t>
    </rPh>
    <rPh sb="16" eb="17">
      <t>モト</t>
    </rPh>
    <rPh sb="24" eb="27">
      <t>キョシュツキン</t>
    </rPh>
    <rPh sb="31" eb="32">
      <t>タ</t>
    </rPh>
    <rPh sb="33" eb="35">
      <t>シュダン</t>
    </rPh>
    <rPh sb="36" eb="38">
      <t>ホウホウ</t>
    </rPh>
    <rPh sb="38" eb="39">
      <t>トウ</t>
    </rPh>
    <rPh sb="40" eb="41">
      <t>ト</t>
    </rPh>
    <rPh sb="42" eb="43">
      <t>エ</t>
    </rPh>
    <phoneticPr fontId="5"/>
  </si>
  <si>
    <t>活動実績は見込みにあったものである。</t>
    <rPh sb="0" eb="2">
      <t>カツドウ</t>
    </rPh>
    <rPh sb="2" eb="4">
      <t>ジッセキ</t>
    </rPh>
    <rPh sb="5" eb="7">
      <t>ミコ</t>
    </rPh>
    <phoneticPr fontId="5"/>
  </si>
  <si>
    <t>本事業を実施することにより、各国の職業訓練に関する現状分析や提言、職業訓練センターのためのハンドブックの策定等、本事業で得られた結果が各国の行動計画策定等に寄与している。</t>
  </si>
  <si>
    <t>・各年度ごとに、事業の効果的な実施に向け、実施テーマの選定及びその予算配分についてILOとの協議を行い、事業報告と会計報告を併せて受けている。
・平成27年度～29年度は環境保護に資するグリーンジョブをテーマとして取り上げた。アジア太平洋地域諸国が抱える課題テーマであるとともに、ワークショップでの各国の取組の発表等を通じて、日本及びアジア太平洋地域諸国双方が裨益する事業が実施されていると判断することができる。</t>
    <rPh sb="82" eb="84">
      <t>ネンド</t>
    </rPh>
    <rPh sb="116" eb="119">
      <t>タイヘイヨウ</t>
    </rPh>
    <rPh sb="119" eb="121">
      <t>チイキ</t>
    </rPh>
    <rPh sb="121" eb="123">
      <t>ショコク</t>
    </rPh>
    <rPh sb="124" eb="125">
      <t>カカ</t>
    </rPh>
    <rPh sb="127" eb="129">
      <t>カダイ</t>
    </rPh>
    <rPh sb="149" eb="151">
      <t>カクコク</t>
    </rPh>
    <rPh sb="152" eb="154">
      <t>トリクミ</t>
    </rPh>
    <rPh sb="155" eb="157">
      <t>ハッピョウ</t>
    </rPh>
    <rPh sb="157" eb="158">
      <t>トウ</t>
    </rPh>
    <rPh sb="159" eb="160">
      <t>ツウ</t>
    </rPh>
    <rPh sb="163" eb="165">
      <t>ニホン</t>
    </rPh>
    <rPh sb="165" eb="166">
      <t>オヨ</t>
    </rPh>
    <rPh sb="170" eb="173">
      <t>タイヘイヨウ</t>
    </rPh>
    <rPh sb="173" eb="175">
      <t>チイキ</t>
    </rPh>
    <rPh sb="175" eb="177">
      <t>ショコク</t>
    </rPh>
    <rPh sb="177" eb="179">
      <t>ソウホウ</t>
    </rPh>
    <rPh sb="180" eb="182">
      <t>ヒエキ</t>
    </rPh>
    <rPh sb="184" eb="186">
      <t>ジギョウ</t>
    </rPh>
    <rPh sb="187" eb="189">
      <t>ジッシ</t>
    </rPh>
    <rPh sb="195" eb="197">
      <t>ハンダン</t>
    </rPh>
    <phoneticPr fontId="5"/>
  </si>
  <si>
    <t>561</t>
    <phoneticPr fontId="5"/>
  </si>
  <si>
    <t>508</t>
    <phoneticPr fontId="5"/>
  </si>
  <si>
    <t>450</t>
    <phoneticPr fontId="5"/>
  </si>
  <si>
    <t>840</t>
    <phoneticPr fontId="5"/>
  </si>
  <si>
    <t>842</t>
    <phoneticPr fontId="5"/>
  </si>
  <si>
    <t>0854</t>
    <phoneticPr fontId="5"/>
  </si>
  <si>
    <t>823</t>
    <phoneticPr fontId="5"/>
  </si>
  <si>
    <t>拠出金振込</t>
    <rPh sb="0" eb="3">
      <t>キョシュツキン</t>
    </rPh>
    <rPh sb="3" eb="4">
      <t>フ</t>
    </rPh>
    <rPh sb="4" eb="5">
      <t>コ</t>
    </rPh>
    <phoneticPr fontId="5"/>
  </si>
  <si>
    <t>拠出金送金</t>
    <rPh sb="0" eb="3">
      <t>キョシュツキン</t>
    </rPh>
    <rPh sb="3" eb="5">
      <t>ソウキン</t>
    </rPh>
    <phoneticPr fontId="5"/>
  </si>
  <si>
    <t>その他</t>
    <rPh sb="2" eb="3">
      <t>タ</t>
    </rPh>
    <phoneticPr fontId="5"/>
  </si>
  <si>
    <t>人件費</t>
    <rPh sb="0" eb="3">
      <t>ジンケンヒ</t>
    </rPh>
    <phoneticPr fontId="5"/>
  </si>
  <si>
    <t>ワークショップ実施経費</t>
    <rPh sb="7" eb="9">
      <t>ジッシ</t>
    </rPh>
    <rPh sb="9" eb="11">
      <t>ケイヒ</t>
    </rPh>
    <phoneticPr fontId="5"/>
  </si>
  <si>
    <t>事務局職員人件費</t>
    <rPh sb="0" eb="3">
      <t>ジムキョク</t>
    </rPh>
    <rPh sb="3" eb="5">
      <t>ショクイン</t>
    </rPh>
    <rPh sb="5" eb="8">
      <t>ジンケンヒ</t>
    </rPh>
    <phoneticPr fontId="5"/>
  </si>
  <si>
    <t>通信費、備品、消耗品費</t>
    <rPh sb="0" eb="3">
      <t>ツウシンヒ</t>
    </rPh>
    <rPh sb="4" eb="6">
      <t>ビヒン</t>
    </rPh>
    <rPh sb="7" eb="10">
      <t>ショウモウヒン</t>
    </rPh>
    <rPh sb="10" eb="11">
      <t>ヒ</t>
    </rPh>
    <phoneticPr fontId="5"/>
  </si>
  <si>
    <t>A.　ＩＬＯアジア太平洋地域技能就業能力計画事務局</t>
    <phoneticPr fontId="5"/>
  </si>
  <si>
    <t>ILOアジア太平洋地域技能就業能力計画事務局</t>
  </si>
  <si>
    <t>-</t>
    <phoneticPr fontId="5"/>
  </si>
  <si>
    <t>ILO拠出金</t>
    <rPh sb="3" eb="6">
      <t>キョシュツキン</t>
    </rPh>
    <phoneticPr fontId="5"/>
  </si>
  <si>
    <t>-</t>
    <phoneticPr fontId="5"/>
  </si>
  <si>
    <t>厚生労働省</t>
  </si>
  <si>
    <t>-</t>
    <phoneticPr fontId="5"/>
  </si>
  <si>
    <t>5,280/3</t>
    <phoneticPr fontId="5"/>
  </si>
  <si>
    <t>-</t>
    <phoneticPr fontId="5"/>
  </si>
  <si>
    <t>平成29年度をもって事業を終了した。</t>
    <rPh sb="0" eb="2">
      <t>ヘイセイ</t>
    </rPh>
    <rPh sb="4" eb="6">
      <t>ネンド</t>
    </rPh>
    <rPh sb="10" eb="12">
      <t>ジギョウ</t>
    </rPh>
    <rPh sb="13" eb="15">
      <t>シュウリョウ</t>
    </rPh>
    <phoneticPr fontId="5"/>
  </si>
  <si>
    <t>(目）政府開発援助国際労働機関拠出金</t>
    <rPh sb="1" eb="2">
      <t>メ</t>
    </rPh>
    <rPh sb="3" eb="5">
      <t>セイフ</t>
    </rPh>
    <rPh sb="5" eb="7">
      <t>カイハツ</t>
    </rPh>
    <rPh sb="7" eb="9">
      <t>エンジョ</t>
    </rPh>
    <rPh sb="9" eb="11">
      <t>コクサイ</t>
    </rPh>
    <rPh sb="11" eb="13">
      <t>ロウドウ</t>
    </rPh>
    <rPh sb="13" eb="15">
      <t>キカン</t>
    </rPh>
    <rPh sb="15" eb="18">
      <t>キョシュツキン</t>
    </rPh>
    <phoneticPr fontId="5"/>
  </si>
  <si>
    <t>-</t>
    <phoneticPr fontId="5"/>
  </si>
  <si>
    <t>アジア太平洋地域技能就業能力計画のワークショップ等の参加者が自分の所属機関等においてワークショップ等の成果を政策や事業等何らかの形で活用した（又は活用する予定の）割合。
【活用実績（見込）報告件数/参加者数】</t>
    <rPh sb="87" eb="89">
      <t>カツヨウ</t>
    </rPh>
    <rPh sb="89" eb="91">
      <t>ジッセキ</t>
    </rPh>
    <rPh sb="92" eb="94">
      <t>ミコ</t>
    </rPh>
    <rPh sb="95" eb="97">
      <t>ホウコク</t>
    </rPh>
    <rPh sb="98" eb="99">
      <t>スウ</t>
    </rPh>
    <rPh sb="100" eb="102">
      <t>サンカ</t>
    </rPh>
    <rPh sb="102" eb="103">
      <t>シャ</t>
    </rPh>
    <rPh sb="103" eb="104">
      <t>スウ</t>
    </rPh>
    <phoneticPr fontId="5"/>
  </si>
  <si>
    <t>国際社会への参画・貢献を行うこと（Ⅻ－１）</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</si>
  <si>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国際機関の活動への参画・協力等を通じて、保健・労働等分野において国際社会に貢献すること（Ⅻ－１－１）</t>
    <rPh sb="0" eb="2">
      <t>コクサイ</t>
    </rPh>
    <rPh sb="2" eb="4">
      <t>キカン</t>
    </rPh>
    <rPh sb="5" eb="7">
      <t>カツドウ</t>
    </rPh>
    <rPh sb="9" eb="11">
      <t>サンカク</t>
    </rPh>
    <rPh sb="12" eb="14">
      <t>キョウリョク</t>
    </rPh>
    <rPh sb="14" eb="15">
      <t>トウ</t>
    </rPh>
    <rPh sb="16" eb="17">
      <t>ツウ</t>
    </rPh>
    <rPh sb="20" eb="22">
      <t>ホケン</t>
    </rPh>
    <rPh sb="23" eb="26">
      <t>ロウドウナド</t>
    </rPh>
    <rPh sb="26" eb="28">
      <t>ブンヤ</t>
    </rPh>
    <rPh sb="32" eb="34">
      <t>コクサイ</t>
    </rPh>
    <rPh sb="34" eb="36">
      <t>シャカイ</t>
    </rPh>
    <rPh sb="37" eb="39">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</si>
</sst>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88652</xdr:colOff>
      <xdr:row>742</xdr:row>
      <xdr:rowOff>19050</xdr:rowOff>
    </xdr:from>
    <xdr:to>
      <xdr:col>17</xdr:col>
      <xdr:colOff>15751</xdr:colOff>
      <xdr:row>744</xdr:row>
      <xdr:rowOff>15314</xdr:rowOff>
    </xdr:to>
    <xdr:sp macro="" textlink="">
      <xdr:nvSpPr>
        <xdr:cNvPr id="2" name="テキスト ボックス 1"/>
        <xdr:cNvSpPr txBox="1"/>
      </xdr:nvSpPr>
      <xdr:spPr>
        <a:xfrm>
          <a:off x="1898402" y="42892133"/>
          <a:ext cx="1535766" cy="694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t>１０百万円</a:t>
          </a:r>
        </a:p>
      </xdr:txBody>
    </xdr:sp>
    <xdr:clientData/>
  </xdr:twoCellAnchor>
  <xdr:twoCellAnchor>
    <xdr:from>
      <xdr:col>18</xdr:col>
      <xdr:colOff>141880</xdr:colOff>
      <xdr:row>742</xdr:row>
      <xdr:rowOff>99732</xdr:rowOff>
    </xdr:from>
    <xdr:to>
      <xdr:col>22</xdr:col>
      <xdr:colOff>9339</xdr:colOff>
      <xdr:row>742</xdr:row>
      <xdr:rowOff>309282</xdr:rowOff>
    </xdr:to>
    <xdr:sp macro="" textlink="">
      <xdr:nvSpPr>
        <xdr:cNvPr id="3" name="右矢印 2"/>
        <xdr:cNvSpPr/>
      </xdr:nvSpPr>
      <xdr:spPr>
        <a:xfrm>
          <a:off x="3761380" y="42972815"/>
          <a:ext cx="671792"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183092</xdr:colOff>
      <xdr:row>742</xdr:row>
      <xdr:rowOff>33057</xdr:rowOff>
    </xdr:from>
    <xdr:to>
      <xdr:col>31</xdr:col>
      <xdr:colOff>111873</xdr:colOff>
      <xdr:row>744</xdr:row>
      <xdr:rowOff>29322</xdr:rowOff>
    </xdr:to>
    <xdr:sp macro="" textlink="">
      <xdr:nvSpPr>
        <xdr:cNvPr id="4" name="テキスト ボックス 3"/>
        <xdr:cNvSpPr txBox="1"/>
      </xdr:nvSpPr>
      <xdr:spPr>
        <a:xfrm>
          <a:off x="4808009" y="42906140"/>
          <a:ext cx="1537447" cy="694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ＩＬＯ本部</a:t>
          </a:r>
          <a:endParaRPr kumimoji="1" lang="en-US" altLang="ja-JP" sz="1100"/>
        </a:p>
      </xdr:txBody>
    </xdr:sp>
    <xdr:clientData/>
  </xdr:twoCellAnchor>
  <xdr:twoCellAnchor>
    <xdr:from>
      <xdr:col>33</xdr:col>
      <xdr:colOff>65494</xdr:colOff>
      <xdr:row>742</xdr:row>
      <xdr:rowOff>109257</xdr:rowOff>
    </xdr:from>
    <xdr:to>
      <xdr:col>36</xdr:col>
      <xdr:colOff>191187</xdr:colOff>
      <xdr:row>742</xdr:row>
      <xdr:rowOff>347382</xdr:rowOff>
    </xdr:to>
    <xdr:sp macro="" textlink="">
      <xdr:nvSpPr>
        <xdr:cNvPr id="5" name="右矢印 4"/>
        <xdr:cNvSpPr/>
      </xdr:nvSpPr>
      <xdr:spPr>
        <a:xfrm>
          <a:off x="6701244" y="42982340"/>
          <a:ext cx="728943"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78130</xdr:colOff>
      <xdr:row>741</xdr:row>
      <xdr:rowOff>285751</xdr:rowOff>
    </xdr:from>
    <xdr:to>
      <xdr:col>49</xdr:col>
      <xdr:colOff>64247</xdr:colOff>
      <xdr:row>744</xdr:row>
      <xdr:rowOff>104776</xdr:rowOff>
    </xdr:to>
    <xdr:sp macro="" textlink="">
      <xdr:nvSpPr>
        <xdr:cNvPr id="6" name="テキスト ボックス 5"/>
        <xdr:cNvSpPr txBox="1"/>
      </xdr:nvSpPr>
      <xdr:spPr>
        <a:xfrm>
          <a:off x="7679080" y="38814376"/>
          <a:ext cx="2186392" cy="876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Ａ．ＩＬＯアジア太平洋地域技能就業能力計画事務局</a:t>
          </a:r>
          <a:endParaRPr kumimoji="1" lang="en-US" altLang="ja-JP" sz="1100"/>
        </a:p>
        <a:p>
          <a:pPr algn="ctr"/>
          <a:r>
            <a:rPr kumimoji="1" lang="ja-JP" altLang="en-US" sz="1100"/>
            <a:t>１０百万円</a:t>
          </a:r>
        </a:p>
      </xdr:txBody>
    </xdr:sp>
    <xdr:clientData/>
  </xdr:twoCellAnchor>
  <xdr:twoCellAnchor>
    <xdr:from>
      <xdr:col>7</xdr:col>
      <xdr:colOff>0</xdr:colOff>
      <xdr:row>744</xdr:row>
      <xdr:rowOff>276971</xdr:rowOff>
    </xdr:from>
    <xdr:to>
      <xdr:col>20</xdr:col>
      <xdr:colOff>8093</xdr:colOff>
      <xdr:row>752</xdr:row>
      <xdr:rowOff>281080</xdr:rowOff>
    </xdr:to>
    <xdr:sp macro="" textlink="">
      <xdr:nvSpPr>
        <xdr:cNvPr id="7" name="テキスト ボックス 6"/>
        <xdr:cNvSpPr txBox="1"/>
      </xdr:nvSpPr>
      <xdr:spPr>
        <a:xfrm>
          <a:off x="1407583" y="43848554"/>
          <a:ext cx="2622177" cy="2798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アジア太平洋地域技能就業能力計画に対して、拠出金の拠出を行うことにより、本計画の設立目的である「アジア太平洋地域における職業訓練に関する専門的知識、経験、資材・施設等を相互に活用した職業訓練分野での技術協力を推進することによって、これら諸国の職業訓練及び技能の水準の向上、雇用の拡大ひいては経済・社会開発を促進すること」を達成する。</a:t>
          </a:r>
        </a:p>
      </xdr:txBody>
    </xdr:sp>
    <xdr:clientData/>
  </xdr:twoCellAnchor>
  <xdr:twoCellAnchor>
    <xdr:from>
      <xdr:col>36</xdr:col>
      <xdr:colOff>143561</xdr:colOff>
      <xdr:row>744</xdr:row>
      <xdr:rowOff>172197</xdr:rowOff>
    </xdr:from>
    <xdr:to>
      <xdr:col>49</xdr:col>
      <xdr:colOff>313579</xdr:colOff>
      <xdr:row>748</xdr:row>
      <xdr:rowOff>288551</xdr:rowOff>
    </xdr:to>
    <xdr:sp macro="" textlink="">
      <xdr:nvSpPr>
        <xdr:cNvPr id="8" name="テキスト ボックス 7"/>
        <xdr:cNvSpPr txBox="1"/>
      </xdr:nvSpPr>
      <xdr:spPr>
        <a:xfrm>
          <a:off x="7382561" y="43743780"/>
          <a:ext cx="2784101" cy="1513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ＩＬＯのアジア太平洋地域プログラムであるアジア太平洋地域技能就業能力計画として、域内各国において政労使参加のもと、職業訓練政策、職業訓練技法、職業訓練情報ネットワーク等の分野におけるワークショップ等を実施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820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620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554</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ＯＤＡ</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v>
      </c>
      <c r="Q13" s="657"/>
      <c r="R13" s="657"/>
      <c r="S13" s="657"/>
      <c r="T13" s="657"/>
      <c r="U13" s="657"/>
      <c r="V13" s="658"/>
      <c r="W13" s="656">
        <v>12</v>
      </c>
      <c r="X13" s="657"/>
      <c r="Y13" s="657"/>
      <c r="Z13" s="657"/>
      <c r="AA13" s="657"/>
      <c r="AB13" s="657"/>
      <c r="AC13" s="658"/>
      <c r="AD13" s="656">
        <v>10</v>
      </c>
      <c r="AE13" s="657"/>
      <c r="AF13" s="657"/>
      <c r="AG13" s="657"/>
      <c r="AH13" s="657"/>
      <c r="AI13" s="657"/>
      <c r="AJ13" s="658"/>
      <c r="AK13" s="656" t="s">
        <v>557</v>
      </c>
      <c r="AL13" s="657"/>
      <c r="AM13" s="657"/>
      <c r="AN13" s="657"/>
      <c r="AO13" s="657"/>
      <c r="AP13" s="657"/>
      <c r="AQ13" s="658"/>
      <c r="AR13" s="917" t="s">
        <v>584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561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11</v>
      </c>
      <c r="Q18" s="878"/>
      <c r="R18" s="878"/>
      <c r="S18" s="878"/>
      <c r="T18" s="878"/>
      <c r="U18" s="878"/>
      <c r="V18" s="879"/>
      <c r="W18" s="877">
        <f>SUM(W13:AC17)</f>
        <v>12</v>
      </c>
      <c r="X18" s="878"/>
      <c r="Y18" s="878"/>
      <c r="Z18" s="878"/>
      <c r="AA18" s="878"/>
      <c r="AB18" s="878"/>
      <c r="AC18" s="879"/>
      <c r="AD18" s="877">
        <f>SUM(AD13:AJ17)</f>
        <v>10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v>
      </c>
      <c r="Q19" s="657"/>
      <c r="R19" s="657"/>
      <c r="S19" s="657"/>
      <c r="T19" s="657"/>
      <c r="U19" s="657"/>
      <c r="V19" s="658"/>
      <c r="W19" s="656">
        <v>12</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625</v>
      </c>
      <c r="H23" s="951"/>
      <c r="I23" s="951"/>
      <c r="J23" s="951"/>
      <c r="K23" s="951"/>
      <c r="L23" s="951"/>
      <c r="M23" s="951"/>
      <c r="N23" s="951"/>
      <c r="O23" s="952"/>
      <c r="P23" s="917" t="s">
        <v>621</v>
      </c>
      <c r="Q23" s="918"/>
      <c r="R23" s="918"/>
      <c r="S23" s="918"/>
      <c r="T23" s="918"/>
      <c r="U23" s="918"/>
      <c r="V23" s="935"/>
      <c r="W23" s="917" t="s">
        <v>621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29</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627</v>
      </c>
      <c r="Q32" s="98"/>
      <c r="R32" s="98"/>
      <c r="S32" s="98"/>
      <c r="T32" s="98"/>
      <c r="U32" s="98"/>
      <c r="V32" s="98"/>
      <c r="W32" s="98"/>
      <c r="X32" s="99"/>
      <c r="Y32" s="467" t="s">
        <v>12</v>
      </c>
      <c r="Z32" s="527"/>
      <c r="AA32" s="528"/>
      <c r="AB32" s="457" t="s">
        <v>564</v>
      </c>
      <c r="AC32" s="457"/>
      <c r="AD32" s="457"/>
      <c r="AE32" s="211">
        <v>100</v>
      </c>
      <c r="AF32" s="212"/>
      <c r="AG32" s="212"/>
      <c r="AH32" s="212"/>
      <c r="AI32" s="211">
        <v>100</v>
      </c>
      <c r="AJ32" s="212"/>
      <c r="AK32" s="212"/>
      <c r="AL32" s="212"/>
      <c r="AM32" s="211">
        <v>100</v>
      </c>
      <c r="AN32" s="212"/>
      <c r="AO32" s="212"/>
      <c r="AP32" s="212"/>
      <c r="AQ32" s="333" t="s">
        <v>566</v>
      </c>
      <c r="AR32" s="200"/>
      <c r="AS32" s="200"/>
      <c r="AT32" s="334"/>
      <c r="AU32" s="212">
        <v>100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100</v>
      </c>
      <c r="AF33" s="212"/>
      <c r="AG33" s="212"/>
      <c r="AH33" s="212"/>
      <c r="AI33" s="211">
        <v>100</v>
      </c>
      <c r="AJ33" s="212"/>
      <c r="AK33" s="212"/>
      <c r="AL33" s="212"/>
      <c r="AM33" s="211">
        <v>100</v>
      </c>
      <c r="AN33" s="212"/>
      <c r="AO33" s="212"/>
      <c r="AP33" s="212"/>
      <c r="AQ33" s="333" t="s">
        <v>557</v>
      </c>
      <c r="AR33" s="200"/>
      <c r="AS33" s="200"/>
      <c r="AT33" s="334"/>
      <c r="AU33" s="212">
        <v>100</v>
      </c>
      <c r="AV33" s="212"/>
      <c r="AW33" s="212"/>
      <c r="AX33" s="214"/>
    </row>
    <row r="34" spans="1:50" ht="108.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567</v>
      </c>
      <c r="AR34" s="200"/>
      <c r="AS34" s="200"/>
      <c r="AT34" s="334"/>
      <c r="AU34" s="212">
        <v>100</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7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3</v>
      </c>
      <c r="AF101" s="212"/>
      <c r="AG101" s="212"/>
      <c r="AH101" s="213"/>
      <c r="AI101" s="211">
        <v>3</v>
      </c>
      <c r="AJ101" s="212"/>
      <c r="AK101" s="212"/>
      <c r="AL101" s="213"/>
      <c r="AM101" s="211">
        <v>3</v>
      </c>
      <c r="AN101" s="212"/>
      <c r="AO101" s="212"/>
      <c r="AP101" s="213"/>
      <c r="AQ101" s="211" t="s">
        <v>570</v>
      </c>
      <c r="AR101" s="212"/>
      <c r="AS101" s="212"/>
      <c r="AT101" s="213"/>
      <c r="AU101" s="211" t="s">
        <v>556</v>
      </c>
      <c r="AV101" s="212"/>
      <c r="AW101" s="212"/>
      <c r="AX101" s="213"/>
    </row>
    <row r="102" spans="1:60" ht="32.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3</v>
      </c>
      <c r="AF102" s="414"/>
      <c r="AG102" s="414"/>
      <c r="AH102" s="414"/>
      <c r="AI102" s="414">
        <v>3</v>
      </c>
      <c r="AJ102" s="414"/>
      <c r="AK102" s="414"/>
      <c r="AL102" s="414"/>
      <c r="AM102" s="414">
        <v>3</v>
      </c>
      <c r="AN102" s="414"/>
      <c r="AO102" s="414"/>
      <c r="AP102" s="414"/>
      <c r="AQ102" s="266" t="s">
        <v>571</v>
      </c>
      <c r="AR102" s="267"/>
      <c r="AS102" s="267"/>
      <c r="AT102" s="312"/>
      <c r="AU102" s="266" t="s">
        <v>570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1760</v>
      </c>
      <c r="AF116" s="414"/>
      <c r="AG116" s="414"/>
      <c r="AH116" s="414"/>
      <c r="AI116" s="414">
        <v>1920</v>
      </c>
      <c r="AJ116" s="414"/>
      <c r="AK116" s="414"/>
      <c r="AL116" s="414"/>
      <c r="AM116" s="414">
        <v>1760</v>
      </c>
      <c r="AN116" s="414"/>
      <c r="AO116" s="414"/>
      <c r="AP116" s="414"/>
      <c r="AQ116" s="211" t="s">
        <v>577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575</v>
      </c>
      <c r="AF117" s="547"/>
      <c r="AG117" s="547"/>
      <c r="AH117" s="547"/>
      <c r="AI117" s="547" t="s">
        <v>576</v>
      </c>
      <c r="AJ117" s="547"/>
      <c r="AK117" s="547"/>
      <c r="AL117" s="547"/>
      <c r="AM117" s="547" t="s">
        <v>622</v>
      </c>
      <c r="AN117" s="547"/>
      <c r="AO117" s="547"/>
      <c r="AP117" s="547"/>
      <c r="AQ117" s="547"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580</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581</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1.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1.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2.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89" t="s">
        <v>587</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585</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583</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89" t="s">
        <v>571</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592</v>
      </c>
      <c r="AE708" s="604"/>
      <c r="AF708" s="604"/>
      <c r="AG708" s="741" t="s">
        <v>623</v>
      </c>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t="s">
        <v>583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592</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51.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581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626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5.25" customHeight="1" x14ac:dyDescent="0.15">
      <c r="A726" s="639" t="s">
        <v>48</v>
      </c>
      <c r="B726" s="801"/>
      <c r="C726" s="814" t="s">
        <v>53</v>
      </c>
      <c r="D726" s="836"/>
      <c r="E726" s="836"/>
      <c r="F726" s="837"/>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6.5" customHeight="1" thickBot="1" x14ac:dyDescent="0.2">
      <c r="A727" s="802"/>
      <c r="B727" s="803"/>
      <c r="C727" s="747" t="s">
        <v>57</v>
      </c>
      <c r="D727" s="748"/>
      <c r="E727" s="748"/>
      <c r="F727" s="749"/>
      <c r="G727" s="571" t="s">
        <v>624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0.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2.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601</v>
      </c>
      <c r="F737" s="986"/>
      <c r="G737" s="986"/>
      <c r="H737" s="986"/>
      <c r="I737" s="986"/>
      <c r="J737" s="986"/>
      <c r="K737" s="986"/>
      <c r="L737" s="986"/>
      <c r="M737" s="986"/>
      <c r="N737" s="358" t="s">
        <v>358</v>
      </c>
      <c r="O737" s="358"/>
      <c r="P737" s="358"/>
      <c r="Q737" s="358"/>
      <c r="R737" s="986" t="s">
        <v>602</v>
      </c>
      <c r="S737" s="986"/>
      <c r="T737" s="986"/>
      <c r="U737" s="986"/>
      <c r="V737" s="986"/>
      <c r="W737" s="986"/>
      <c r="X737" s="986"/>
      <c r="Y737" s="986"/>
      <c r="Z737" s="986"/>
      <c r="AA737" s="358" t="s">
        <v>359</v>
      </c>
      <c r="AB737" s="358"/>
      <c r="AC737" s="358"/>
      <c r="AD737" s="358"/>
      <c r="AE737" s="986" t="s">
        <v>603</v>
      </c>
      <c r="AF737" s="986"/>
      <c r="AG737" s="986"/>
      <c r="AH737" s="986"/>
      <c r="AI737" s="986"/>
      <c r="AJ737" s="986"/>
      <c r="AK737" s="986"/>
      <c r="AL737" s="986"/>
      <c r="AM737" s="986"/>
      <c r="AN737" s="358" t="s">
        <v>360</v>
      </c>
      <c r="AO737" s="358"/>
      <c r="AP737" s="358"/>
      <c r="AQ737" s="358"/>
      <c r="AR737" s="987" t="s">
        <v>604</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620</v>
      </c>
      <c r="F739" s="998"/>
      <c r="G739" s="998"/>
      <c r="H739" s="91" t="str">
        <f>IF(E739="", "", "(")</f>
        <v>(</v>
      </c>
      <c r="I739" s="981"/>
      <c r="J739" s="981"/>
      <c r="K739" s="91" t="str">
        <f>IF(OR(I739="　", I739=""), "", "-")</f>
        <v/>
      </c>
      <c r="L739" s="982">
        <v>826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t="s">
        <v>608</v>
      </c>
      <c r="U744" s="47"/>
      <c r="V744" s="47"/>
      <c r="W744" s="47"/>
      <c r="X744" s="47"/>
      <c r="Y744" s="47"/>
      <c r="Z744" s="47"/>
      <c r="AA744" s="47"/>
      <c r="AB744" s="47"/>
      <c r="AC744" s="47"/>
      <c r="AD744" s="47"/>
      <c r="AE744" s="47"/>
      <c r="AF744" s="47"/>
      <c r="AG744" s="47"/>
      <c r="AH744" s="47" t="s">
        <v>609</v>
      </c>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612</v>
      </c>
      <c r="M781" s="664"/>
      <c r="N781" s="664"/>
      <c r="O781" s="664"/>
      <c r="P781" s="664"/>
      <c r="Q781" s="664"/>
      <c r="R781" s="664"/>
      <c r="S781" s="664"/>
      <c r="T781" s="664"/>
      <c r="U781" s="664"/>
      <c r="V781" s="664"/>
      <c r="W781" s="664"/>
      <c r="X781" s="665"/>
      <c r="Y781" s="384">
        <v>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611</v>
      </c>
      <c r="H782" s="606"/>
      <c r="I782" s="606"/>
      <c r="J782" s="606"/>
      <c r="K782" s="607"/>
      <c r="L782" s="597" t="s">
        <v>613</v>
      </c>
      <c r="M782" s="598"/>
      <c r="N782" s="598"/>
      <c r="O782" s="598"/>
      <c r="P782" s="598"/>
      <c r="Q782" s="598"/>
      <c r="R782" s="598"/>
      <c r="S782" s="598"/>
      <c r="T782" s="598"/>
      <c r="U782" s="598"/>
      <c r="V782" s="598"/>
      <c r="W782" s="598"/>
      <c r="X782" s="599"/>
      <c r="Y782" s="600">
        <v>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610</v>
      </c>
      <c r="H783" s="606"/>
      <c r="I783" s="606"/>
      <c r="J783" s="606"/>
      <c r="K783" s="607"/>
      <c r="L783" s="597" t="s">
        <v>614</v>
      </c>
      <c r="M783" s="598"/>
      <c r="N783" s="598"/>
      <c r="O783" s="598"/>
      <c r="P783" s="598"/>
      <c r="Q783" s="598"/>
      <c r="R783" s="598"/>
      <c r="S783" s="598"/>
      <c r="T783" s="598"/>
      <c r="U783" s="598"/>
      <c r="V783" s="598"/>
      <c r="W783" s="598"/>
      <c r="X783" s="599"/>
      <c r="Y783" s="600">
        <v>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6.5" customHeight="1" x14ac:dyDescent="0.15">
      <c r="A837" s="372">
        <v>1</v>
      </c>
      <c r="B837" s="372">
        <v>1</v>
      </c>
      <c r="C837" s="340" t="s">
        <v>616</v>
      </c>
      <c r="D837" s="340"/>
      <c r="E837" s="340"/>
      <c r="F837" s="340"/>
      <c r="G837" s="340"/>
      <c r="H837" s="340"/>
      <c r="I837" s="340"/>
      <c r="J837" s="341" t="s">
        <v>617</v>
      </c>
      <c r="K837" s="342"/>
      <c r="L837" s="342"/>
      <c r="M837" s="342"/>
      <c r="N837" s="342"/>
      <c r="O837" s="342"/>
      <c r="P837" s="355" t="s">
        <v>618</v>
      </c>
      <c r="Q837" s="343"/>
      <c r="R837" s="343"/>
      <c r="S837" s="343"/>
      <c r="T837" s="343"/>
      <c r="U837" s="343"/>
      <c r="V837" s="343"/>
      <c r="W837" s="343"/>
      <c r="X837" s="343"/>
      <c r="Y837" s="344">
        <v>10</v>
      </c>
      <c r="Z837" s="345"/>
      <c r="AA837" s="345"/>
      <c r="AB837" s="346"/>
      <c r="AC837" s="356" t="s">
        <v>610</v>
      </c>
      <c r="AD837" s="364"/>
      <c r="AE837" s="364"/>
      <c r="AF837" s="364"/>
      <c r="AG837" s="364"/>
      <c r="AH837" s="365" t="s">
        <v>580</v>
      </c>
      <c r="AI837" s="366"/>
      <c r="AJ837" s="366"/>
      <c r="AK837" s="366"/>
      <c r="AL837" s="350" t="s">
        <v>580</v>
      </c>
      <c r="AM837" s="351"/>
      <c r="AN837" s="351"/>
      <c r="AO837" s="352"/>
      <c r="AP837" s="353" t="s">
        <v>580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585</v>
      </c>
      <c r="F1102" s="371"/>
      <c r="G1102" s="371"/>
      <c r="H1102" s="371"/>
      <c r="I1102" s="371"/>
      <c r="J1102" s="341" t="s">
        <v>585</v>
      </c>
      <c r="K1102" s="342"/>
      <c r="L1102" s="342"/>
      <c r="M1102" s="342"/>
      <c r="N1102" s="342"/>
      <c r="O1102" s="342"/>
      <c r="P1102" s="355" t="s">
        <v>585</v>
      </c>
      <c r="Q1102" s="343"/>
      <c r="R1102" s="343"/>
      <c r="S1102" s="343"/>
      <c r="T1102" s="343"/>
      <c r="U1102" s="343"/>
      <c r="V1102" s="343"/>
      <c r="W1102" s="343"/>
      <c r="X1102" s="343"/>
      <c r="Y1102" s="344" t="s">
        <v>585</v>
      </c>
      <c r="Z1102" s="345"/>
      <c r="AA1102" s="345"/>
      <c r="AB1102" s="346"/>
      <c r="AC1102" s="347"/>
      <c r="AD1102" s="347"/>
      <c r="AE1102" s="347"/>
      <c r="AF1102" s="347"/>
      <c r="AG1102" s="347"/>
      <c r="AH1102" s="348" t="s">
        <v>583</v>
      </c>
      <c r="AI1102" s="349"/>
      <c r="AJ1102" s="349"/>
      <c r="AK1102" s="349"/>
      <c r="AL1102" s="350" t="s">
        <v>619</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555</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2018-05-17T09:34:59Z</cp:lastPrinted>
  <dcterms:created xsi:type="dcterms:W3CDTF">2012-03-13T00:50:25Z</dcterms:created>
  <dcterms:modified xsi:type="dcterms:W3CDTF">2018-07-09T10:17:40Z</dcterms:modified>
</cp:coreProperties>
</file>