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<sst xmlns="http://schemas.openxmlformats.org/spreadsheetml/2006/main" count="3067" uniqueCount="640">
  <si>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</si>
  <si>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</si>
  <si>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</si>
  <si>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</si>
  <si>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</si>
  <si>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</si>
  <si>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</si>
  <si>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</si>
  <si>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</si>
  <si>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</si>
  <si>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</si>
  <si>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</si>
  <si>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</si>
  <si>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</si>
  <si>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</si>
  <si>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</si>
  <si>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</si>
  <si>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</si>
  <si>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</si>
  <si>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</si>
  <si>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</si>
  <si>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</si>
  <si>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</si>
  <si>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</si>
  <si>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</si>
  <si>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</si>
  <si>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</si>
  <si>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</si>
  <si>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</si>
  <si>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</si>
  <si>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</si>
  <si>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</si>
  <si>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</si>
  <si>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</si>
  <si>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</si>
  <si>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</si>
  <si>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</si>
  <si>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</si>
  <si>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</si>
  <si>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</si>
  <si>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</si>
  <si>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</si>
  <si>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</si>
  <si>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</si>
  <si>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</si>
  <si>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</si>
  <si>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</si>
  <si>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</si>
  <si>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</si>
  <si>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</si>
  <si>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</si>
  <si>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</si>
  <si>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</si>
  <si>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</si>
  <si>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</si>
  <si>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</si>
  <si>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</si>
  <si>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</si>
  <si>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</si>
  <si>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</si>
  <si>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</si>
  <si>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</si>
  <si>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</si>
  <si>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</si>
  <si>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</si>
  <si>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</si>
  <si>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</si>
  <si>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</si>
  <si>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</si>
  <si>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</si>
  <si>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</si>
  <si>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</si>
  <si>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</si>
  <si>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</si>
  <si>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</si>
  <si>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</si>
  <si>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</si>
  <si>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</si>
  <si>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</si>
  <si>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</si>
  <si>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</si>
  <si>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</si>
  <si>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</si>
  <si>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</si>
  <si>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</si>
  <si>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</si>
  <si>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</si>
  <si>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</si>
  <si>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</si>
  <si>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</si>
  <si>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</si>
  <si>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</si>
  <si>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</si>
  <si>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</si>
  <si>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</si>
  <si>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</si>
  <si>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</si>
  <si>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</si>
  <si>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</si>
  <si>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</si>
  <si>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</si>
  <si>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</si>
  <si>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</si>
  <si>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</si>
  <si>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</si>
  <si>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</si>
  <si>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</si>
  <si>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</si>
  <si>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</si>
  <si>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</si>
  <si>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</si>
  <si>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</si>
  <si>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</si>
  <si>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</si>
  <si>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</si>
  <si>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</si>
  <si>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</si>
  <si>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</si>
  <si>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</si>
  <si>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</si>
  <si>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</si>
  <si>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</si>
  <si>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</si>
  <si>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</si>
  <si>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</si>
  <si>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</si>
  <si>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</si>
  <si>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</si>
  <si>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</si>
  <si>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</si>
  <si>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</si>
  <si>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</si>
  <si>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</si>
  <si>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</si>
  <si>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</si>
  <si>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</si>
  <si>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</si>
  <si>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</si>
  <si>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</si>
  <si>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</si>
  <si>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</si>
  <si>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</si>
  <si>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</si>
  <si>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</si>
  <si>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</si>
  <si>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</si>
  <si>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</si>
  <si>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</si>
  <si>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</si>
  <si>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</si>
  <si>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</si>
  <si>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</si>
  <si>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</si>
  <si>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</si>
  <si>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</si>
  <si>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</si>
  <si>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</si>
  <si>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</si>
  <si>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</si>
  <si>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</si>
  <si>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</si>
  <si>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</si>
  <si>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</si>
  <si>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</si>
  <si>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</si>
  <si>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</si>
  <si>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</si>
  <si>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</si>
  <si>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</si>
  <si>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</si>
  <si>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</si>
  <si>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</si>
  <si>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</si>
  <si>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</si>
  <si>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</si>
  <si>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</si>
  <si>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</si>
  <si>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</si>
  <si>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</si>
  <si>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</si>
  <si>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</si>
  <si>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</si>
  <si>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</si>
  <si>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</si>
  <si>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</si>
  <si>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</si>
  <si>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</si>
  <si>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</si>
  <si>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</si>
  <si>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</si>
  <si>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</si>
  <si>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</si>
  <si>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</si>
  <si>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</si>
  <si>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</si>
  <si>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</si>
  <si>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</si>
  <si>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</si>
  <si>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</si>
  <si>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</si>
  <si>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</si>
  <si>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</si>
  <si>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</si>
  <si>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</si>
  <si>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</si>
  <si>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</si>
  <si>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</si>
  <si>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</si>
  <si>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</si>
  <si>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</si>
  <si>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</si>
  <si>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</si>
  <si>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</si>
  <si>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</si>
  <si>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</si>
  <si>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</si>
  <si>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</si>
  <si>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</si>
  <si>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</si>
  <si>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</si>
  <si>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</si>
  <si>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</si>
  <si>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</si>
  <si>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</si>
  <si>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</si>
  <si>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</si>
  <si>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</si>
  <si>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</si>
  <si>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</si>
  <si>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</si>
  <si>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</si>
  <si>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</si>
  <si>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</si>
  <si>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</si>
  <si>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</si>
  <si>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</si>
  <si>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</si>
  <si>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</si>
  <si>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</si>
  <si>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</si>
  <si>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</si>
  <si>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</si>
  <si>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</si>
  <si>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</si>
  <si>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</si>
  <si>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</si>
  <si>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</si>
  <si>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</si>
  <si>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</si>
  <si>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</si>
  <si>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</si>
  <si>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</si>
  <si>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</si>
  <si>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</si>
  <si>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</si>
  <si>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</si>
  <si>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</si>
  <si>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</si>
  <si>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</si>
  <si>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</si>
  <si>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</si>
  <si>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</si>
  <si>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</si>
  <si>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</si>
  <si>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</si>
  <si>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</si>
  <si>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</si>
  <si>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</si>
  <si>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</si>
  <si>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</si>
  <si>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</si>
  <si>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</si>
  <si>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</si>
  <si>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</si>
  <si>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</si>
  <si>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</si>
  <si>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</si>
  <si>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</si>
  <si>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</si>
  <si>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</si>
  <si>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</si>
  <si>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</si>
  <si>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</si>
  <si>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</si>
  <si>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</si>
  <si>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</si>
  <si>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</si>
  <si>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</si>
  <si>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</si>
  <si>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</si>
  <si>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</si>
  <si>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</si>
  <si>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</si>
  <si>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</si>
  <si>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</si>
  <si>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</si>
  <si>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</si>
  <si>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</si>
  <si>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</si>
  <si>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</si>
  <si>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</si>
  <si>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</si>
  <si>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</si>
  <si>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</si>
  <si>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</si>
  <si>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</si>
  <si>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</si>
  <si>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</si>
  <si>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</si>
  <si>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</si>
  <si>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</si>
  <si>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</si>
  <si>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</si>
  <si>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</si>
  <si>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</si>
  <si>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</si>
  <si>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</si>
  <si>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</si>
  <si>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</si>
  <si>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</si>
  <si>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</si>
  <si>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</si>
  <si>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</si>
  <si>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</si>
  <si>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</si>
  <si>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</si>
  <si>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</si>
  <si>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</si>
  <si>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</si>
  <si>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</si>
  <si>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</si>
  <si>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</si>
  <si>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</si>
  <si>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</si>
  <si>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</si>
  <si>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</si>
  <si>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</si>
  <si>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</si>
  <si>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</si>
  <si>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</si>
  <si>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</si>
  <si>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</si>
  <si>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</si>
  <si>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</si>
  <si>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</si>
  <si>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</si>
  <si>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</si>
  <si>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</si>
  <si>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</si>
  <si>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</si>
  <si>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</si>
  <si>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</si>
  <si>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</si>
  <si>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</si>
  <si>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</si>
  <si>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</si>
  <si>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</si>
  <si>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</si>
  <si>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</si>
  <si>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</si>
  <si>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</si>
  <si>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</si>
  <si>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</si>
  <si>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</si>
  <si>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</si>
  <si>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</si>
  <si>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</si>
  <si>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</si>
  <si>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</si>
  <si>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</si>
  <si>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</si>
  <si>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</si>
  <si>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</si>
  <si>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</si>
  <si>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</si>
  <si>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</si>
  <si>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</si>
  <si>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</si>
  <si>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</si>
  <si>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</si>
  <si>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</si>
  <si>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</si>
  <si>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</si>
  <si>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</si>
  <si>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</si>
  <si>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</si>
  <si>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</si>
  <si>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</si>
  <si>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</si>
  <si>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</si>
  <si>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</si>
  <si>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</si>
  <si>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</si>
  <si>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</si>
  <si>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</si>
  <si>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</si>
  <si>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</si>
  <si>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</si>
  <si>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</si>
  <si>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</si>
  <si>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</si>
  <si>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</si>
  <si>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</si>
  <si>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</si>
  <si>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</si>
  <si>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</si>
  <si>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</si>
  <si>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</si>
  <si>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</si>
  <si>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</si>
  <si>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</si>
  <si>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</si>
  <si>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</si>
  <si>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</si>
  <si>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</si>
  <si>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</si>
  <si>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</si>
  <si>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</si>
  <si>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</si>
  <si>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</si>
  <si>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</si>
  <si>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</si>
  <si>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</si>
  <si>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</si>
  <si>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</si>
  <si>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</si>
  <si>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</si>
  <si>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</si>
  <si>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</si>
  <si>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</si>
  <si>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</si>
  <si>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</si>
  <si>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</si>
  <si>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</si>
  <si>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</si>
  <si>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</si>
  <si>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</si>
  <si>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</si>
  <si>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</si>
  <si>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</si>
  <si>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</si>
  <si>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</si>
  <si>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</si>
  <si>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</si>
  <si>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</si>
  <si>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</si>
  <si>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</si>
  <si>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</si>
  <si>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</si>
  <si>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</si>
  <si>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</si>
  <si>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</si>
  <si>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</si>
  <si>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</si>
  <si>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</si>
  <si>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</si>
  <si>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</si>
  <si>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</si>
  <si>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</si>
  <si>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</si>
  <si>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</si>
  <si>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</si>
  <si>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</si>
  <si>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</si>
  <si>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</si>
  <si>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</si>
  <si>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</si>
  <si>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</si>
  <si>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</si>
  <si>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</si>
  <si>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</si>
  <si>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</si>
  <si>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</si>
  <si>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</si>
  <si>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</si>
  <si>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</si>
  <si>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</si>
  <si>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</si>
  <si>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</si>
  <si>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</si>
  <si>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</si>
  <si>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</si>
  <si>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</si>
  <si>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</si>
  <si>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</si>
  <si>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</si>
  <si>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</si>
  <si>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</si>
  <si>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</si>
  <si>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</si>
  <si>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</si>
  <si>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</si>
  <si>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</si>
  <si>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</si>
  <si>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</si>
  <si>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</si>
  <si>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</si>
  <si>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</si>
  <si>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</si>
  <si>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</si>
  <si>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</si>
  <si>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</si>
  <si>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</si>
  <si>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</si>
  <si>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</si>
  <si>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</si>
  <si>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</si>
  <si>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</si>
  <si>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</si>
  <si>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</si>
  <si>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</si>
  <si>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</si>
  <si>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</si>
  <si>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</si>
  <si>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</si>
  <si>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</si>
  <si>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</si>
  <si>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</si>
  <si>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</si>
  <si>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</si>
  <si>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</si>
  <si>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</si>
  <si>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</si>
  <si>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</si>
  <si>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</si>
  <si>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</si>
  <si>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</si>
  <si>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</si>
  <si>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</si>
  <si>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</si>
  <si>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</si>
  <si>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</si>
  <si>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</si>
  <si>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</si>
  <si>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</si>
  <si>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</si>
  <si>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</si>
  <si>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</si>
  <si>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</si>
  <si>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</si>
  <si>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</si>
  <si>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</si>
  <si>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</si>
  <si>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</si>
  <si>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</si>
  <si>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</si>
  <si>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</si>
  <si>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</si>
  <si>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</si>
  <si>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介護職員処遇改善加算の取得促進特別支援事業</t>
    <rPh sb="0" eb="2">
      <t>カイゴ</t>
    </rPh>
    <rPh sb="2" eb="4">
      <t>ショクイン</t>
    </rPh>
    <rPh sb="4" eb="6">
      <t>ショグウ</t>
    </rPh>
    <rPh sb="6" eb="8">
      <t>カイゼン</t>
    </rPh>
    <rPh sb="8" eb="10">
      <t>カサン</t>
    </rPh>
    <rPh sb="11" eb="13">
      <t>シュトク</t>
    </rPh>
    <rPh sb="13" eb="15">
      <t>ソクシン</t>
    </rPh>
    <rPh sb="15" eb="17">
      <t>トクベツ</t>
    </rPh>
    <rPh sb="17" eb="19">
      <t>シエン</t>
    </rPh>
    <rPh sb="19" eb="21">
      <t>ジギョウ</t>
    </rPh>
    <phoneticPr fontId="5"/>
  </si>
  <si>
    <t>老健局</t>
    <rPh sb="0" eb="2">
      <t>ロウケン</t>
    </rPh>
    <rPh sb="2" eb="3">
      <t>キョク</t>
    </rPh>
    <phoneticPr fontId="5"/>
  </si>
  <si>
    <t>老人保健課</t>
    <rPh sb="0" eb="2">
      <t>ロウジン</t>
    </rPh>
    <rPh sb="2" eb="4">
      <t>ホケン</t>
    </rPh>
    <rPh sb="4" eb="5">
      <t>カ</t>
    </rPh>
    <phoneticPr fontId="5"/>
  </si>
  <si>
    <t>鈴木　健彦</t>
    <phoneticPr fontId="5"/>
  </si>
  <si>
    <t>○</t>
  </si>
  <si>
    <t>－</t>
    <phoneticPr fontId="5"/>
  </si>
  <si>
    <t>-</t>
  </si>
  <si>
    <t>-</t>
    <phoneticPr fontId="5"/>
  </si>
  <si>
    <t>-</t>
    <phoneticPr fontId="5"/>
  </si>
  <si>
    <t>-</t>
    <phoneticPr fontId="5"/>
  </si>
  <si>
    <t>-</t>
    <phoneticPr fontId="5"/>
  </si>
  <si>
    <t>-</t>
    <phoneticPr fontId="5"/>
  </si>
  <si>
    <t>-</t>
    <phoneticPr fontId="5"/>
  </si>
  <si>
    <t>実施主体の総数</t>
    <rPh sb="0" eb="2">
      <t>ジッシ</t>
    </rPh>
    <rPh sb="2" eb="4">
      <t>シュタイ</t>
    </rPh>
    <rPh sb="5" eb="7">
      <t>ソウスウ</t>
    </rPh>
    <phoneticPr fontId="5"/>
  </si>
  <si>
    <t>-</t>
    <phoneticPr fontId="5"/>
  </si>
  <si>
    <t>市区町村における当該事業の実施</t>
    <rPh sb="0" eb="4">
      <t>シクチョウソン</t>
    </rPh>
    <rPh sb="8" eb="10">
      <t>トウガイ</t>
    </rPh>
    <rPh sb="10" eb="12">
      <t>ジギョウ</t>
    </rPh>
    <rPh sb="13" eb="15">
      <t>ジッシ</t>
    </rPh>
    <phoneticPr fontId="5"/>
  </si>
  <si>
    <t>実施市区町村数</t>
    <rPh sb="0" eb="2">
      <t>ジッシ</t>
    </rPh>
    <rPh sb="2" eb="6">
      <t>シクチョウソン</t>
    </rPh>
    <rPh sb="6" eb="7">
      <t>スウ</t>
    </rPh>
    <phoneticPr fontId="5"/>
  </si>
  <si>
    <t>実施都道府県数及び指定都市数</t>
    <rPh sb="0" eb="2">
      <t>ジッシ</t>
    </rPh>
    <rPh sb="2" eb="6">
      <t>トドウフケン</t>
    </rPh>
    <rPh sb="6" eb="7">
      <t>スウ</t>
    </rPh>
    <rPh sb="7" eb="8">
      <t>オヨ</t>
    </rPh>
    <rPh sb="9" eb="11">
      <t>シテイ</t>
    </rPh>
    <rPh sb="11" eb="13">
      <t>トシ</t>
    </rPh>
    <rPh sb="13" eb="14">
      <t>スウ</t>
    </rPh>
    <phoneticPr fontId="5"/>
  </si>
  <si>
    <t>自治体数</t>
    <rPh sb="0" eb="3">
      <t>ジチタイ</t>
    </rPh>
    <rPh sb="3" eb="4">
      <t>スウ</t>
    </rPh>
    <phoneticPr fontId="5"/>
  </si>
  <si>
    <t>-</t>
    <phoneticPr fontId="5"/>
  </si>
  <si>
    <t>単位当たりコスト（市区町村への補助額）
X（補助額）／Y（市区町村数）　　　　　　　　　　　　　　</t>
    <rPh sb="0" eb="2">
      <t>タンイ</t>
    </rPh>
    <rPh sb="2" eb="3">
      <t>ア</t>
    </rPh>
    <rPh sb="9" eb="13">
      <t>シクチョウソン</t>
    </rPh>
    <rPh sb="15" eb="18">
      <t>ホジョガク</t>
    </rPh>
    <rPh sb="22" eb="25">
      <t>ホジョガク</t>
    </rPh>
    <rPh sb="29" eb="33">
      <t>シクチョウソン</t>
    </rPh>
    <rPh sb="33" eb="34">
      <t>スウ</t>
    </rPh>
    <phoneticPr fontId="5"/>
  </si>
  <si>
    <t>百万円</t>
    <rPh sb="0" eb="2">
      <t>ヒャクマン</t>
    </rPh>
    <rPh sb="2" eb="3">
      <t>エン</t>
    </rPh>
    <phoneticPr fontId="5"/>
  </si>
  <si>
    <t>　X/Y</t>
  </si>
  <si>
    <t>-</t>
    <phoneticPr fontId="5"/>
  </si>
  <si>
    <t>-</t>
    <phoneticPr fontId="5"/>
  </si>
  <si>
    <t>-</t>
    <phoneticPr fontId="5"/>
  </si>
  <si>
    <t>本事業は、介護職員処遇改善加算の取得を促進する事業であり、広く国民や社会のニーズがある。</t>
    <rPh sb="0" eb="1">
      <t>ホン</t>
    </rPh>
    <rPh sb="1" eb="3">
      <t>ジギョウ</t>
    </rPh>
    <rPh sb="23" eb="25">
      <t>ジギョウ</t>
    </rPh>
    <rPh sb="29" eb="30">
      <t>ヒロ</t>
    </rPh>
    <rPh sb="31" eb="33">
      <t>コクミン</t>
    </rPh>
    <rPh sb="34" eb="36">
      <t>シャカイ</t>
    </rPh>
    <phoneticPr fontId="5"/>
  </si>
  <si>
    <t>本事業は、介護職員処遇改善加算の取得を促進する事業であり、国が実施すべき事業である。</t>
    <rPh sb="0" eb="1">
      <t>ホン</t>
    </rPh>
    <rPh sb="1" eb="3">
      <t>ジギョウ</t>
    </rPh>
    <rPh sb="29" eb="30">
      <t>クニ</t>
    </rPh>
    <rPh sb="31" eb="33">
      <t>ジッシ</t>
    </rPh>
    <rPh sb="36" eb="38">
      <t>ジギョウ</t>
    </rPh>
    <phoneticPr fontId="5"/>
  </si>
  <si>
    <t>本事業は、介護職員処遇改善加算の取得を促進する事業であり、優先度の高い事業である。</t>
    <rPh sb="29" eb="32">
      <t>ユウセンド</t>
    </rPh>
    <rPh sb="33" eb="34">
      <t>タカ</t>
    </rPh>
    <rPh sb="35" eb="37">
      <t>ジギョウ</t>
    </rPh>
    <phoneticPr fontId="5"/>
  </si>
  <si>
    <t>‐</t>
  </si>
  <si>
    <t>無</t>
  </si>
  <si>
    <t>-</t>
    <phoneticPr fontId="5"/>
  </si>
  <si>
    <t>-</t>
    <phoneticPr fontId="5"/>
  </si>
  <si>
    <t>-</t>
    <phoneticPr fontId="5"/>
  </si>
  <si>
    <t>補助金等交付</t>
  </si>
  <si>
    <t>-</t>
    <phoneticPr fontId="5"/>
  </si>
  <si>
    <t>東京都</t>
    <rPh sb="0" eb="3">
      <t>トウキョウト</t>
    </rPh>
    <phoneticPr fontId="5"/>
  </si>
  <si>
    <t>京都府</t>
    <rPh sb="0" eb="3">
      <t>キョウトフ</t>
    </rPh>
    <phoneticPr fontId="5"/>
  </si>
  <si>
    <t>福岡県</t>
    <rPh sb="0" eb="3">
      <t>フクオカケン</t>
    </rPh>
    <phoneticPr fontId="5"/>
  </si>
  <si>
    <t>長崎県</t>
    <rPh sb="0" eb="3">
      <t>ナガサキケン</t>
    </rPh>
    <phoneticPr fontId="5"/>
  </si>
  <si>
    <t>埼玉県</t>
    <rPh sb="0" eb="3">
      <t>サイタマケン</t>
    </rPh>
    <phoneticPr fontId="5"/>
  </si>
  <si>
    <t>大阪府</t>
    <rPh sb="0" eb="3">
      <t>オオサカフ</t>
    </rPh>
    <phoneticPr fontId="5"/>
  </si>
  <si>
    <t>神奈川県</t>
    <rPh sb="0" eb="4">
      <t>カナガワケン</t>
    </rPh>
    <phoneticPr fontId="5"/>
  </si>
  <si>
    <t>秋田県</t>
    <rPh sb="0" eb="3">
      <t>アキタケン</t>
    </rPh>
    <phoneticPr fontId="5"/>
  </si>
  <si>
    <t>宮崎県</t>
    <rPh sb="0" eb="3">
      <t>ミヤザキケン</t>
    </rPh>
    <phoneticPr fontId="5"/>
  </si>
  <si>
    <t>沖縄県</t>
    <rPh sb="0" eb="3">
      <t>オキナワケン</t>
    </rPh>
    <phoneticPr fontId="5"/>
  </si>
  <si>
    <t>今般の処遇改善を臨時の介護報酬改定により実施することに鑑み、都道府県等が行う事業所への周知や、新たに拡充する加算の取得に係る助言等の取組を支援し、各事業所における処遇改善加算の取得を促進すること目的とする。</t>
    <phoneticPr fontId="5"/>
  </si>
  <si>
    <t>各事業所における処遇改善加算の取得促進</t>
  </si>
  <si>
    <t>各事業所における処遇改善加算の取得促進</t>
    <phoneticPr fontId="5"/>
  </si>
  <si>
    <t>委託料</t>
    <rPh sb="0" eb="3">
      <t>イタクリョウ</t>
    </rPh>
    <phoneticPr fontId="5"/>
  </si>
  <si>
    <t>△</t>
  </si>
  <si>
    <t>交付要綱において、交付対象経費を具体的に規定している。</t>
    <rPh sb="0" eb="2">
      <t>コウフ</t>
    </rPh>
    <rPh sb="2" eb="4">
      <t>ヨウコウ</t>
    </rPh>
    <rPh sb="9" eb="11">
      <t>コウフ</t>
    </rPh>
    <rPh sb="11" eb="13">
      <t>タイショウ</t>
    </rPh>
    <rPh sb="13" eb="15">
      <t>ケイヒ</t>
    </rPh>
    <rPh sb="16" eb="19">
      <t>グタイテキ</t>
    </rPh>
    <rPh sb="20" eb="22">
      <t>キテイ</t>
    </rPh>
    <phoneticPr fontId="5"/>
  </si>
  <si>
    <t>真に必要な経費のみ計上するよう精査している。</t>
    <rPh sb="0" eb="1">
      <t>シン</t>
    </rPh>
    <rPh sb="2" eb="4">
      <t>ヒツヨウ</t>
    </rPh>
    <rPh sb="5" eb="7">
      <t>ケイヒ</t>
    </rPh>
    <rPh sb="9" eb="11">
      <t>ケイジョウ</t>
    </rPh>
    <rPh sb="15" eb="17">
      <t>セイサ</t>
    </rPh>
    <phoneticPr fontId="5"/>
  </si>
  <si>
    <t>388/46</t>
    <phoneticPr fontId="5"/>
  </si>
  <si>
    <t>73/55</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</si>
  <si>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</si>
  <si>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t>
    <phoneticPr fontId="5"/>
  </si>
  <si>
    <t>都道府県及び市区町村が行う以下の事業への補助を行う。（補助率10/10）
（１）制度の周知・広報
今般の処遇改善を臨時の報酬改定により実施することに鑑みると各事業所及び介護職員等に対し特に丁寧に制度の周知を行う必要があることから、周知に係るパンフレット等の作成・配布、及び連絡会議を開催するとともに、新たに拡充する処遇改善加算の要件である「経験若しくは資格等に応じて昇給する仕組み又は一定の基準に基づき定期に昇給を判定する仕組み」として盛り込むべき内容についての講習会等を開催する。
（２）事業所への助言・指導
専用のコールセンターを設け、処遇改善加算の仕組みや新たに拡充する加算要件に係る相談にきめ細やかに応じることや、専門的な相談員（社会保険労務士等）の派遣等により加算取得に必要な賃金規程の整備の具体的手順、規程の内容に係る助言・指導を行う。
（３）審査体制の確保
今般の臨時の報酬改定により、当初予定していなかった審査業務の急激な増加が見込まれることから、都道府県等が、加算取得申請にかかる審査業務を滞りなく実施するために必要な体制を確保する。</t>
    <rPh sb="27" eb="30">
      <t>ホジョリツ</t>
    </rPh>
    <phoneticPr fontId="5"/>
  </si>
  <si>
    <t>専門家相談</t>
    <rPh sb="0" eb="3">
      <t>センモンカ</t>
    </rPh>
    <rPh sb="3" eb="5">
      <t>ソウダン</t>
    </rPh>
    <phoneticPr fontId="5"/>
  </si>
  <si>
    <t>公益財団法人東京都福祉保健財団</t>
    <rPh sb="0" eb="2">
      <t>コウエキ</t>
    </rPh>
    <rPh sb="2" eb="4">
      <t>ザイダン</t>
    </rPh>
    <rPh sb="4" eb="6">
      <t>ホウジン</t>
    </rPh>
    <rPh sb="6" eb="8">
      <t>トウキョウ</t>
    </rPh>
    <rPh sb="8" eb="9">
      <t>ト</t>
    </rPh>
    <rPh sb="9" eb="11">
      <t>フクシ</t>
    </rPh>
    <rPh sb="11" eb="13">
      <t>ホケン</t>
    </rPh>
    <rPh sb="13" eb="15">
      <t>ザイダン</t>
    </rPh>
    <phoneticPr fontId="5"/>
  </si>
  <si>
    <t>株式会社エイデル研究所</t>
    <rPh sb="0" eb="2">
      <t>カブシキ</t>
    </rPh>
    <rPh sb="2" eb="4">
      <t>カイシャ</t>
    </rPh>
    <rPh sb="8" eb="11">
      <t>ケンキュウショ</t>
    </rPh>
    <phoneticPr fontId="5"/>
  </si>
  <si>
    <t>麻生教育サービス株式会社</t>
    <rPh sb="0" eb="2">
      <t>アソウ</t>
    </rPh>
    <rPh sb="2" eb="4">
      <t>キョウイク</t>
    </rPh>
    <rPh sb="8" eb="12">
      <t>カブシキガイシャ</t>
    </rPh>
    <phoneticPr fontId="5"/>
  </si>
  <si>
    <t>公益財団法人介護労働安定センター宮崎支部</t>
    <rPh sb="0" eb="2">
      <t>コウエキ</t>
    </rPh>
    <rPh sb="2" eb="6">
      <t>ザイダンホウジン</t>
    </rPh>
    <rPh sb="6" eb="8">
      <t>カイゴ</t>
    </rPh>
    <rPh sb="8" eb="10">
      <t>ロウドウ</t>
    </rPh>
    <rPh sb="10" eb="12">
      <t>アンテイ</t>
    </rPh>
    <rPh sb="16" eb="18">
      <t>ミヤザキ</t>
    </rPh>
    <rPh sb="18" eb="20">
      <t>シブ</t>
    </rPh>
    <phoneticPr fontId="5"/>
  </si>
  <si>
    <t>公益財団法人介護労働安定センター　熊本支部</t>
    <rPh sb="0" eb="2">
      <t>コウエキ</t>
    </rPh>
    <rPh sb="2" eb="4">
      <t>ザイダン</t>
    </rPh>
    <rPh sb="4" eb="6">
      <t>ホウジン</t>
    </rPh>
    <rPh sb="6" eb="8">
      <t>カイゴ</t>
    </rPh>
    <rPh sb="8" eb="10">
      <t>ロウドウ</t>
    </rPh>
    <rPh sb="10" eb="12">
      <t>アンテイ</t>
    </rPh>
    <rPh sb="17" eb="19">
      <t>クマモト</t>
    </rPh>
    <rPh sb="19" eb="21">
      <t>シブ</t>
    </rPh>
    <phoneticPr fontId="5"/>
  </si>
  <si>
    <t>(株)ＴＭＣ経営支援センター</t>
    <rPh sb="0" eb="3">
      <t>カブ</t>
    </rPh>
    <rPh sb="6" eb="8">
      <t>ケイエイ</t>
    </rPh>
    <rPh sb="8" eb="10">
      <t>シエン</t>
    </rPh>
    <phoneticPr fontId="5"/>
  </si>
  <si>
    <t>公益財団法人介護労働安定センター山形支所</t>
    <rPh sb="0" eb="2">
      <t>コウエキ</t>
    </rPh>
    <rPh sb="2" eb="4">
      <t>ザイダン</t>
    </rPh>
    <rPh sb="4" eb="6">
      <t>ホウジン</t>
    </rPh>
    <rPh sb="6" eb="8">
      <t>カイゴ</t>
    </rPh>
    <rPh sb="8" eb="10">
      <t>ロウドウ</t>
    </rPh>
    <rPh sb="10" eb="12">
      <t>アンテイ</t>
    </rPh>
    <rPh sb="16" eb="18">
      <t>ヤマガタ</t>
    </rPh>
    <rPh sb="18" eb="20">
      <t>シショ</t>
    </rPh>
    <phoneticPr fontId="5"/>
  </si>
  <si>
    <t>大阪府社会保険労務士会</t>
    <rPh sb="0" eb="3">
      <t>オオサカフ</t>
    </rPh>
    <rPh sb="3" eb="5">
      <t>シャカイ</t>
    </rPh>
    <rPh sb="5" eb="7">
      <t>ホケン</t>
    </rPh>
    <rPh sb="7" eb="10">
      <t>ロウムシ</t>
    </rPh>
    <rPh sb="10" eb="11">
      <t>カイ</t>
    </rPh>
    <phoneticPr fontId="5"/>
  </si>
  <si>
    <t>公益財団法人　介護労働安定センター　沖縄支部</t>
    <rPh sb="0" eb="2">
      <t>コウエキ</t>
    </rPh>
    <rPh sb="2" eb="6">
      <t>ザイダンホウジン</t>
    </rPh>
    <rPh sb="7" eb="9">
      <t>カイゴ</t>
    </rPh>
    <rPh sb="9" eb="11">
      <t>ロウドウ</t>
    </rPh>
    <rPh sb="11" eb="13">
      <t>アンテイ</t>
    </rPh>
    <rPh sb="18" eb="20">
      <t>オキナワ</t>
    </rPh>
    <rPh sb="20" eb="22">
      <t>シブ</t>
    </rPh>
    <phoneticPr fontId="5"/>
  </si>
  <si>
    <t>随意契約
（その他）</t>
  </si>
  <si>
    <t>-</t>
    <phoneticPr fontId="5"/>
  </si>
  <si>
    <t>専門家による相談料等</t>
    <rPh sb="0" eb="3">
      <t>センモンカ</t>
    </rPh>
    <rPh sb="6" eb="9">
      <t>ソウダンリョウ</t>
    </rPh>
    <rPh sb="9" eb="10">
      <t>トウ</t>
    </rPh>
    <phoneticPr fontId="5"/>
  </si>
  <si>
    <t>介護サービス事業所における介護職員処遇改善加算の取得にかかる支援については、引き続き、当該関連事業内において実施していくものである。</t>
    <rPh sb="0" eb="2">
      <t>カイゴ</t>
    </rPh>
    <rPh sb="6" eb="9">
      <t>ジギョウショ</t>
    </rPh>
    <rPh sb="13" eb="15">
      <t>カイゴ</t>
    </rPh>
    <rPh sb="15" eb="17">
      <t>ショクイン</t>
    </rPh>
    <rPh sb="17" eb="19">
      <t>ショグウ</t>
    </rPh>
    <rPh sb="19" eb="21">
      <t>カイゼン</t>
    </rPh>
    <rPh sb="21" eb="23">
      <t>カサン</t>
    </rPh>
    <rPh sb="24" eb="26">
      <t>シュトク</t>
    </rPh>
    <rPh sb="30" eb="32">
      <t>シエン</t>
    </rPh>
    <rPh sb="38" eb="39">
      <t>ヒ</t>
    </rPh>
    <rPh sb="40" eb="41">
      <t>ツヅ</t>
    </rPh>
    <rPh sb="43" eb="45">
      <t>トウガイ</t>
    </rPh>
    <rPh sb="45" eb="47">
      <t>カンレン</t>
    </rPh>
    <rPh sb="47" eb="49">
      <t>ジギョウ</t>
    </rPh>
    <rPh sb="49" eb="50">
      <t>ナイ</t>
    </rPh>
    <rPh sb="54" eb="56">
      <t>ジッシ</t>
    </rPh>
    <phoneticPr fontId="5"/>
  </si>
  <si>
    <t>都道府県及び指定都市における当該事業の実施</t>
    <rPh sb="0" eb="4">
      <t>トドウフケン</t>
    </rPh>
    <rPh sb="4" eb="5">
      <t>オヨ</t>
    </rPh>
    <rPh sb="6" eb="8">
      <t>シテイ</t>
    </rPh>
    <rPh sb="8" eb="10">
      <t>トシ</t>
    </rPh>
    <rPh sb="14" eb="16">
      <t>トウガイ</t>
    </rPh>
    <rPh sb="16" eb="18">
      <t>ジギョウ</t>
    </rPh>
    <rPh sb="19" eb="21">
      <t>ジッシ</t>
    </rPh>
    <phoneticPr fontId="5"/>
  </si>
  <si>
    <t>実施都道府県数及び指定都市</t>
    <rPh sb="0" eb="2">
      <t>ジッシ</t>
    </rPh>
    <rPh sb="2" eb="6">
      <t>トドウフケン</t>
    </rPh>
    <rPh sb="6" eb="7">
      <t>スウ</t>
    </rPh>
    <rPh sb="7" eb="8">
      <t>オヨ</t>
    </rPh>
    <rPh sb="9" eb="11">
      <t>シテイ</t>
    </rPh>
    <rPh sb="11" eb="13">
      <t>トシ</t>
    </rPh>
    <phoneticPr fontId="5"/>
  </si>
  <si>
    <t>単位当たりコスト（都道府県及び指定都市への補助額）
X（補助額）／Y（都道府県及び指定都市数）　　　　　　　　　　　　　　</t>
    <rPh sb="0" eb="2">
      <t>タンイ</t>
    </rPh>
    <rPh sb="2" eb="3">
      <t>ア</t>
    </rPh>
    <rPh sb="9" eb="13">
      <t>トドウフケン</t>
    </rPh>
    <rPh sb="13" eb="14">
      <t>オヨ</t>
    </rPh>
    <rPh sb="15" eb="17">
      <t>シテイ</t>
    </rPh>
    <rPh sb="17" eb="19">
      <t>トシ</t>
    </rPh>
    <rPh sb="21" eb="24">
      <t>ホジョガク</t>
    </rPh>
    <rPh sb="28" eb="31">
      <t>ホジョガク</t>
    </rPh>
    <rPh sb="35" eb="39">
      <t>トドウフケン</t>
    </rPh>
    <rPh sb="39" eb="40">
      <t>オヨ</t>
    </rPh>
    <rPh sb="41" eb="43">
      <t>シテイ</t>
    </rPh>
    <rPh sb="43" eb="45">
      <t>トシ</t>
    </rPh>
    <rPh sb="45" eb="46">
      <t>スウ</t>
    </rPh>
    <phoneticPr fontId="5"/>
  </si>
  <si>
    <t>各自治体における実施状況等が、当初の想定を下回ったため。</t>
    <rPh sb="0" eb="1">
      <t>カク</t>
    </rPh>
    <rPh sb="1" eb="4">
      <t>ジチタイ</t>
    </rPh>
    <rPh sb="8" eb="10">
      <t>ジッシ</t>
    </rPh>
    <rPh sb="10" eb="12">
      <t>ジョウキョウ</t>
    </rPh>
    <rPh sb="12" eb="13">
      <t>トウ</t>
    </rPh>
    <rPh sb="15" eb="17">
      <t>トウショ</t>
    </rPh>
    <rPh sb="18" eb="20">
      <t>ソウテイ</t>
    </rPh>
    <rPh sb="21" eb="23">
      <t>シタマワ</t>
    </rPh>
    <phoneticPr fontId="5"/>
  </si>
  <si>
    <t>平成29年度限りの事業。</t>
    <rPh sb="0" eb="2">
      <t>ヘイセイ</t>
    </rPh>
    <rPh sb="4" eb="6">
      <t>ネンド</t>
    </rPh>
    <rPh sb="6" eb="7">
      <t>カギ</t>
    </rPh>
    <rPh sb="9" eb="11">
      <t>ジギョウ</t>
    </rPh>
    <phoneticPr fontId="5"/>
  </si>
  <si>
    <t>随意契約
（企画競争）</t>
  </si>
  <si>
    <t>随意契約
（公募）</t>
  </si>
  <si>
    <t>-</t>
    <phoneticPr fontId="5"/>
  </si>
  <si>
    <t>-</t>
    <phoneticPr fontId="5"/>
  </si>
  <si>
    <t>-</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</si>
  <si>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</si>
  <si>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</si>
  <si>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介護保険制度の適切な運営を図るとともに、質・量両面にわたり介護サービス基盤の整備を図ること（施策目標Ⅺ－１－４）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</si>
  <si>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A.東京都</t>
    <rPh sb="2" eb="5">
      <t>トウキョウト</t>
    </rPh>
    <phoneticPr fontId="5"/>
  </si>
  <si>
    <t>B.公益財団法人東京都福祉保健財団</t>
    <phoneticPr fontId="5"/>
  </si>
  <si>
    <t>特に市区町村において目標に見合った実績を達成できなかった。</t>
    <rPh sb="0" eb="1">
      <t>トク</t>
    </rPh>
    <rPh sb="2" eb="6">
      <t>シクチョウソン</t>
    </rPh>
    <rPh sb="10" eb="12">
      <t>モクヒョウ</t>
    </rPh>
    <rPh sb="13" eb="15">
      <t>ミア</t>
    </rPh>
    <rPh sb="17" eb="19">
      <t>ジッセキ</t>
    </rPh>
    <rPh sb="20" eb="22">
      <t>タッセイ</t>
    </rPh>
    <phoneticPr fontId="5"/>
  </si>
  <si>
    <t>特に市区町村において見込に見合った実績を達成できなかった。</t>
    <rPh sb="0" eb="1">
      <t>トク</t>
    </rPh>
    <rPh sb="2" eb="6">
      <t>シクチョウソン</t>
    </rPh>
    <rPh sb="10" eb="12">
      <t>ミコ</t>
    </rPh>
    <rPh sb="13" eb="15">
      <t>ミア</t>
    </rPh>
    <rPh sb="17" eb="19">
      <t>ジッセキ</t>
    </rPh>
    <rPh sb="20" eb="22">
      <t>タッセイ</t>
    </rPh>
    <phoneticPr fontId="5"/>
  </si>
  <si>
    <t>介護保険事業費補助金（（項）介護保険制度運営推進費）</t>
    <phoneticPr fontId="5"/>
  </si>
  <si>
    <t>本事業の実施にあたっては、関係団体等へ周知を行うなどし、事業実施の向上に努めたものの、結果として、当初の想定を下回る結果となった。なお、本事業は平成29年度限りの事業となっているが、類似事業として引き続き「（0796）介護保険事業費補助金（（項）介護保険制度運営推進費）」において、介護サービス事業所における介護職員処遇改善加算の取得にかかる支援を行うこととしており、当該類似事業の実施にあたっては、本事業の実施にかかる課題等を踏まえ、事業内容をより重点化するなどし、事業実施の向上を目指していく。　　　　　　　　　　　　　　　　　　　　　　　　　　　　　　　　　　　　　　　　　　　　　</t>
    <rPh sb="0" eb="1">
      <t>ホン</t>
    </rPh>
    <rPh sb="1" eb="3">
      <t>ジギョウ</t>
    </rPh>
    <rPh sb="4" eb="6">
      <t>ジッシ</t>
    </rPh>
    <rPh sb="13" eb="15">
      <t>カンケイ</t>
    </rPh>
    <rPh sb="15" eb="17">
      <t>ダンタイ</t>
    </rPh>
    <rPh sb="17" eb="18">
      <t>ナド</t>
    </rPh>
    <rPh sb="19" eb="21">
      <t>シュウチ</t>
    </rPh>
    <rPh sb="22" eb="23">
      <t>オコナ</t>
    </rPh>
    <rPh sb="28" eb="30">
      <t>ジギョウ</t>
    </rPh>
    <rPh sb="30" eb="32">
      <t>ジッシ</t>
    </rPh>
    <rPh sb="33" eb="35">
      <t>コウジョウ</t>
    </rPh>
    <rPh sb="36" eb="37">
      <t>ツト</t>
    </rPh>
    <rPh sb="43" eb="45">
      <t>ケッカ</t>
    </rPh>
    <rPh sb="49" eb="51">
      <t>トウショ</t>
    </rPh>
    <rPh sb="52" eb="54">
      <t>ソウテイ</t>
    </rPh>
    <rPh sb="55" eb="57">
      <t>シタマワ</t>
    </rPh>
    <rPh sb="58" eb="60">
      <t>ケッカ</t>
    </rPh>
    <rPh sb="68" eb="69">
      <t>ホン</t>
    </rPh>
    <rPh sb="69" eb="71">
      <t>ジギョウ</t>
    </rPh>
    <rPh sb="72" eb="74">
      <t>ヘイセイ</t>
    </rPh>
    <rPh sb="76" eb="78">
      <t>ネンド</t>
    </rPh>
    <rPh sb="78" eb="79">
      <t>カギ</t>
    </rPh>
    <rPh sb="81" eb="83">
      <t>ジギョウ</t>
    </rPh>
    <rPh sb="91" eb="93">
      <t>ルイジ</t>
    </rPh>
    <rPh sb="93" eb="95">
      <t>ジギョウ</t>
    </rPh>
    <rPh sb="98" eb="99">
      <t>ヒ</t>
    </rPh>
    <rPh sb="100" eb="101">
      <t>ツヅ</t>
    </rPh>
    <rPh sb="141" eb="143">
      <t>カイゴ</t>
    </rPh>
    <rPh sb="147" eb="150">
      <t>ジギョウショ</t>
    </rPh>
    <rPh sb="174" eb="175">
      <t>オコナ</t>
    </rPh>
    <rPh sb="184" eb="186">
      <t>トウガイ</t>
    </rPh>
    <rPh sb="186" eb="188">
      <t>ルイジ</t>
    </rPh>
    <rPh sb="188" eb="190">
      <t>ジギョウ</t>
    </rPh>
    <rPh sb="191" eb="193">
      <t>ジッシ</t>
    </rPh>
    <rPh sb="200" eb="201">
      <t>ホン</t>
    </rPh>
    <rPh sb="201" eb="203">
      <t>ジギョウ</t>
    </rPh>
    <rPh sb="204" eb="206">
      <t>ジッシ</t>
    </rPh>
    <rPh sb="210" eb="212">
      <t>カダイ</t>
    </rPh>
    <rPh sb="212" eb="213">
      <t>トウ</t>
    </rPh>
    <rPh sb="214" eb="215">
      <t>フ</t>
    </rPh>
    <rPh sb="218" eb="220">
      <t>ジギョウ</t>
    </rPh>
    <rPh sb="220" eb="222">
      <t>ナイヨウ</t>
    </rPh>
    <rPh sb="225" eb="227">
      <t>ジュウテン</t>
    </rPh>
    <rPh sb="227" eb="228">
      <t>カ</t>
    </rPh>
    <rPh sb="234" eb="236">
      <t>ジギョウ</t>
    </rPh>
    <rPh sb="236" eb="238">
      <t>ジッシ</t>
    </rPh>
    <rPh sb="239" eb="241">
      <t>コウジョウ</t>
    </rPh>
    <rPh sb="242" eb="244">
      <t>メザ</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</si>
</sst>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theme="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0" applyFo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54428</xdr:colOff>
      <xdr:row>750</xdr:row>
      <xdr:rowOff>54432</xdr:rowOff>
    </xdr:from>
    <xdr:to>
      <xdr:col>27</xdr:col>
      <xdr:colOff>63199</xdr:colOff>
      <xdr:row>754</xdr:row>
      <xdr:rowOff>189033</xdr:rowOff>
    </xdr:to>
    <xdr:cxnSp macro="">
      <xdr:nvCxnSpPr>
        <xdr:cNvPr id="12" name="直線矢印コネクタ 11"/>
        <xdr:cNvCxnSpPr/>
      </xdr:nvCxnSpPr>
      <xdr:spPr>
        <a:xfrm>
          <a:off x="5565321" y="46944646"/>
          <a:ext cx="8771" cy="1549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95738</xdr:colOff>
      <xdr:row>741</xdr:row>
      <xdr:rowOff>231674</xdr:rowOff>
    </xdr:from>
    <xdr:to>
      <xdr:col>37</xdr:col>
      <xdr:colOff>108857</xdr:colOff>
      <xdr:row>753</xdr:row>
      <xdr:rowOff>204133</xdr:rowOff>
    </xdr:to>
    <xdr:grpSp>
      <xdr:nvGrpSpPr>
        <xdr:cNvPr id="2" name="グループ化 1"/>
        <xdr:cNvGrpSpPr/>
      </xdr:nvGrpSpPr>
      <xdr:grpSpPr>
        <a:xfrm>
          <a:off x="3496163" y="43484699"/>
          <a:ext cx="4013619" cy="4201559"/>
          <a:chOff x="2569040" y="102578165"/>
          <a:chExt cx="2430565" cy="4265738"/>
        </a:xfrm>
      </xdr:grpSpPr>
      <xdr:sp macro="" textlink="">
        <xdr:nvSpPr>
          <xdr:cNvPr id="6" name="大かっこ 5"/>
          <xdr:cNvSpPr/>
        </xdr:nvSpPr>
        <xdr:spPr>
          <a:xfrm>
            <a:off x="2851406" y="105821903"/>
            <a:ext cx="1889768" cy="1022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（１）制度の周知・広報</a:t>
            </a:r>
            <a:endParaRPr kumimoji="1" lang="en-US" altLang="ja-JP" sz="1400"/>
          </a:p>
          <a:p>
            <a:pPr algn="l"/>
            <a:r>
              <a:rPr kumimoji="1" lang="ja-JP" altLang="en-US" sz="1400"/>
              <a:t>（２）事業所への助言・指導</a:t>
            </a:r>
            <a:endParaRPr kumimoji="1" lang="en-US" altLang="ja-JP" sz="1400"/>
          </a:p>
          <a:p>
            <a:pPr algn="l"/>
            <a:r>
              <a:rPr kumimoji="1" lang="ja-JP" altLang="en-US" sz="1400"/>
              <a:t>（３）審査体制の確保</a:t>
            </a:r>
          </a:p>
        </xdr:txBody>
      </xdr:sp>
      <xdr:sp macro="" textlink="">
        <xdr:nvSpPr>
          <xdr:cNvPr id="3" name="正方形/長方形 2"/>
          <xdr:cNvSpPr/>
        </xdr:nvSpPr>
        <xdr:spPr>
          <a:xfrm>
            <a:off x="2569040" y="102578165"/>
            <a:ext cx="2427940" cy="70133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４６０百万円</a:t>
            </a:r>
          </a:p>
        </xdr:txBody>
      </xdr:sp>
      <xdr:sp macro="" textlink="">
        <xdr:nvSpPr>
          <xdr:cNvPr id="4" name="正方形/長方形 3"/>
          <xdr:cNvSpPr/>
        </xdr:nvSpPr>
        <xdr:spPr>
          <a:xfrm>
            <a:off x="2576827" y="104846826"/>
            <a:ext cx="2422778" cy="78608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都道府県等</a:t>
            </a:r>
            <a:endParaRPr kumimoji="1" lang="en-US" altLang="ja-JP" sz="1400"/>
          </a:p>
          <a:p>
            <a:pPr algn="ctr"/>
            <a:r>
              <a:rPr kumimoji="1" lang="ja-JP" altLang="en-US" sz="1400" baseline="0"/>
              <a:t>４６０百万円</a:t>
            </a:r>
            <a:endParaRPr kumimoji="1" lang="en-US" altLang="ja-JP" sz="1400" baseline="0"/>
          </a:p>
        </xdr:txBody>
      </xdr:sp>
    </xdr:grpSp>
    <xdr:clientData/>
  </xdr:twoCellAnchor>
  <xdr:twoCellAnchor>
    <xdr:from>
      <xdr:col>27</xdr:col>
      <xdr:colOff>190522</xdr:colOff>
      <xdr:row>747</xdr:row>
      <xdr:rowOff>122452</xdr:rowOff>
    </xdr:from>
    <xdr:to>
      <xdr:col>36</xdr:col>
      <xdr:colOff>108879</xdr:colOff>
      <xdr:row>748</xdr:row>
      <xdr:rowOff>122454</xdr:rowOff>
    </xdr:to>
    <xdr:sp macro="" textlink="">
      <xdr:nvSpPr>
        <xdr:cNvPr id="9" name="正方形/長方形 8"/>
        <xdr:cNvSpPr/>
      </xdr:nvSpPr>
      <xdr:spPr>
        <a:xfrm>
          <a:off x="5701415" y="45951309"/>
          <a:ext cx="1755321" cy="353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27</xdr:col>
      <xdr:colOff>100086</xdr:colOff>
      <xdr:row>743</xdr:row>
      <xdr:rowOff>217544</xdr:rowOff>
    </xdr:from>
    <xdr:to>
      <xdr:col>27</xdr:col>
      <xdr:colOff>108857</xdr:colOff>
      <xdr:row>747</xdr:row>
      <xdr:rowOff>352145</xdr:rowOff>
    </xdr:to>
    <xdr:cxnSp macro="">
      <xdr:nvCxnSpPr>
        <xdr:cNvPr id="18" name="直線矢印コネクタ 17"/>
        <xdr:cNvCxnSpPr>
          <a:stCxn id="3" idx="2"/>
          <a:endCxn id="4" idx="0"/>
        </xdr:cNvCxnSpPr>
      </xdr:nvCxnSpPr>
      <xdr:spPr>
        <a:xfrm>
          <a:off x="5610979" y="44957830"/>
          <a:ext cx="8771" cy="1549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163284</xdr:colOff>
      <xdr:row>744</xdr:row>
      <xdr:rowOff>163283</xdr:rowOff>
    </xdr:from>
    <xdr:to>
      <xdr:col>35</xdr:col>
      <xdr:colOff>132694</xdr:colOff>
      <xdr:row>746</xdr:row>
      <xdr:rowOff>232293</xdr:rowOff>
    </xdr:to>
    <xdr:sp macro="" textlink="">
      <xdr:nvSpPr>
        <xdr:cNvPr id="16" name="大かっこ 15"/>
        <xdr:cNvSpPr/>
      </xdr:nvSpPr>
      <xdr:spPr>
        <a:xfrm>
          <a:off x="4041320" y="44930783"/>
          <a:ext cx="3235124" cy="77658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事業計画書、交付申請書、実績報告書の内容審査等　</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補助率</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】10/10</a:t>
          </a: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95250</xdr:colOff>
      <xdr:row>754</xdr:row>
      <xdr:rowOff>190500</xdr:rowOff>
    </xdr:from>
    <xdr:to>
      <xdr:col>37</xdr:col>
      <xdr:colOff>95249</xdr:colOff>
      <xdr:row>756</xdr:row>
      <xdr:rowOff>260190</xdr:rowOff>
    </xdr:to>
    <xdr:sp macro="" textlink="">
      <xdr:nvSpPr>
        <xdr:cNvPr id="10" name="正方形/長方形 9"/>
        <xdr:cNvSpPr/>
      </xdr:nvSpPr>
      <xdr:spPr>
        <a:xfrm>
          <a:off x="3565071" y="48495857"/>
          <a:ext cx="4082142" cy="7772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民間企業等</a:t>
          </a:r>
          <a:endParaRPr kumimoji="1" lang="en-US" altLang="ja-JP" sz="1400"/>
        </a:p>
      </xdr:txBody>
    </xdr:sp>
    <xdr:clientData/>
  </xdr:twoCellAnchor>
  <xdr:twoCellAnchor>
    <xdr:from>
      <xdr:col>27</xdr:col>
      <xdr:colOff>163285</xdr:colOff>
      <xdr:row>753</xdr:row>
      <xdr:rowOff>312963</xdr:rowOff>
    </xdr:from>
    <xdr:to>
      <xdr:col>36</xdr:col>
      <xdr:colOff>81642</xdr:colOff>
      <xdr:row>754</xdr:row>
      <xdr:rowOff>312965</xdr:rowOff>
    </xdr:to>
    <xdr:sp macro="" textlink="">
      <xdr:nvSpPr>
        <xdr:cNvPr id="13" name="正方形/長方形 12"/>
        <xdr:cNvSpPr/>
      </xdr:nvSpPr>
      <xdr:spPr>
        <a:xfrm>
          <a:off x="5674178" y="48264534"/>
          <a:ext cx="1755321" cy="353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19</xdr:col>
      <xdr:colOff>163286</xdr:colOff>
      <xdr:row>756</xdr:row>
      <xdr:rowOff>340179</xdr:rowOff>
    </xdr:from>
    <xdr:to>
      <xdr:col>35</xdr:col>
      <xdr:colOff>81644</xdr:colOff>
      <xdr:row>758</xdr:row>
      <xdr:rowOff>17215</xdr:rowOff>
    </xdr:to>
    <xdr:sp macro="" textlink="">
      <xdr:nvSpPr>
        <xdr:cNvPr id="14" name="大かっこ 13"/>
        <xdr:cNvSpPr/>
      </xdr:nvSpPr>
      <xdr:spPr>
        <a:xfrm>
          <a:off x="4041322" y="49353108"/>
          <a:ext cx="3184072" cy="101053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（１）制度の周知・広報</a:t>
          </a:r>
          <a:endParaRPr kumimoji="1" lang="en-US" altLang="ja-JP" sz="1400"/>
        </a:p>
        <a:p>
          <a:pPr algn="l"/>
          <a:r>
            <a:rPr kumimoji="1" lang="ja-JP" altLang="en-US" sz="1400"/>
            <a:t>（２）事業所への助言・指導</a:t>
          </a:r>
          <a:endParaRPr kumimoji="1" lang="en-US" altLang="ja-JP" sz="1400"/>
        </a:p>
        <a:p>
          <a:pPr algn="l"/>
          <a:r>
            <a:rPr kumimoji="1" lang="ja-JP" altLang="en-US" sz="1400"/>
            <a:t>（３）審査体制の確保</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2" sqref="Y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811</v>
      </c>
      <c r="AT2" s="219"/>
      <c r="AU2" s="219"/>
      <c r="AV2" s="52" t="str">
        <f>IF(AW2="", "", "-")</f>
        <v/>
      </c>
      <c r="AW2" s="396"/>
      <c r="AX2" s="396"/>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77</v>
      </c>
      <c r="H5" s="562"/>
      <c r="I5" s="562"/>
      <c r="J5" s="562"/>
      <c r="K5" s="562"/>
      <c r="L5" s="562"/>
      <c r="M5" s="563" t="s">
        <v>66</v>
      </c>
      <c r="N5" s="564"/>
      <c r="O5" s="564"/>
      <c r="P5" s="564"/>
      <c r="Q5" s="564"/>
      <c r="R5" s="565"/>
      <c r="S5" s="566" t="s">
        <v>77</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4" t="s">
        <v>546</v>
      </c>
      <c r="Z7" s="295"/>
      <c r="AA7" s="295"/>
      <c r="AB7" s="295"/>
      <c r="AC7" s="295"/>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389</v>
      </c>
      <c r="B8" s="833"/>
      <c r="C8" s="833"/>
      <c r="D8" s="833"/>
      <c r="E8" s="833"/>
      <c r="F8" s="834"/>
      <c r="G8" s="222" t="str">
        <f>入力規則等!A26</f>
        <v>高齢社会対策</v>
      </c>
      <c r="H8" s="223"/>
      <c r="I8" s="223"/>
      <c r="J8" s="223"/>
      <c r="K8" s="223"/>
      <c r="L8" s="223"/>
      <c r="M8" s="223"/>
      <c r="N8" s="223"/>
      <c r="O8" s="223"/>
      <c r="P8" s="223"/>
      <c r="Q8" s="223"/>
      <c r="R8" s="223"/>
      <c r="S8" s="223"/>
      <c r="T8" s="223"/>
      <c r="U8" s="223"/>
      <c r="V8" s="223"/>
      <c r="W8" s="223"/>
      <c r="X8" s="224"/>
      <c r="Y8" s="572" t="s">
        <v>390</v>
      </c>
      <c r="Z8" s="573"/>
      <c r="AA8" s="573"/>
      <c r="AB8" s="573"/>
      <c r="AC8" s="573"/>
      <c r="AD8" s="574"/>
      <c r="AE8" s="740" t="str">
        <f>入力規則等!K13</f>
        <v>社会保障</v>
      </c>
      <c r="AF8" s="223"/>
      <c r="AG8" s="223"/>
      <c r="AH8" s="223"/>
      <c r="AI8" s="223"/>
      <c r="AJ8" s="223"/>
      <c r="AK8" s="223"/>
      <c r="AL8" s="223"/>
      <c r="AM8" s="223"/>
      <c r="AN8" s="223"/>
      <c r="AO8" s="223"/>
      <c r="AP8" s="223"/>
      <c r="AQ8" s="223"/>
      <c r="AR8" s="223"/>
      <c r="AS8" s="223"/>
      <c r="AT8" s="223"/>
      <c r="AU8" s="223"/>
      <c r="AV8" s="223"/>
      <c r="AW8" s="223"/>
      <c r="AX8" s="741"/>
    </row>
    <row r="9" spans="1:50" ht="58.5" customHeight="1" x14ac:dyDescent="0.15">
      <c r="A9" s="143" t="s">
        <v>23</v>
      </c>
      <c r="B9" s="144"/>
      <c r="C9" s="144"/>
      <c r="D9" s="144"/>
      <c r="E9" s="144"/>
      <c r="F9" s="144"/>
      <c r="G9" s="575" t="s">
        <v>595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43.25" customHeight="1" x14ac:dyDescent="0.15">
      <c r="A10" s="742" t="s">
        <v>30</v>
      </c>
      <c r="B10" s="743"/>
      <c r="C10" s="743"/>
      <c r="D10" s="743"/>
      <c r="E10" s="743"/>
      <c r="F10" s="743"/>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4"/>
    </row>
    <row r="13" spans="1:50" ht="21" customHeight="1" x14ac:dyDescent="0.15">
      <c r="A13" s="140"/>
      <c r="B13" s="141"/>
      <c r="C13" s="141"/>
      <c r="D13" s="141"/>
      <c r="E13" s="141"/>
      <c r="F13" s="142"/>
      <c r="G13" s="745" t="s">
        <v>6</v>
      </c>
      <c r="H13" s="746"/>
      <c r="I13" s="638" t="s">
        <v>7</v>
      </c>
      <c r="J13" s="639"/>
      <c r="K13" s="639"/>
      <c r="L13" s="639"/>
      <c r="M13" s="639"/>
      <c r="N13" s="639"/>
      <c r="O13" s="640"/>
      <c r="P13" s="98" t="s">
        <v>556</v>
      </c>
      <c r="Q13" s="99"/>
      <c r="R13" s="99"/>
      <c r="S13" s="99"/>
      <c r="T13" s="99"/>
      <c r="U13" s="99"/>
      <c r="V13" s="100"/>
      <c r="W13" s="98" t="s">
        <v>556</v>
      </c>
      <c r="X13" s="99"/>
      <c r="Y13" s="99"/>
      <c r="Z13" s="99"/>
      <c r="AA13" s="99"/>
      <c r="AB13" s="99"/>
      <c r="AC13" s="100"/>
      <c r="AD13" s="98">
        <v>4223.9809999999998</v>
      </c>
      <c r="AE13" s="99"/>
      <c r="AF13" s="99"/>
      <c r="AG13" s="99"/>
      <c r="AH13" s="99"/>
      <c r="AI13" s="99"/>
      <c r="AJ13" s="100"/>
      <c r="AK13" s="98" t="s">
        <v>556</v>
      </c>
      <c r="AL13" s="99"/>
      <c r="AM13" s="99"/>
      <c r="AN13" s="99"/>
      <c r="AO13" s="99"/>
      <c r="AP13" s="99"/>
      <c r="AQ13" s="100"/>
      <c r="AR13" s="95" t="s">
        <v>556</v>
      </c>
      <c r="AS13" s="96"/>
      <c r="AT13" s="96"/>
      <c r="AU13" s="96"/>
      <c r="AV13" s="96"/>
      <c r="AW13" s="96"/>
      <c r="AX13" s="393"/>
    </row>
    <row r="14" spans="1:50" ht="21" customHeight="1" x14ac:dyDescent="0.15">
      <c r="A14" s="140"/>
      <c r="B14" s="141"/>
      <c r="C14" s="141"/>
      <c r="D14" s="141"/>
      <c r="E14" s="141"/>
      <c r="F14" s="142"/>
      <c r="G14" s="747"/>
      <c r="H14" s="748"/>
      <c r="I14" s="578" t="s">
        <v>8</v>
      </c>
      <c r="J14" s="632"/>
      <c r="K14" s="632"/>
      <c r="L14" s="632"/>
      <c r="M14" s="632"/>
      <c r="N14" s="632"/>
      <c r="O14" s="633"/>
      <c r="P14" s="98" t="s">
        <v>556</v>
      </c>
      <c r="Q14" s="99"/>
      <c r="R14" s="99"/>
      <c r="S14" s="99"/>
      <c r="T14" s="99"/>
      <c r="U14" s="99"/>
      <c r="V14" s="100"/>
      <c r="W14" s="98" t="s">
        <v>556</v>
      </c>
      <c r="X14" s="99"/>
      <c r="Y14" s="99"/>
      <c r="Z14" s="99"/>
      <c r="AA14" s="99"/>
      <c r="AB14" s="99"/>
      <c r="AC14" s="100"/>
      <c r="AD14" s="98" t="s">
        <v>556</v>
      </c>
      <c r="AE14" s="99"/>
      <c r="AF14" s="99"/>
      <c r="AG14" s="99"/>
      <c r="AH14" s="99"/>
      <c r="AI14" s="99"/>
      <c r="AJ14" s="100"/>
      <c r="AK14" s="98" t="s">
        <v>556</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47"/>
      <c r="H15" s="748"/>
      <c r="I15" s="578" t="s">
        <v>51</v>
      </c>
      <c r="J15" s="579"/>
      <c r="K15" s="579"/>
      <c r="L15" s="579"/>
      <c r="M15" s="579"/>
      <c r="N15" s="579"/>
      <c r="O15" s="580"/>
      <c r="P15" s="98" t="s">
        <v>556</v>
      </c>
      <c r="Q15" s="99"/>
      <c r="R15" s="99"/>
      <c r="S15" s="99"/>
      <c r="T15" s="99"/>
      <c r="U15" s="99"/>
      <c r="V15" s="100"/>
      <c r="W15" s="98" t="s">
        <v>556</v>
      </c>
      <c r="X15" s="99"/>
      <c r="Y15" s="99"/>
      <c r="Z15" s="99"/>
      <c r="AA15" s="99"/>
      <c r="AB15" s="99"/>
      <c r="AC15" s="100"/>
      <c r="AD15" s="98" t="s">
        <v>556</v>
      </c>
      <c r="AE15" s="99"/>
      <c r="AF15" s="99"/>
      <c r="AG15" s="99"/>
      <c r="AH15" s="99"/>
      <c r="AI15" s="99"/>
      <c r="AJ15" s="100"/>
      <c r="AK15" s="98" t="s">
        <v>556</v>
      </c>
      <c r="AL15" s="99"/>
      <c r="AM15" s="99"/>
      <c r="AN15" s="99"/>
      <c r="AO15" s="99"/>
      <c r="AP15" s="99"/>
      <c r="AQ15" s="100"/>
      <c r="AR15" s="98" t="s">
        <v>556</v>
      </c>
      <c r="AS15" s="99"/>
      <c r="AT15" s="99"/>
      <c r="AU15" s="99"/>
      <c r="AV15" s="99"/>
      <c r="AW15" s="99"/>
      <c r="AX15" s="631"/>
    </row>
    <row r="16" spans="1:50" ht="21" customHeight="1" x14ac:dyDescent="0.15">
      <c r="A16" s="140"/>
      <c r="B16" s="141"/>
      <c r="C16" s="141"/>
      <c r="D16" s="141"/>
      <c r="E16" s="141"/>
      <c r="F16" s="142"/>
      <c r="G16" s="747"/>
      <c r="H16" s="748"/>
      <c r="I16" s="578" t="s">
        <v>52</v>
      </c>
      <c r="J16" s="579"/>
      <c r="K16" s="579"/>
      <c r="L16" s="579"/>
      <c r="M16" s="579"/>
      <c r="N16" s="579"/>
      <c r="O16" s="580"/>
      <c r="P16" s="98" t="s">
        <v>556</v>
      </c>
      <c r="Q16" s="99"/>
      <c r="R16" s="99"/>
      <c r="S16" s="99"/>
      <c r="T16" s="99"/>
      <c r="U16" s="99"/>
      <c r="V16" s="100"/>
      <c r="W16" s="98" t="s">
        <v>557</v>
      </c>
      <c r="X16" s="99"/>
      <c r="Y16" s="99"/>
      <c r="Z16" s="99"/>
      <c r="AA16" s="99"/>
      <c r="AB16" s="99"/>
      <c r="AC16" s="100"/>
      <c r="AD16" s="98" t="s">
        <v>556</v>
      </c>
      <c r="AE16" s="99"/>
      <c r="AF16" s="99"/>
      <c r="AG16" s="99"/>
      <c r="AH16" s="99"/>
      <c r="AI16" s="99"/>
      <c r="AJ16" s="100"/>
      <c r="AK16" s="98" t="s">
        <v>556</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7"/>
      <c r="H17" s="748"/>
      <c r="I17" s="578" t="s">
        <v>50</v>
      </c>
      <c r="J17" s="632"/>
      <c r="K17" s="632"/>
      <c r="L17" s="632"/>
      <c r="M17" s="632"/>
      <c r="N17" s="632"/>
      <c r="O17" s="633"/>
      <c r="P17" s="98" t="s">
        <v>556</v>
      </c>
      <c r="Q17" s="99"/>
      <c r="R17" s="99"/>
      <c r="S17" s="99"/>
      <c r="T17" s="99"/>
      <c r="U17" s="99"/>
      <c r="V17" s="100"/>
      <c r="W17" s="98" t="s">
        <v>556</v>
      </c>
      <c r="X17" s="99"/>
      <c r="Y17" s="99"/>
      <c r="Z17" s="99"/>
      <c r="AA17" s="99"/>
      <c r="AB17" s="99"/>
      <c r="AC17" s="100"/>
      <c r="AD17" s="98" t="s">
        <v>557</v>
      </c>
      <c r="AE17" s="99"/>
      <c r="AF17" s="99"/>
      <c r="AG17" s="99"/>
      <c r="AH17" s="99"/>
      <c r="AI17" s="99"/>
      <c r="AJ17" s="100"/>
      <c r="AK17" s="98" t="s">
        <v>557</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9"/>
      <c r="H18" s="750"/>
      <c r="I18" s="737" t="s">
        <v>20</v>
      </c>
      <c r="J18" s="738"/>
      <c r="K18" s="738"/>
      <c r="L18" s="738"/>
      <c r="M18" s="738"/>
      <c r="N18" s="738"/>
      <c r="O18" s="739"/>
      <c r="P18" s="104">
        <f>SUM(P13:V17)</f>
        <v>0</v>
      </c>
      <c r="Q18" s="105"/>
      <c r="R18" s="105"/>
      <c r="S18" s="105"/>
      <c r="T18" s="105"/>
      <c r="U18" s="105"/>
      <c r="V18" s="106"/>
      <c r="W18" s="104">
        <f>SUM(W13:AC17)</f>
        <v>0</v>
      </c>
      <c r="X18" s="105"/>
      <c r="Y18" s="105"/>
      <c r="Z18" s="105"/>
      <c r="AA18" s="105"/>
      <c r="AB18" s="105"/>
      <c r="AC18" s="106"/>
      <c r="AD18" s="104">
        <f>SUM(AD13:AJ17)</f>
        <v>4223.9809999999998</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t="s">
        <v>556</v>
      </c>
      <c r="Q19" s="99"/>
      <c r="R19" s="99"/>
      <c r="S19" s="99"/>
      <c r="T19" s="99"/>
      <c r="U19" s="99"/>
      <c r="V19" s="100"/>
      <c r="W19" s="98" t="s">
        <v>557</v>
      </c>
      <c r="X19" s="99"/>
      <c r="Y19" s="99"/>
      <c r="Z19" s="99"/>
      <c r="AA19" s="99"/>
      <c r="AB19" s="99"/>
      <c r="AC19" s="100"/>
      <c r="AD19" s="98">
        <v>460.209</v>
      </c>
      <c r="AE19" s="99"/>
      <c r="AF19" s="99"/>
      <c r="AG19" s="99"/>
      <c r="AH19" s="99"/>
      <c r="AI19" s="99"/>
      <c r="AJ19" s="100"/>
      <c r="AK19" s="489"/>
      <c r="AL19" s="489"/>
      <c r="AM19" s="489"/>
      <c r="AN19" s="489"/>
      <c r="AO19" s="489"/>
      <c r="AP19" s="489"/>
      <c r="AQ19" s="489"/>
      <c r="AR19" s="489"/>
      <c r="AS19" s="489"/>
      <c r="AT19" s="489"/>
      <c r="AU19" s="489"/>
      <c r="AV19" s="489"/>
      <c r="AW19" s="489"/>
      <c r="AX19" s="541"/>
    </row>
    <row r="20" spans="1:50" ht="24.75" customHeight="1" x14ac:dyDescent="0.15">
      <c r="A20" s="140"/>
      <c r="B20" s="141"/>
      <c r="C20" s="141"/>
      <c r="D20" s="141"/>
      <c r="E20" s="141"/>
      <c r="F20" s="142"/>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0.10895148439351408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3"/>
      <c r="B21" s="144"/>
      <c r="C21" s="144"/>
      <c r="D21" s="144"/>
      <c r="E21" s="144"/>
      <c r="F21" s="145"/>
      <c r="G21" s="932" t="s">
        <v>497</v>
      </c>
      <c r="H21" s="933"/>
      <c r="I21" s="933"/>
      <c r="J21" s="933"/>
      <c r="K21" s="933"/>
      <c r="L21" s="933"/>
      <c r="M21" s="933"/>
      <c r="N21" s="933"/>
      <c r="O21" s="933"/>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0.10895148439351408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t="s">
        <v>558</v>
      </c>
      <c r="Q23" s="96"/>
      <c r="R23" s="96"/>
      <c r="S23" s="96"/>
      <c r="T23" s="96"/>
      <c r="U23" s="96"/>
      <c r="V23" s="97"/>
      <c r="W23" s="95" t="s">
        <v>558</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559</v>
      </c>
      <c r="H24" s="188"/>
      <c r="I24" s="188"/>
      <c r="J24" s="188"/>
      <c r="K24" s="188"/>
      <c r="L24" s="188"/>
      <c r="M24" s="188"/>
      <c r="N24" s="188"/>
      <c r="O24" s="189"/>
      <c r="P24" s="98" t="s">
        <v>558</v>
      </c>
      <c r="Q24" s="99"/>
      <c r="R24" s="99"/>
      <c r="S24" s="99"/>
      <c r="T24" s="99"/>
      <c r="U24" s="99"/>
      <c r="V24" s="100"/>
      <c r="W24" s="98" t="s">
        <v>558</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560</v>
      </c>
      <c r="H25" s="188"/>
      <c r="I25" s="188"/>
      <c r="J25" s="188"/>
      <c r="K25" s="188"/>
      <c r="L25" s="188"/>
      <c r="M25" s="188"/>
      <c r="N25" s="188"/>
      <c r="O25" s="189"/>
      <c r="P25" s="98" t="s">
        <v>558</v>
      </c>
      <c r="Q25" s="99"/>
      <c r="R25" s="99"/>
      <c r="S25" s="99"/>
      <c r="T25" s="99"/>
      <c r="U25" s="99"/>
      <c r="V25" s="100"/>
      <c r="W25" s="98" t="s">
        <v>561</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558</v>
      </c>
      <c r="H26" s="188"/>
      <c r="I26" s="188"/>
      <c r="J26" s="188"/>
      <c r="K26" s="188"/>
      <c r="L26" s="188"/>
      <c r="M26" s="188"/>
      <c r="N26" s="188"/>
      <c r="O26" s="189"/>
      <c r="P26" s="98" t="s">
        <v>559</v>
      </c>
      <c r="Q26" s="99"/>
      <c r="R26" s="99"/>
      <c r="S26" s="99"/>
      <c r="T26" s="99"/>
      <c r="U26" s="99"/>
      <c r="V26" s="100"/>
      <c r="W26" s="98" t="s">
        <v>558</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558</v>
      </c>
      <c r="H27" s="188"/>
      <c r="I27" s="188"/>
      <c r="J27" s="188"/>
      <c r="K27" s="188"/>
      <c r="L27" s="188"/>
      <c r="M27" s="188"/>
      <c r="N27" s="188"/>
      <c r="O27" s="189"/>
      <c r="P27" s="98" t="s">
        <v>559</v>
      </c>
      <c r="Q27" s="99"/>
      <c r="R27" s="99"/>
      <c r="S27" s="99"/>
      <c r="T27" s="99"/>
      <c r="U27" s="99"/>
      <c r="V27" s="100"/>
      <c r="W27" s="98" t="s">
        <v>561</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t="e">
        <f>W29-SUM(W23:W27)</f>
        <v>#VALUE!</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6" t="s">
        <v>563</v>
      </c>
      <c r="AR31" s="134"/>
      <c r="AS31" s="135" t="s">
        <v>356</v>
      </c>
      <c r="AT31" s="170"/>
      <c r="AU31" s="270" t="s">
        <v>563</v>
      </c>
      <c r="AV31" s="270"/>
      <c r="AW31" s="378" t="s">
        <v>300</v>
      </c>
      <c r="AX31" s="379"/>
    </row>
    <row r="32" spans="1:50" ht="23.25" customHeight="1" x14ac:dyDescent="0.15">
      <c r="A32" s="518"/>
      <c r="B32" s="516"/>
      <c r="C32" s="516"/>
      <c r="D32" s="516"/>
      <c r="E32" s="516"/>
      <c r="F32" s="517"/>
      <c r="G32" s="543" t="s">
        <v>621</v>
      </c>
      <c r="H32" s="544"/>
      <c r="I32" s="544"/>
      <c r="J32" s="544"/>
      <c r="K32" s="544"/>
      <c r="L32" s="544"/>
      <c r="M32" s="544"/>
      <c r="N32" s="544"/>
      <c r="O32" s="545"/>
      <c r="P32" s="159" t="s">
        <v>622</v>
      </c>
      <c r="Q32" s="159"/>
      <c r="R32" s="159"/>
      <c r="S32" s="159"/>
      <c r="T32" s="159"/>
      <c r="U32" s="159"/>
      <c r="V32" s="159"/>
      <c r="W32" s="159"/>
      <c r="X32" s="230"/>
      <c r="Y32" s="337" t="s">
        <v>12</v>
      </c>
      <c r="Z32" s="552"/>
      <c r="AA32" s="553"/>
      <c r="AB32" s="554" t="s">
        <v>567</v>
      </c>
      <c r="AC32" s="554"/>
      <c r="AD32" s="554"/>
      <c r="AE32" s="363" t="s">
        <v>563</v>
      </c>
      <c r="AF32" s="364"/>
      <c r="AG32" s="364"/>
      <c r="AH32" s="364"/>
      <c r="AI32" s="363" t="s">
        <v>563</v>
      </c>
      <c r="AJ32" s="364"/>
      <c r="AK32" s="364"/>
      <c r="AL32" s="364"/>
      <c r="AM32" s="363">
        <v>46</v>
      </c>
      <c r="AN32" s="364"/>
      <c r="AO32" s="364"/>
      <c r="AP32" s="364"/>
      <c r="AQ32" s="101" t="s">
        <v>563</v>
      </c>
      <c r="AR32" s="102"/>
      <c r="AS32" s="102"/>
      <c r="AT32" s="103"/>
      <c r="AU32" s="364" t="s">
        <v>563</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567</v>
      </c>
      <c r="AC33" s="525"/>
      <c r="AD33" s="525"/>
      <c r="AE33" s="363" t="s">
        <v>563</v>
      </c>
      <c r="AF33" s="364"/>
      <c r="AG33" s="364"/>
      <c r="AH33" s="364"/>
      <c r="AI33" s="363" t="s">
        <v>563</v>
      </c>
      <c r="AJ33" s="364"/>
      <c r="AK33" s="364"/>
      <c r="AL33" s="364"/>
      <c r="AM33" s="363">
        <v>67</v>
      </c>
      <c r="AN33" s="364"/>
      <c r="AO33" s="364"/>
      <c r="AP33" s="364"/>
      <c r="AQ33" s="101" t="s">
        <v>563</v>
      </c>
      <c r="AR33" s="102"/>
      <c r="AS33" s="102"/>
      <c r="AT33" s="103"/>
      <c r="AU33" s="364" t="s">
        <v>563</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2"/>
      <c r="Q34" s="162"/>
      <c r="R34" s="162"/>
      <c r="S34" s="162"/>
      <c r="T34" s="162"/>
      <c r="U34" s="162"/>
      <c r="V34" s="162"/>
      <c r="W34" s="162"/>
      <c r="X34" s="235"/>
      <c r="Y34" s="302" t="s">
        <v>13</v>
      </c>
      <c r="Z34" s="297"/>
      <c r="AA34" s="298"/>
      <c r="AB34" s="500" t="s">
        <v>301</v>
      </c>
      <c r="AC34" s="500"/>
      <c r="AD34" s="500"/>
      <c r="AE34" s="363" t="s">
        <v>563</v>
      </c>
      <c r="AF34" s="364"/>
      <c r="AG34" s="364"/>
      <c r="AH34" s="364"/>
      <c r="AI34" s="363" t="s">
        <v>563</v>
      </c>
      <c r="AJ34" s="364"/>
      <c r="AK34" s="364"/>
      <c r="AL34" s="364"/>
      <c r="AM34" s="363">
        <v>69</v>
      </c>
      <c r="AN34" s="364"/>
      <c r="AO34" s="364"/>
      <c r="AP34" s="364"/>
      <c r="AQ34" s="101" t="s">
        <v>557</v>
      </c>
      <c r="AR34" s="102"/>
      <c r="AS34" s="102"/>
      <c r="AT34" s="103"/>
      <c r="AU34" s="364" t="s">
        <v>563</v>
      </c>
      <c r="AV34" s="364"/>
      <c r="AW34" s="364"/>
      <c r="AX34" s="366"/>
    </row>
    <row r="35" spans="1:50" ht="23.25" customHeight="1" x14ac:dyDescent="0.15">
      <c r="A35" s="903" t="s">
        <v>526</v>
      </c>
      <c r="B35" s="904"/>
      <c r="C35" s="904"/>
      <c r="D35" s="904"/>
      <c r="E35" s="904"/>
      <c r="F35" s="905"/>
      <c r="G35" s="909" t="s">
        <v>562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6" t="s">
        <v>557</v>
      </c>
      <c r="AR38" s="134"/>
      <c r="AS38" s="135" t="s">
        <v>356</v>
      </c>
      <c r="AT38" s="170"/>
      <c r="AU38" s="270" t="s">
        <v>556</v>
      </c>
      <c r="AV38" s="270"/>
      <c r="AW38" s="378" t="s">
        <v>300</v>
      </c>
      <c r="AX38" s="379"/>
    </row>
    <row r="39" spans="1:50" ht="23.25" customHeight="1" x14ac:dyDescent="0.15">
      <c r="A39" s="518"/>
      <c r="B39" s="516"/>
      <c r="C39" s="516"/>
      <c r="D39" s="516"/>
      <c r="E39" s="516"/>
      <c r="F39" s="517"/>
      <c r="G39" s="543" t="s">
        <v>564</v>
      </c>
      <c r="H39" s="544"/>
      <c r="I39" s="544"/>
      <c r="J39" s="544"/>
      <c r="K39" s="544"/>
      <c r="L39" s="544"/>
      <c r="M39" s="544"/>
      <c r="N39" s="544"/>
      <c r="O39" s="545"/>
      <c r="P39" s="159" t="s">
        <v>565</v>
      </c>
      <c r="Q39" s="159"/>
      <c r="R39" s="159"/>
      <c r="S39" s="159"/>
      <c r="T39" s="159"/>
      <c r="U39" s="159"/>
      <c r="V39" s="159"/>
      <c r="W39" s="159"/>
      <c r="X39" s="230"/>
      <c r="Y39" s="337" t="s">
        <v>12</v>
      </c>
      <c r="Z39" s="552"/>
      <c r="AA39" s="553"/>
      <c r="AB39" s="554" t="s">
        <v>567</v>
      </c>
      <c r="AC39" s="554"/>
      <c r="AD39" s="554"/>
      <c r="AE39" s="363" t="s">
        <v>556</v>
      </c>
      <c r="AF39" s="364"/>
      <c r="AG39" s="364"/>
      <c r="AH39" s="364"/>
      <c r="AI39" s="363" t="s">
        <v>556</v>
      </c>
      <c r="AJ39" s="364"/>
      <c r="AK39" s="364"/>
      <c r="AL39" s="364"/>
      <c r="AM39" s="363">
        <v>55</v>
      </c>
      <c r="AN39" s="364"/>
      <c r="AO39" s="364"/>
      <c r="AP39" s="364"/>
      <c r="AQ39" s="101" t="s">
        <v>557</v>
      </c>
      <c r="AR39" s="102"/>
      <c r="AS39" s="102"/>
      <c r="AT39" s="103"/>
      <c r="AU39" s="364" t="s">
        <v>557</v>
      </c>
      <c r="AV39" s="364"/>
      <c r="AW39" s="364"/>
      <c r="AX39" s="366"/>
    </row>
    <row r="40" spans="1:50" ht="23.25"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t="s">
        <v>567</v>
      </c>
      <c r="AC40" s="525"/>
      <c r="AD40" s="525"/>
      <c r="AE40" s="363" t="s">
        <v>556</v>
      </c>
      <c r="AF40" s="364"/>
      <c r="AG40" s="364"/>
      <c r="AH40" s="364"/>
      <c r="AI40" s="363" t="s">
        <v>556</v>
      </c>
      <c r="AJ40" s="364"/>
      <c r="AK40" s="364"/>
      <c r="AL40" s="364"/>
      <c r="AM40" s="363">
        <v>1721</v>
      </c>
      <c r="AN40" s="364"/>
      <c r="AO40" s="364"/>
      <c r="AP40" s="364"/>
      <c r="AQ40" s="101" t="s">
        <v>556</v>
      </c>
      <c r="AR40" s="102"/>
      <c r="AS40" s="102"/>
      <c r="AT40" s="103"/>
      <c r="AU40" s="364" t="s">
        <v>557</v>
      </c>
      <c r="AV40" s="364"/>
      <c r="AW40" s="364"/>
      <c r="AX40" s="366"/>
    </row>
    <row r="41" spans="1:50" ht="23.25" customHeight="1" x14ac:dyDescent="0.15">
      <c r="A41" s="647"/>
      <c r="B41" s="648"/>
      <c r="C41" s="648"/>
      <c r="D41" s="648"/>
      <c r="E41" s="648"/>
      <c r="F41" s="649"/>
      <c r="G41" s="549"/>
      <c r="H41" s="550"/>
      <c r="I41" s="550"/>
      <c r="J41" s="550"/>
      <c r="K41" s="550"/>
      <c r="L41" s="550"/>
      <c r="M41" s="550"/>
      <c r="N41" s="550"/>
      <c r="O41" s="551"/>
      <c r="P41" s="162"/>
      <c r="Q41" s="162"/>
      <c r="R41" s="162"/>
      <c r="S41" s="162"/>
      <c r="T41" s="162"/>
      <c r="U41" s="162"/>
      <c r="V41" s="162"/>
      <c r="W41" s="162"/>
      <c r="X41" s="235"/>
      <c r="Y41" s="302" t="s">
        <v>13</v>
      </c>
      <c r="Z41" s="297"/>
      <c r="AA41" s="298"/>
      <c r="AB41" s="500" t="s">
        <v>301</v>
      </c>
      <c r="AC41" s="500"/>
      <c r="AD41" s="500"/>
      <c r="AE41" s="363" t="s">
        <v>556</v>
      </c>
      <c r="AF41" s="364"/>
      <c r="AG41" s="364"/>
      <c r="AH41" s="364"/>
      <c r="AI41" s="363" t="s">
        <v>557</v>
      </c>
      <c r="AJ41" s="364"/>
      <c r="AK41" s="364"/>
      <c r="AL41" s="364"/>
      <c r="AM41" s="363">
        <v>3.2</v>
      </c>
      <c r="AN41" s="364"/>
      <c r="AO41" s="364"/>
      <c r="AP41" s="364"/>
      <c r="AQ41" s="101" t="s">
        <v>556</v>
      </c>
      <c r="AR41" s="102"/>
      <c r="AS41" s="102"/>
      <c r="AT41" s="103"/>
      <c r="AU41" s="364" t="s">
        <v>556</v>
      </c>
      <c r="AV41" s="364"/>
      <c r="AW41" s="364"/>
      <c r="AX41" s="366"/>
    </row>
    <row r="42" spans="1:50" ht="23.25" customHeight="1" x14ac:dyDescent="0.15">
      <c r="A42" s="903" t="s">
        <v>526</v>
      </c>
      <c r="B42" s="904"/>
      <c r="C42" s="904"/>
      <c r="D42" s="904"/>
      <c r="E42" s="904"/>
      <c r="F42" s="905"/>
      <c r="G42" s="909" t="s">
        <v>562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9"/>
      <c r="Q46" s="159"/>
      <c r="R46" s="159"/>
      <c r="S46" s="159"/>
      <c r="T46" s="159"/>
      <c r="U46" s="159"/>
      <c r="V46" s="159"/>
      <c r="W46" s="159"/>
      <c r="X46" s="230"/>
      <c r="Y46" s="337" t="s">
        <v>12</v>
      </c>
      <c r="Z46" s="552"/>
      <c r="AA46" s="553"/>
      <c r="AB46" s="554"/>
      <c r="AC46" s="554"/>
      <c r="AD46" s="55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c r="AC47" s="525"/>
      <c r="AD47" s="52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2"/>
      <c r="Q48" s="162"/>
      <c r="R48" s="162"/>
      <c r="S48" s="162"/>
      <c r="T48" s="162"/>
      <c r="U48" s="162"/>
      <c r="V48" s="162"/>
      <c r="W48" s="162"/>
      <c r="X48" s="235"/>
      <c r="Y48" s="302" t="s">
        <v>13</v>
      </c>
      <c r="Z48" s="297"/>
      <c r="AA48" s="298"/>
      <c r="AB48" s="500" t="s">
        <v>301</v>
      </c>
      <c r="AC48" s="500"/>
      <c r="AD48" s="50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9"/>
      <c r="Q53" s="159"/>
      <c r="R53" s="159"/>
      <c r="S53" s="159"/>
      <c r="T53" s="159"/>
      <c r="U53" s="159"/>
      <c r="V53" s="159"/>
      <c r="W53" s="159"/>
      <c r="X53" s="230"/>
      <c r="Y53" s="337" t="s">
        <v>12</v>
      </c>
      <c r="Z53" s="552"/>
      <c r="AA53" s="553"/>
      <c r="AB53" s="554"/>
      <c r="AC53" s="554"/>
      <c r="AD53" s="55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c r="AC54" s="525"/>
      <c r="AD54" s="52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2"/>
      <c r="Q55" s="162"/>
      <c r="R55" s="162"/>
      <c r="S55" s="162"/>
      <c r="T55" s="162"/>
      <c r="U55" s="162"/>
      <c r="V55" s="162"/>
      <c r="W55" s="162"/>
      <c r="X55" s="235"/>
      <c r="Y55" s="302" t="s">
        <v>13</v>
      </c>
      <c r="Z55" s="297"/>
      <c r="AA55" s="298"/>
      <c r="AB55" s="464" t="s">
        <v>14</v>
      </c>
      <c r="AC55" s="464"/>
      <c r="AD55" s="46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9"/>
      <c r="Q60" s="159"/>
      <c r="R60" s="159"/>
      <c r="S60" s="159"/>
      <c r="T60" s="159"/>
      <c r="U60" s="159"/>
      <c r="V60" s="159"/>
      <c r="W60" s="159"/>
      <c r="X60" s="230"/>
      <c r="Y60" s="337" t="s">
        <v>12</v>
      </c>
      <c r="Z60" s="552"/>
      <c r="AA60" s="553"/>
      <c r="AB60" s="554"/>
      <c r="AC60" s="554"/>
      <c r="AD60" s="55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c r="AC61" s="525"/>
      <c r="AD61" s="52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2"/>
      <c r="Q62" s="162"/>
      <c r="R62" s="162"/>
      <c r="S62" s="162"/>
      <c r="T62" s="162"/>
      <c r="U62" s="162"/>
      <c r="V62" s="162"/>
      <c r="W62" s="162"/>
      <c r="X62" s="235"/>
      <c r="Y62" s="302" t="s">
        <v>13</v>
      </c>
      <c r="Z62" s="297"/>
      <c r="AA62" s="298"/>
      <c r="AB62" s="500" t="s">
        <v>14</v>
      </c>
      <c r="AC62" s="500"/>
      <c r="AD62" s="50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9"/>
      <c r="AR66" s="270"/>
      <c r="AS66" s="871" t="s">
        <v>356</v>
      </c>
      <c r="AT66" s="872"/>
      <c r="AU66" s="270"/>
      <c r="AV66" s="270"/>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492</v>
      </c>
      <c r="B73" s="844"/>
      <c r="C73" s="844"/>
      <c r="D73" s="844"/>
      <c r="E73" s="844"/>
      <c r="F73" s="845"/>
      <c r="G73" s="812"/>
      <c r="H73" s="167" t="s">
        <v>265</v>
      </c>
      <c r="I73" s="167"/>
      <c r="J73" s="167"/>
      <c r="K73" s="167"/>
      <c r="L73" s="167"/>
      <c r="M73" s="167"/>
      <c r="N73" s="167"/>
      <c r="O73" s="168"/>
      <c r="P73" s="174" t="s">
        <v>59</v>
      </c>
      <c r="Q73" s="167"/>
      <c r="R73" s="167"/>
      <c r="S73" s="167"/>
      <c r="T73" s="167"/>
      <c r="U73" s="167"/>
      <c r="V73" s="167"/>
      <c r="W73" s="167"/>
      <c r="X73" s="168"/>
      <c r="Y73" s="814"/>
      <c r="Z73" s="815"/>
      <c r="AA73" s="816"/>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6"/>
      <c r="B74" s="847"/>
      <c r="C74" s="847"/>
      <c r="D74" s="847"/>
      <c r="E74" s="847"/>
      <c r="F74" s="848"/>
      <c r="G74" s="81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6"/>
      <c r="B75" s="847"/>
      <c r="C75" s="847"/>
      <c r="D75" s="847"/>
      <c r="E75" s="847"/>
      <c r="F75" s="848"/>
      <c r="G75" s="784"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6"/>
      <c r="B77" s="847"/>
      <c r="C77" s="847"/>
      <c r="D77" s="847"/>
      <c r="E77" s="847"/>
      <c r="F77" s="848"/>
      <c r="G77" s="78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465</v>
      </c>
      <c r="F78" s="916"/>
      <c r="G78" s="57" t="s">
        <v>365</v>
      </c>
      <c r="H78" s="795"/>
      <c r="I78" s="243"/>
      <c r="J78" s="243"/>
      <c r="K78" s="243"/>
      <c r="L78" s="243"/>
      <c r="M78" s="243"/>
      <c r="N78" s="243"/>
      <c r="O78" s="796"/>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6" t="s">
        <v>486</v>
      </c>
      <c r="AP79" s="147"/>
      <c r="AQ79" s="147"/>
      <c r="AR79" s="81" t="s">
        <v>484</v>
      </c>
      <c r="AS79" s="146"/>
      <c r="AT79" s="147"/>
      <c r="AU79" s="147"/>
      <c r="AV79" s="147"/>
      <c r="AW79" s="147"/>
      <c r="AX79" s="148"/>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1" t="s">
        <v>11</v>
      </c>
      <c r="AC85" s="462"/>
      <c r="AD85" s="463"/>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9"/>
      <c r="H87" s="159"/>
      <c r="I87" s="159"/>
      <c r="J87" s="159"/>
      <c r="K87" s="159"/>
      <c r="L87" s="159"/>
      <c r="M87" s="159"/>
      <c r="N87" s="159"/>
      <c r="O87" s="230"/>
      <c r="P87" s="159"/>
      <c r="Q87" s="805"/>
      <c r="R87" s="805"/>
      <c r="S87" s="805"/>
      <c r="T87" s="805"/>
      <c r="U87" s="805"/>
      <c r="V87" s="805"/>
      <c r="W87" s="805"/>
      <c r="X87" s="806"/>
      <c r="Y87" s="758" t="s">
        <v>62</v>
      </c>
      <c r="Z87" s="759"/>
      <c r="AA87" s="760"/>
      <c r="AB87" s="554"/>
      <c r="AC87" s="554"/>
      <c r="AD87" s="554"/>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3"/>
      <c r="B88" s="555"/>
      <c r="C88" s="555"/>
      <c r="D88" s="555"/>
      <c r="E88" s="555"/>
      <c r="F88" s="556"/>
      <c r="G88" s="231"/>
      <c r="H88" s="232"/>
      <c r="I88" s="232"/>
      <c r="J88" s="232"/>
      <c r="K88" s="232"/>
      <c r="L88" s="232"/>
      <c r="M88" s="232"/>
      <c r="N88" s="232"/>
      <c r="O88" s="233"/>
      <c r="P88" s="807"/>
      <c r="Q88" s="807"/>
      <c r="R88" s="807"/>
      <c r="S88" s="807"/>
      <c r="T88" s="807"/>
      <c r="U88" s="807"/>
      <c r="V88" s="807"/>
      <c r="W88" s="807"/>
      <c r="X88" s="808"/>
      <c r="Y88" s="732" t="s">
        <v>54</v>
      </c>
      <c r="Z88" s="733"/>
      <c r="AA88" s="734"/>
      <c r="AB88" s="525"/>
      <c r="AC88" s="525"/>
      <c r="AD88" s="525"/>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3"/>
      <c r="B89" s="557"/>
      <c r="C89" s="557"/>
      <c r="D89" s="557"/>
      <c r="E89" s="557"/>
      <c r="F89" s="558"/>
      <c r="G89" s="234"/>
      <c r="H89" s="162"/>
      <c r="I89" s="162"/>
      <c r="J89" s="162"/>
      <c r="K89" s="162"/>
      <c r="L89" s="162"/>
      <c r="M89" s="162"/>
      <c r="N89" s="162"/>
      <c r="O89" s="235"/>
      <c r="P89" s="303"/>
      <c r="Q89" s="303"/>
      <c r="R89" s="303"/>
      <c r="S89" s="303"/>
      <c r="T89" s="303"/>
      <c r="U89" s="303"/>
      <c r="V89" s="303"/>
      <c r="W89" s="303"/>
      <c r="X89" s="809"/>
      <c r="Y89" s="732" t="s">
        <v>13</v>
      </c>
      <c r="Z89" s="733"/>
      <c r="AA89" s="734"/>
      <c r="AB89" s="464" t="s">
        <v>14</v>
      </c>
      <c r="AC89" s="464"/>
      <c r="AD89" s="464"/>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1" t="s">
        <v>11</v>
      </c>
      <c r="AC90" s="462"/>
      <c r="AD90" s="463"/>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3"/>
      <c r="B92" s="555"/>
      <c r="C92" s="555"/>
      <c r="D92" s="555"/>
      <c r="E92" s="555"/>
      <c r="F92" s="556"/>
      <c r="G92" s="229"/>
      <c r="H92" s="159"/>
      <c r="I92" s="159"/>
      <c r="J92" s="159"/>
      <c r="K92" s="159"/>
      <c r="L92" s="159"/>
      <c r="M92" s="159"/>
      <c r="N92" s="159"/>
      <c r="O92" s="230"/>
      <c r="P92" s="159"/>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1"/>
      <c r="H93" s="232"/>
      <c r="I93" s="232"/>
      <c r="J93" s="232"/>
      <c r="K93" s="232"/>
      <c r="L93" s="232"/>
      <c r="M93" s="232"/>
      <c r="N93" s="232"/>
      <c r="O93" s="233"/>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3"/>
      <c r="B94" s="557"/>
      <c r="C94" s="557"/>
      <c r="D94" s="557"/>
      <c r="E94" s="557"/>
      <c r="F94" s="558"/>
      <c r="G94" s="234"/>
      <c r="H94" s="162"/>
      <c r="I94" s="162"/>
      <c r="J94" s="162"/>
      <c r="K94" s="162"/>
      <c r="L94" s="162"/>
      <c r="M94" s="162"/>
      <c r="N94" s="162"/>
      <c r="O94" s="235"/>
      <c r="P94" s="303"/>
      <c r="Q94" s="303"/>
      <c r="R94" s="303"/>
      <c r="S94" s="303"/>
      <c r="T94" s="303"/>
      <c r="U94" s="303"/>
      <c r="V94" s="303"/>
      <c r="W94" s="303"/>
      <c r="X94" s="809"/>
      <c r="Y94" s="732" t="s">
        <v>13</v>
      </c>
      <c r="Z94" s="733"/>
      <c r="AA94" s="734"/>
      <c r="AB94" s="464" t="s">
        <v>14</v>
      </c>
      <c r="AC94" s="464"/>
      <c r="AD94" s="464"/>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1" t="s">
        <v>11</v>
      </c>
      <c r="AC95" s="462"/>
      <c r="AD95" s="463"/>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3"/>
      <c r="B97" s="555"/>
      <c r="C97" s="555"/>
      <c r="D97" s="555"/>
      <c r="E97" s="555"/>
      <c r="F97" s="556"/>
      <c r="G97" s="229"/>
      <c r="H97" s="159"/>
      <c r="I97" s="159"/>
      <c r="J97" s="159"/>
      <c r="K97" s="159"/>
      <c r="L97" s="159"/>
      <c r="M97" s="159"/>
      <c r="N97" s="159"/>
      <c r="O97" s="230"/>
      <c r="P97" s="159"/>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3"/>
      <c r="B98" s="555"/>
      <c r="C98" s="555"/>
      <c r="D98" s="555"/>
      <c r="E98" s="555"/>
      <c r="F98" s="556"/>
      <c r="G98" s="231"/>
      <c r="H98" s="232"/>
      <c r="I98" s="232"/>
      <c r="J98" s="232"/>
      <c r="K98" s="232"/>
      <c r="L98" s="232"/>
      <c r="M98" s="232"/>
      <c r="N98" s="232"/>
      <c r="O98" s="233"/>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6"/>
      <c r="I99" s="246"/>
      <c r="J99" s="246"/>
      <c r="K99" s="246"/>
      <c r="L99" s="246"/>
      <c r="M99" s="246"/>
      <c r="N99" s="246"/>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539</v>
      </c>
      <c r="AV100" s="935"/>
      <c r="AW100" s="935"/>
      <c r="AX100" s="937"/>
    </row>
    <row r="101" spans="1:60" ht="23.25" customHeight="1" x14ac:dyDescent="0.15">
      <c r="A101" s="494"/>
      <c r="B101" s="495"/>
      <c r="C101" s="495"/>
      <c r="D101" s="495"/>
      <c r="E101" s="495"/>
      <c r="F101" s="496"/>
      <c r="G101" s="159" t="s">
        <v>566</v>
      </c>
      <c r="H101" s="159"/>
      <c r="I101" s="159"/>
      <c r="J101" s="159"/>
      <c r="K101" s="159"/>
      <c r="L101" s="159"/>
      <c r="M101" s="159"/>
      <c r="N101" s="159"/>
      <c r="O101" s="159"/>
      <c r="P101" s="159"/>
      <c r="Q101" s="159"/>
      <c r="R101" s="159"/>
      <c r="S101" s="159"/>
      <c r="T101" s="159"/>
      <c r="U101" s="159"/>
      <c r="V101" s="159"/>
      <c r="W101" s="159"/>
      <c r="X101" s="230"/>
      <c r="Y101" s="819" t="s">
        <v>55</v>
      </c>
      <c r="Z101" s="718"/>
      <c r="AA101" s="719"/>
      <c r="AB101" s="554" t="s">
        <v>567</v>
      </c>
      <c r="AC101" s="554"/>
      <c r="AD101" s="554"/>
      <c r="AE101" s="363" t="s">
        <v>563</v>
      </c>
      <c r="AF101" s="364"/>
      <c r="AG101" s="364"/>
      <c r="AH101" s="365"/>
      <c r="AI101" s="363" t="s">
        <v>563</v>
      </c>
      <c r="AJ101" s="364"/>
      <c r="AK101" s="364"/>
      <c r="AL101" s="365"/>
      <c r="AM101" s="363">
        <v>46</v>
      </c>
      <c r="AN101" s="364"/>
      <c r="AO101" s="364"/>
      <c r="AP101" s="365"/>
      <c r="AQ101" s="363" t="s">
        <v>563</v>
      </c>
      <c r="AR101" s="364"/>
      <c r="AS101" s="364"/>
      <c r="AT101" s="365"/>
      <c r="AU101" s="363" t="s">
        <v>563</v>
      </c>
      <c r="AV101" s="364"/>
      <c r="AW101" s="364"/>
      <c r="AX101" s="365"/>
    </row>
    <row r="102" spans="1:60" ht="23.25" customHeight="1" x14ac:dyDescent="0.15">
      <c r="A102" s="497"/>
      <c r="B102" s="498"/>
      <c r="C102" s="498"/>
      <c r="D102" s="498"/>
      <c r="E102" s="498"/>
      <c r="F102" s="499"/>
      <c r="G102" s="162"/>
      <c r="H102" s="162"/>
      <c r="I102" s="162"/>
      <c r="J102" s="162"/>
      <c r="K102" s="162"/>
      <c r="L102" s="162"/>
      <c r="M102" s="162"/>
      <c r="N102" s="162"/>
      <c r="O102" s="162"/>
      <c r="P102" s="162"/>
      <c r="Q102" s="162"/>
      <c r="R102" s="162"/>
      <c r="S102" s="162"/>
      <c r="T102" s="162"/>
      <c r="U102" s="162"/>
      <c r="V102" s="162"/>
      <c r="W102" s="162"/>
      <c r="X102" s="235"/>
      <c r="Y102" s="477" t="s">
        <v>56</v>
      </c>
      <c r="Z102" s="338"/>
      <c r="AA102" s="339"/>
      <c r="AB102" s="554" t="s">
        <v>567</v>
      </c>
      <c r="AC102" s="554"/>
      <c r="AD102" s="554"/>
      <c r="AE102" s="357" t="s">
        <v>563</v>
      </c>
      <c r="AF102" s="357"/>
      <c r="AG102" s="357"/>
      <c r="AH102" s="357"/>
      <c r="AI102" s="357" t="s">
        <v>563</v>
      </c>
      <c r="AJ102" s="357"/>
      <c r="AK102" s="357"/>
      <c r="AL102" s="357"/>
      <c r="AM102" s="357">
        <v>67</v>
      </c>
      <c r="AN102" s="357"/>
      <c r="AO102" s="357"/>
      <c r="AP102" s="357"/>
      <c r="AQ102" s="820" t="s">
        <v>563</v>
      </c>
      <c r="AR102" s="821"/>
      <c r="AS102" s="821"/>
      <c r="AT102" s="822"/>
      <c r="AU102" s="820" t="s">
        <v>563</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539</v>
      </c>
      <c r="AV103" s="360"/>
      <c r="AW103" s="360"/>
      <c r="AX103" s="362"/>
    </row>
    <row r="104" spans="1:60" ht="23.25" customHeight="1" x14ac:dyDescent="0.15">
      <c r="A104" s="494"/>
      <c r="B104" s="495"/>
      <c r="C104" s="495"/>
      <c r="D104" s="495"/>
      <c r="E104" s="495"/>
      <c r="F104" s="496"/>
      <c r="G104" s="159" t="s">
        <v>565</v>
      </c>
      <c r="H104" s="159"/>
      <c r="I104" s="159"/>
      <c r="J104" s="159"/>
      <c r="K104" s="159"/>
      <c r="L104" s="159"/>
      <c r="M104" s="159"/>
      <c r="N104" s="159"/>
      <c r="O104" s="159"/>
      <c r="P104" s="159"/>
      <c r="Q104" s="159"/>
      <c r="R104" s="159"/>
      <c r="S104" s="159"/>
      <c r="T104" s="159"/>
      <c r="U104" s="159"/>
      <c r="V104" s="159"/>
      <c r="W104" s="159"/>
      <c r="X104" s="230"/>
      <c r="Y104" s="480" t="s">
        <v>55</v>
      </c>
      <c r="Z104" s="481"/>
      <c r="AA104" s="482"/>
      <c r="AB104" s="474" t="s">
        <v>567</v>
      </c>
      <c r="AC104" s="475"/>
      <c r="AD104" s="476"/>
      <c r="AE104" s="363" t="s">
        <v>563</v>
      </c>
      <c r="AF104" s="364"/>
      <c r="AG104" s="364"/>
      <c r="AH104" s="365"/>
      <c r="AI104" s="363" t="s">
        <v>563</v>
      </c>
      <c r="AJ104" s="364"/>
      <c r="AK104" s="364"/>
      <c r="AL104" s="365"/>
      <c r="AM104" s="363">
        <v>55</v>
      </c>
      <c r="AN104" s="364"/>
      <c r="AO104" s="364"/>
      <c r="AP104" s="365"/>
      <c r="AQ104" s="363" t="s">
        <v>563</v>
      </c>
      <c r="AR104" s="364"/>
      <c r="AS104" s="364"/>
      <c r="AT104" s="365"/>
      <c r="AU104" s="363" t="s">
        <v>568</v>
      </c>
      <c r="AV104" s="364"/>
      <c r="AW104" s="364"/>
      <c r="AX104" s="365"/>
    </row>
    <row r="105" spans="1:60" ht="23.25" customHeight="1" x14ac:dyDescent="0.15">
      <c r="A105" s="497"/>
      <c r="B105" s="498"/>
      <c r="C105" s="498"/>
      <c r="D105" s="498"/>
      <c r="E105" s="498"/>
      <c r="F105" s="499"/>
      <c r="G105" s="162"/>
      <c r="H105" s="162"/>
      <c r="I105" s="162"/>
      <c r="J105" s="162"/>
      <c r="K105" s="162"/>
      <c r="L105" s="162"/>
      <c r="M105" s="162"/>
      <c r="N105" s="162"/>
      <c r="O105" s="162"/>
      <c r="P105" s="162"/>
      <c r="Q105" s="162"/>
      <c r="R105" s="162"/>
      <c r="S105" s="162"/>
      <c r="T105" s="162"/>
      <c r="U105" s="162"/>
      <c r="V105" s="162"/>
      <c r="W105" s="162"/>
      <c r="X105" s="235"/>
      <c r="Y105" s="477" t="s">
        <v>56</v>
      </c>
      <c r="Z105" s="478"/>
      <c r="AA105" s="479"/>
      <c r="AB105" s="405" t="s">
        <v>567</v>
      </c>
      <c r="AC105" s="406"/>
      <c r="AD105" s="407"/>
      <c r="AE105" s="357" t="s">
        <v>563</v>
      </c>
      <c r="AF105" s="357"/>
      <c r="AG105" s="357"/>
      <c r="AH105" s="357"/>
      <c r="AI105" s="357" t="s">
        <v>563</v>
      </c>
      <c r="AJ105" s="357"/>
      <c r="AK105" s="357"/>
      <c r="AL105" s="357"/>
      <c r="AM105" s="357">
        <v>1721</v>
      </c>
      <c r="AN105" s="357"/>
      <c r="AO105" s="357"/>
      <c r="AP105" s="357"/>
      <c r="AQ105" s="363" t="s">
        <v>563</v>
      </c>
      <c r="AR105" s="364"/>
      <c r="AS105" s="364"/>
      <c r="AT105" s="365"/>
      <c r="AU105" s="820" t="s">
        <v>568</v>
      </c>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539</v>
      </c>
      <c r="AV106" s="360"/>
      <c r="AW106" s="360"/>
      <c r="AX106" s="362"/>
    </row>
    <row r="107" spans="1:60" ht="23.25" hidden="1" customHeight="1" x14ac:dyDescent="0.15">
      <c r="A107" s="494"/>
      <c r="B107" s="495"/>
      <c r="C107" s="495"/>
      <c r="D107" s="495"/>
      <c r="E107" s="495"/>
      <c r="F107" s="496"/>
      <c r="G107" s="159"/>
      <c r="H107" s="159"/>
      <c r="I107" s="159"/>
      <c r="J107" s="159"/>
      <c r="K107" s="159"/>
      <c r="L107" s="159"/>
      <c r="M107" s="159"/>
      <c r="N107" s="159"/>
      <c r="O107" s="159"/>
      <c r="P107" s="159"/>
      <c r="Q107" s="159"/>
      <c r="R107" s="159"/>
      <c r="S107" s="159"/>
      <c r="T107" s="159"/>
      <c r="U107" s="159"/>
      <c r="V107" s="159"/>
      <c r="W107" s="159"/>
      <c r="X107" s="230"/>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2"/>
      <c r="H108" s="162"/>
      <c r="I108" s="162"/>
      <c r="J108" s="162"/>
      <c r="K108" s="162"/>
      <c r="L108" s="162"/>
      <c r="M108" s="162"/>
      <c r="N108" s="162"/>
      <c r="O108" s="162"/>
      <c r="P108" s="162"/>
      <c r="Q108" s="162"/>
      <c r="R108" s="162"/>
      <c r="S108" s="162"/>
      <c r="T108" s="162"/>
      <c r="U108" s="162"/>
      <c r="V108" s="162"/>
      <c r="W108" s="162"/>
      <c r="X108" s="235"/>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539</v>
      </c>
      <c r="AV109" s="360"/>
      <c r="AW109" s="360"/>
      <c r="AX109" s="362"/>
    </row>
    <row r="110" spans="1:60" ht="23.25" hidden="1" customHeight="1" x14ac:dyDescent="0.15">
      <c r="A110" s="494"/>
      <c r="B110" s="495"/>
      <c r="C110" s="495"/>
      <c r="D110" s="495"/>
      <c r="E110" s="495"/>
      <c r="F110" s="496"/>
      <c r="G110" s="159"/>
      <c r="H110" s="159"/>
      <c r="I110" s="159"/>
      <c r="J110" s="159"/>
      <c r="K110" s="159"/>
      <c r="L110" s="159"/>
      <c r="M110" s="159"/>
      <c r="N110" s="159"/>
      <c r="O110" s="159"/>
      <c r="P110" s="159"/>
      <c r="Q110" s="159"/>
      <c r="R110" s="159"/>
      <c r="S110" s="159"/>
      <c r="T110" s="159"/>
      <c r="U110" s="159"/>
      <c r="V110" s="159"/>
      <c r="W110" s="159"/>
      <c r="X110" s="230"/>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2"/>
      <c r="H111" s="162"/>
      <c r="I111" s="162"/>
      <c r="J111" s="162"/>
      <c r="K111" s="162"/>
      <c r="L111" s="162"/>
      <c r="M111" s="162"/>
      <c r="N111" s="162"/>
      <c r="O111" s="162"/>
      <c r="P111" s="162"/>
      <c r="Q111" s="162"/>
      <c r="R111" s="162"/>
      <c r="S111" s="162"/>
      <c r="T111" s="162"/>
      <c r="U111" s="162"/>
      <c r="V111" s="162"/>
      <c r="W111" s="162"/>
      <c r="X111" s="235"/>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539</v>
      </c>
      <c r="AV112" s="360"/>
      <c r="AW112" s="360"/>
      <c r="AX112" s="362"/>
    </row>
    <row r="113" spans="1:50" ht="23.25" hidden="1" customHeight="1" x14ac:dyDescent="0.15">
      <c r="A113" s="494"/>
      <c r="B113" s="495"/>
      <c r="C113" s="495"/>
      <c r="D113" s="495"/>
      <c r="E113" s="495"/>
      <c r="F113" s="496"/>
      <c r="G113" s="159"/>
      <c r="H113" s="159"/>
      <c r="I113" s="159"/>
      <c r="J113" s="159"/>
      <c r="K113" s="159"/>
      <c r="L113" s="159"/>
      <c r="M113" s="159"/>
      <c r="N113" s="159"/>
      <c r="O113" s="159"/>
      <c r="P113" s="159"/>
      <c r="Q113" s="159"/>
      <c r="R113" s="159"/>
      <c r="S113" s="159"/>
      <c r="T113" s="159"/>
      <c r="U113" s="159"/>
      <c r="V113" s="159"/>
      <c r="W113" s="159"/>
      <c r="X113" s="230"/>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2"/>
      <c r="H114" s="162"/>
      <c r="I114" s="162"/>
      <c r="J114" s="162"/>
      <c r="K114" s="162"/>
      <c r="L114" s="162"/>
      <c r="M114" s="162"/>
      <c r="N114" s="162"/>
      <c r="O114" s="162"/>
      <c r="P114" s="162"/>
      <c r="Q114" s="162"/>
      <c r="R114" s="162"/>
      <c r="S114" s="162"/>
      <c r="T114" s="162"/>
      <c r="U114" s="162"/>
      <c r="V114" s="162"/>
      <c r="W114" s="162"/>
      <c r="X114" s="235"/>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357</v>
      </c>
      <c r="AF115" s="297"/>
      <c r="AG115" s="297"/>
      <c r="AH115" s="298"/>
      <c r="AI115" s="302" t="s">
        <v>363</v>
      </c>
      <c r="AJ115" s="297"/>
      <c r="AK115" s="297"/>
      <c r="AL115" s="298"/>
      <c r="AM115" s="302" t="s">
        <v>472</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623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570</v>
      </c>
      <c r="AC116" s="300"/>
      <c r="AD116" s="301"/>
      <c r="AE116" s="357" t="s">
        <v>563</v>
      </c>
      <c r="AF116" s="357"/>
      <c r="AG116" s="357"/>
      <c r="AH116" s="357"/>
      <c r="AI116" s="357" t="s">
        <v>563</v>
      </c>
      <c r="AJ116" s="357"/>
      <c r="AK116" s="357"/>
      <c r="AL116" s="357"/>
      <c r="AM116" s="357">
        <v>8.4</v>
      </c>
      <c r="AN116" s="357"/>
      <c r="AO116" s="357"/>
      <c r="AP116" s="357"/>
      <c r="AQ116" s="363" t="s">
        <v>563</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5" t="s">
        <v>568</v>
      </c>
      <c r="AF117" s="305"/>
      <c r="AG117" s="305"/>
      <c r="AH117" s="305"/>
      <c r="AI117" s="305" t="s">
        <v>563</v>
      </c>
      <c r="AJ117" s="305"/>
      <c r="AK117" s="305"/>
      <c r="AL117" s="305"/>
      <c r="AM117" s="305" t="s">
        <v>602</v>
      </c>
      <c r="AN117" s="305"/>
      <c r="AO117" s="305"/>
      <c r="AP117" s="305"/>
      <c r="AQ117" s="305" t="s">
        <v>563</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357</v>
      </c>
      <c r="AF118" s="297"/>
      <c r="AG118" s="297"/>
      <c r="AH118" s="298"/>
      <c r="AI118" s="302" t="s">
        <v>363</v>
      </c>
      <c r="AJ118" s="297"/>
      <c r="AK118" s="297"/>
      <c r="AL118" s="298"/>
      <c r="AM118" s="302" t="s">
        <v>472</v>
      </c>
      <c r="AN118" s="297"/>
      <c r="AO118" s="297"/>
      <c r="AP118" s="298"/>
      <c r="AQ118" s="334" t="s">
        <v>540</v>
      </c>
      <c r="AR118" s="335"/>
      <c r="AS118" s="335"/>
      <c r="AT118" s="335"/>
      <c r="AU118" s="335"/>
      <c r="AV118" s="335"/>
      <c r="AW118" s="335"/>
      <c r="AX118" s="336"/>
    </row>
    <row r="119" spans="1:50" ht="23.25" customHeight="1" x14ac:dyDescent="0.15">
      <c r="A119" s="291"/>
      <c r="B119" s="292"/>
      <c r="C119" s="292"/>
      <c r="D119" s="292"/>
      <c r="E119" s="292"/>
      <c r="F119" s="293"/>
      <c r="G119" s="350" t="s">
        <v>569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570</v>
      </c>
      <c r="AC119" s="300"/>
      <c r="AD119" s="301"/>
      <c r="AE119" s="357" t="s">
        <v>568</v>
      </c>
      <c r="AF119" s="357"/>
      <c r="AG119" s="357"/>
      <c r="AH119" s="357"/>
      <c r="AI119" s="357" t="s">
        <v>568</v>
      </c>
      <c r="AJ119" s="357"/>
      <c r="AK119" s="357"/>
      <c r="AL119" s="357"/>
      <c r="AM119" s="357">
        <v>1.3</v>
      </c>
      <c r="AN119" s="357"/>
      <c r="AO119" s="357"/>
      <c r="AP119" s="357"/>
      <c r="AQ119" s="357" t="s">
        <v>572</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571</v>
      </c>
      <c r="AC120" s="341"/>
      <c r="AD120" s="342"/>
      <c r="AE120" s="305" t="s">
        <v>568</v>
      </c>
      <c r="AF120" s="305"/>
      <c r="AG120" s="305"/>
      <c r="AH120" s="305"/>
      <c r="AI120" s="305" t="s">
        <v>568</v>
      </c>
      <c r="AJ120" s="305"/>
      <c r="AK120" s="305"/>
      <c r="AL120" s="305"/>
      <c r="AM120" s="305" t="s">
        <v>603</v>
      </c>
      <c r="AN120" s="305"/>
      <c r="AO120" s="305"/>
      <c r="AP120" s="305"/>
      <c r="AQ120" s="305" t="s">
        <v>558</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357</v>
      </c>
      <c r="AF121" s="297"/>
      <c r="AG121" s="297"/>
      <c r="AH121" s="298"/>
      <c r="AI121" s="302" t="s">
        <v>363</v>
      </c>
      <c r="AJ121" s="297"/>
      <c r="AK121" s="297"/>
      <c r="AL121" s="298"/>
      <c r="AM121" s="302" t="s">
        <v>472</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357</v>
      </c>
      <c r="AF124" s="297"/>
      <c r="AG124" s="297"/>
      <c r="AH124" s="298"/>
      <c r="AI124" s="302" t="s">
        <v>363</v>
      </c>
      <c r="AJ124" s="297"/>
      <c r="AK124" s="297"/>
      <c r="AL124" s="298"/>
      <c r="AM124" s="302" t="s">
        <v>472</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632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633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558</v>
      </c>
      <c r="AR133" s="270"/>
      <c r="AS133" s="135" t="s">
        <v>356</v>
      </c>
      <c r="AT133" s="170"/>
      <c r="AU133" s="134" t="s">
        <v>561</v>
      </c>
      <c r="AV133" s="134"/>
      <c r="AW133" s="135" t="s">
        <v>300</v>
      </c>
      <c r="AX133" s="136"/>
    </row>
    <row r="134" spans="1:50" ht="39.75" customHeight="1" x14ac:dyDescent="0.15">
      <c r="A134" s="1000"/>
      <c r="B134" s="251"/>
      <c r="C134" s="250"/>
      <c r="D134" s="251"/>
      <c r="E134" s="250"/>
      <c r="F134" s="313"/>
      <c r="G134" s="229" t="s">
        <v>556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563</v>
      </c>
      <c r="AC134" s="220"/>
      <c r="AD134" s="220"/>
      <c r="AE134" s="265" t="s">
        <v>558</v>
      </c>
      <c r="AF134" s="102"/>
      <c r="AG134" s="102"/>
      <c r="AH134" s="102"/>
      <c r="AI134" s="265" t="s">
        <v>558</v>
      </c>
      <c r="AJ134" s="102"/>
      <c r="AK134" s="102"/>
      <c r="AL134" s="102"/>
      <c r="AM134" s="265" t="s">
        <v>558</v>
      </c>
      <c r="AN134" s="102"/>
      <c r="AO134" s="102"/>
      <c r="AP134" s="102"/>
      <c r="AQ134" s="265" t="s">
        <v>563</v>
      </c>
      <c r="AR134" s="102"/>
      <c r="AS134" s="102"/>
      <c r="AT134" s="102"/>
      <c r="AU134" s="265" t="s">
        <v>558</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563</v>
      </c>
      <c r="AC135" s="131"/>
      <c r="AD135" s="131"/>
      <c r="AE135" s="265" t="s">
        <v>558</v>
      </c>
      <c r="AF135" s="102"/>
      <c r="AG135" s="102"/>
      <c r="AH135" s="102"/>
      <c r="AI135" s="265" t="s">
        <v>558</v>
      </c>
      <c r="AJ135" s="102"/>
      <c r="AK135" s="102"/>
      <c r="AL135" s="102"/>
      <c r="AM135" s="265" t="s">
        <v>563</v>
      </c>
      <c r="AN135" s="102"/>
      <c r="AO135" s="102"/>
      <c r="AP135" s="102"/>
      <c r="AQ135" s="265" t="s">
        <v>558</v>
      </c>
      <c r="AR135" s="102"/>
      <c r="AS135" s="102"/>
      <c r="AT135" s="102"/>
      <c r="AU135" s="265" t="s">
        <v>572</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0"/>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00"/>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x14ac:dyDescent="0.15">
      <c r="A428" s="1000"/>
      <c r="B428" s="251"/>
      <c r="C428" s="250"/>
      <c r="D428" s="251"/>
      <c r="E428" s="158" t="s">
        <v>573</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555</v>
      </c>
      <c r="K430" s="241"/>
      <c r="L430" s="241"/>
      <c r="M430" s="241"/>
      <c r="N430" s="241"/>
      <c r="O430" s="241"/>
      <c r="P430" s="241"/>
      <c r="Q430" s="241"/>
      <c r="R430" s="241"/>
      <c r="S430" s="241"/>
      <c r="T430" s="242"/>
      <c r="U430" s="243" t="s">
        <v>556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573</v>
      </c>
      <c r="AF432" s="134"/>
      <c r="AG432" s="135" t="s">
        <v>356</v>
      </c>
      <c r="AH432" s="170"/>
      <c r="AI432" s="180"/>
      <c r="AJ432" s="180"/>
      <c r="AK432" s="180"/>
      <c r="AL432" s="175"/>
      <c r="AM432" s="180"/>
      <c r="AN432" s="180"/>
      <c r="AO432" s="180"/>
      <c r="AP432" s="175"/>
      <c r="AQ432" s="216" t="s">
        <v>556</v>
      </c>
      <c r="AR432" s="134"/>
      <c r="AS432" s="135" t="s">
        <v>356</v>
      </c>
      <c r="AT432" s="170"/>
      <c r="AU432" s="134" t="s">
        <v>563</v>
      </c>
      <c r="AV432" s="134"/>
      <c r="AW432" s="135" t="s">
        <v>300</v>
      </c>
      <c r="AX432" s="136"/>
    </row>
    <row r="433" spans="1:50" ht="23.25" customHeight="1" x14ac:dyDescent="0.15">
      <c r="A433" s="1000"/>
      <c r="B433" s="251"/>
      <c r="C433" s="250"/>
      <c r="D433" s="251"/>
      <c r="E433" s="164"/>
      <c r="F433" s="165"/>
      <c r="G433" s="229" t="s">
        <v>563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563</v>
      </c>
      <c r="AC433" s="131"/>
      <c r="AD433" s="131"/>
      <c r="AE433" s="101" t="s">
        <v>563</v>
      </c>
      <c r="AF433" s="102"/>
      <c r="AG433" s="102"/>
      <c r="AH433" s="102"/>
      <c r="AI433" s="101" t="s">
        <v>563</v>
      </c>
      <c r="AJ433" s="102"/>
      <c r="AK433" s="102"/>
      <c r="AL433" s="102"/>
      <c r="AM433" s="101" t="s">
        <v>563</v>
      </c>
      <c r="AN433" s="102"/>
      <c r="AO433" s="102"/>
      <c r="AP433" s="103"/>
      <c r="AQ433" s="101" t="s">
        <v>560</v>
      </c>
      <c r="AR433" s="102"/>
      <c r="AS433" s="102"/>
      <c r="AT433" s="103"/>
      <c r="AU433" s="102" t="s">
        <v>556</v>
      </c>
      <c r="AV433" s="102"/>
      <c r="AW433" s="102"/>
      <c r="AX433" s="221"/>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573</v>
      </c>
      <c r="AC434" s="220"/>
      <c r="AD434" s="220"/>
      <c r="AE434" s="101" t="s">
        <v>563</v>
      </c>
      <c r="AF434" s="102"/>
      <c r="AG434" s="102"/>
      <c r="AH434" s="103"/>
      <c r="AI434" s="101" t="s">
        <v>573</v>
      </c>
      <c r="AJ434" s="102"/>
      <c r="AK434" s="102"/>
      <c r="AL434" s="102"/>
      <c r="AM434" s="101" t="s">
        <v>574</v>
      </c>
      <c r="AN434" s="102"/>
      <c r="AO434" s="102"/>
      <c r="AP434" s="103"/>
      <c r="AQ434" s="101" t="s">
        <v>563</v>
      </c>
      <c r="AR434" s="102"/>
      <c r="AS434" s="102"/>
      <c r="AT434" s="103"/>
      <c r="AU434" s="102" t="s">
        <v>563</v>
      </c>
      <c r="AV434" s="102"/>
      <c r="AW434" s="102"/>
      <c r="AX434" s="221"/>
    </row>
    <row r="435" spans="1:50" ht="23.2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573</v>
      </c>
      <c r="AF435" s="102"/>
      <c r="AG435" s="102"/>
      <c r="AH435" s="103"/>
      <c r="AI435" s="101" t="s">
        <v>563</v>
      </c>
      <c r="AJ435" s="102"/>
      <c r="AK435" s="102"/>
      <c r="AL435" s="102"/>
      <c r="AM435" s="101" t="s">
        <v>560</v>
      </c>
      <c r="AN435" s="102"/>
      <c r="AO435" s="102"/>
      <c r="AP435" s="103"/>
      <c r="AQ435" s="101" t="s">
        <v>574</v>
      </c>
      <c r="AR435" s="102"/>
      <c r="AS435" s="102"/>
      <c r="AT435" s="103"/>
      <c r="AU435" s="102" t="s">
        <v>563</v>
      </c>
      <c r="AV435" s="102"/>
      <c r="AW435" s="102"/>
      <c r="AX435" s="221"/>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573</v>
      </c>
      <c r="AF457" s="134"/>
      <c r="AG457" s="135" t="s">
        <v>356</v>
      </c>
      <c r="AH457" s="170"/>
      <c r="AI457" s="180"/>
      <c r="AJ457" s="180"/>
      <c r="AK457" s="180"/>
      <c r="AL457" s="175"/>
      <c r="AM457" s="180"/>
      <c r="AN457" s="180"/>
      <c r="AO457" s="180"/>
      <c r="AP457" s="175"/>
      <c r="AQ457" s="216" t="s">
        <v>556</v>
      </c>
      <c r="AR457" s="134"/>
      <c r="AS457" s="135" t="s">
        <v>356</v>
      </c>
      <c r="AT457" s="170"/>
      <c r="AU457" s="134" t="s">
        <v>573</v>
      </c>
      <c r="AV457" s="134"/>
      <c r="AW457" s="135" t="s">
        <v>300</v>
      </c>
      <c r="AX457" s="136"/>
    </row>
    <row r="458" spans="1:50" ht="23.25" customHeight="1" x14ac:dyDescent="0.15">
      <c r="A458" s="1000"/>
      <c r="B458" s="251"/>
      <c r="C458" s="250"/>
      <c r="D458" s="251"/>
      <c r="E458" s="164"/>
      <c r="F458" s="165"/>
      <c r="G458" s="229" t="s">
        <v>573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563</v>
      </c>
      <c r="AC458" s="131"/>
      <c r="AD458" s="131"/>
      <c r="AE458" s="101" t="s">
        <v>563</v>
      </c>
      <c r="AF458" s="102"/>
      <c r="AG458" s="102"/>
      <c r="AH458" s="102"/>
      <c r="AI458" s="101" t="s">
        <v>556</v>
      </c>
      <c r="AJ458" s="102"/>
      <c r="AK458" s="102"/>
      <c r="AL458" s="102"/>
      <c r="AM458" s="101" t="s">
        <v>556</v>
      </c>
      <c r="AN458" s="102"/>
      <c r="AO458" s="102"/>
      <c r="AP458" s="103"/>
      <c r="AQ458" s="101" t="s">
        <v>557</v>
      </c>
      <c r="AR458" s="102"/>
      <c r="AS458" s="102"/>
      <c r="AT458" s="103"/>
      <c r="AU458" s="102" t="s">
        <v>563</v>
      </c>
      <c r="AV458" s="102"/>
      <c r="AW458" s="102"/>
      <c r="AX458" s="221"/>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563</v>
      </c>
      <c r="AC459" s="220"/>
      <c r="AD459" s="220"/>
      <c r="AE459" s="101" t="s">
        <v>573</v>
      </c>
      <c r="AF459" s="102"/>
      <c r="AG459" s="102"/>
      <c r="AH459" s="103"/>
      <c r="AI459" s="101" t="s">
        <v>560</v>
      </c>
      <c r="AJ459" s="102"/>
      <c r="AK459" s="102"/>
      <c r="AL459" s="102"/>
      <c r="AM459" s="101" t="s">
        <v>557</v>
      </c>
      <c r="AN459" s="102"/>
      <c r="AO459" s="102"/>
      <c r="AP459" s="103"/>
      <c r="AQ459" s="101" t="s">
        <v>560</v>
      </c>
      <c r="AR459" s="102"/>
      <c r="AS459" s="102"/>
      <c r="AT459" s="103"/>
      <c r="AU459" s="102" t="s">
        <v>557</v>
      </c>
      <c r="AV459" s="102"/>
      <c r="AW459" s="102"/>
      <c r="AX459" s="221"/>
    </row>
    <row r="460" spans="1:50" ht="23.2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560</v>
      </c>
      <c r="AF460" s="102"/>
      <c r="AG460" s="102"/>
      <c r="AH460" s="103"/>
      <c r="AI460" s="101" t="s">
        <v>560</v>
      </c>
      <c r="AJ460" s="102"/>
      <c r="AK460" s="102"/>
      <c r="AL460" s="102"/>
      <c r="AM460" s="101" t="s">
        <v>573</v>
      </c>
      <c r="AN460" s="102"/>
      <c r="AO460" s="102"/>
      <c r="AP460" s="103"/>
      <c r="AQ460" s="101" t="s">
        <v>560</v>
      </c>
      <c r="AR460" s="102"/>
      <c r="AS460" s="102"/>
      <c r="AT460" s="103"/>
      <c r="AU460" s="102" t="s">
        <v>563</v>
      </c>
      <c r="AV460" s="102"/>
      <c r="AW460" s="102"/>
      <c r="AX460" s="221"/>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0"/>
      <c r="B482" s="251"/>
      <c r="C482" s="250"/>
      <c r="D482" s="251"/>
      <c r="E482" s="158" t="s">
        <v>563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575</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553</v>
      </c>
      <c r="AE703" s="153"/>
      <c r="AF703" s="153"/>
      <c r="AG703" s="692" t="s">
        <v>576</v>
      </c>
      <c r="AH703" s="693"/>
      <c r="AI703" s="693"/>
      <c r="AJ703" s="693"/>
      <c r="AK703" s="693"/>
      <c r="AL703" s="693"/>
      <c r="AM703" s="693"/>
      <c r="AN703" s="693"/>
      <c r="AO703" s="693"/>
      <c r="AP703" s="693"/>
      <c r="AQ703" s="693"/>
      <c r="AR703" s="693"/>
      <c r="AS703" s="693"/>
      <c r="AT703" s="693"/>
      <c r="AU703" s="693"/>
      <c r="AV703" s="693"/>
      <c r="AW703" s="693"/>
      <c r="AX703" s="694"/>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577</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578</v>
      </c>
      <c r="AE705" s="736"/>
      <c r="AF705" s="736"/>
      <c r="AG705" s="158" t="s">
        <v>563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73"/>
      <c r="C706" s="617"/>
      <c r="D706" s="618"/>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2" t="s">
        <v>579</v>
      </c>
      <c r="AE706" s="153"/>
      <c r="AF706" s="154"/>
      <c r="AG706" s="432"/>
      <c r="AH706" s="232"/>
      <c r="AI706" s="232"/>
      <c r="AJ706" s="232"/>
      <c r="AK706" s="232"/>
      <c r="AL706" s="232"/>
      <c r="AM706" s="232"/>
      <c r="AN706" s="232"/>
      <c r="AO706" s="232"/>
      <c r="AP706" s="232"/>
      <c r="AQ706" s="232"/>
      <c r="AR706" s="232"/>
      <c r="AS706" s="232"/>
      <c r="AT706" s="232"/>
      <c r="AU706" s="232"/>
      <c r="AV706" s="232"/>
      <c r="AW706" s="232"/>
      <c r="AX706" s="433"/>
    </row>
    <row r="707" spans="1:50" ht="26.25" customHeight="1" x14ac:dyDescent="0.15">
      <c r="A707" s="658"/>
      <c r="B707" s="773"/>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579</v>
      </c>
      <c r="AE707" s="587"/>
      <c r="AF707" s="587"/>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578</v>
      </c>
      <c r="AE708" s="668"/>
      <c r="AF708" s="668"/>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553</v>
      </c>
      <c r="AE709" s="153"/>
      <c r="AF709" s="153"/>
      <c r="AG709" s="692" t="s">
        <v>604</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578</v>
      </c>
      <c r="AE710" s="153"/>
      <c r="AF710" s="153"/>
      <c r="AG710" s="692"/>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553</v>
      </c>
      <c r="AE711" s="153"/>
      <c r="AF711" s="153"/>
      <c r="AG711" s="692" t="s">
        <v>600</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599</v>
      </c>
      <c r="AE712" s="589"/>
      <c r="AF712" s="589"/>
      <c r="AG712" s="597" t="s">
        <v>624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578</v>
      </c>
      <c r="AE713" s="153"/>
      <c r="AF713" s="154"/>
      <c r="AG713" s="692"/>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599</v>
      </c>
      <c r="AE715" s="668"/>
      <c r="AF715" s="780"/>
      <c r="AG715" s="529" t="s">
        <v>636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578</v>
      </c>
      <c r="AE716" s="762"/>
      <c r="AF716" s="762"/>
      <c r="AG716" s="692" t="s">
        <v>631</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599</v>
      </c>
      <c r="AE717" s="153"/>
      <c r="AF717" s="153"/>
      <c r="AG717" s="529" t="s">
        <v>637</v>
      </c>
      <c r="AH717" s="530"/>
      <c r="AI717" s="530"/>
      <c r="AJ717" s="530"/>
      <c r="AK717" s="530"/>
      <c r="AL717" s="530"/>
      <c r="AM717" s="530"/>
      <c r="AN717" s="530"/>
      <c r="AO717" s="530"/>
      <c r="AP717" s="530"/>
      <c r="AQ717" s="530"/>
      <c r="AR717" s="530"/>
      <c r="AS717" s="530"/>
      <c r="AT717" s="530"/>
      <c r="AU717" s="530"/>
      <c r="AV717" s="530"/>
      <c r="AW717" s="530"/>
      <c r="AX717" s="531"/>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578</v>
      </c>
      <c r="AE718" s="153"/>
      <c r="AF718" s="153"/>
      <c r="AG718" s="161" t="s">
        <v>628</v>
      </c>
      <c r="AH718" s="162"/>
      <c r="AI718" s="162"/>
      <c r="AJ718" s="162"/>
      <c r="AK718" s="162"/>
      <c r="AL718" s="162"/>
      <c r="AM718" s="162"/>
      <c r="AN718" s="162"/>
      <c r="AO718" s="162"/>
      <c r="AP718" s="162"/>
      <c r="AQ718" s="162"/>
      <c r="AR718" s="162"/>
      <c r="AS718" s="162"/>
      <c r="AT718" s="162"/>
      <c r="AU718" s="162"/>
      <c r="AV718" s="162"/>
      <c r="AW718" s="162"/>
      <c r="AX718" s="163"/>
    </row>
    <row r="719" spans="1:50" ht="39"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67" t="s">
        <v>553</v>
      </c>
      <c r="AE719" s="668"/>
      <c r="AF719" s="668"/>
      <c r="AG719" s="158" t="s">
        <v>620</v>
      </c>
      <c r="AH719" s="159"/>
      <c r="AI719" s="159"/>
      <c r="AJ719" s="159"/>
      <c r="AK719" s="159"/>
      <c r="AL719" s="159"/>
      <c r="AM719" s="159"/>
      <c r="AN719" s="159"/>
      <c r="AO719" s="159"/>
      <c r="AP719" s="159"/>
      <c r="AQ719" s="159"/>
      <c r="AR719" s="159"/>
      <c r="AS719" s="159"/>
      <c r="AT719" s="159"/>
      <c r="AU719" s="159"/>
      <c r="AV719" s="159"/>
      <c r="AW719" s="159"/>
      <c r="AX719" s="160"/>
    </row>
    <row r="720" spans="1:50" ht="2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2"/>
      <c r="AI720" s="232"/>
      <c r="AJ720" s="232"/>
      <c r="AK720" s="232"/>
      <c r="AL720" s="232"/>
      <c r="AM720" s="232"/>
      <c r="AN720" s="232"/>
      <c r="AO720" s="232"/>
      <c r="AP720" s="232"/>
      <c r="AQ720" s="232"/>
      <c r="AR720" s="232"/>
      <c r="AS720" s="232"/>
      <c r="AT720" s="232"/>
      <c r="AU720" s="232"/>
      <c r="AV720" s="232"/>
      <c r="AW720" s="232"/>
      <c r="AX720" s="433"/>
    </row>
    <row r="721" spans="1:50" ht="27" customHeight="1" x14ac:dyDescent="0.15">
      <c r="A721" s="653"/>
      <c r="B721" s="654"/>
      <c r="C721" s="923" t="s">
        <v>548</v>
      </c>
      <c r="D721" s="924"/>
      <c r="E721" s="924"/>
      <c r="F721" s="925"/>
      <c r="G721" s="943"/>
      <c r="H721" s="944"/>
      <c r="I721" s="83" t="str">
        <f>IF(OR(G721="　", G721=""), "", "-")</f>
        <v/>
      </c>
      <c r="J721" s="922">
        <v>796</v>
      </c>
      <c r="K721" s="922"/>
      <c r="L721" s="83" t="str">
        <f>IF(M721="","","-")</f>
        <v/>
      </c>
      <c r="M721" s="84"/>
      <c r="N721" s="919" t="s">
        <v>638</v>
      </c>
      <c r="O721" s="920"/>
      <c r="P721" s="920"/>
      <c r="Q721" s="920"/>
      <c r="R721" s="920"/>
      <c r="S721" s="920"/>
      <c r="T721" s="920"/>
      <c r="U721" s="920"/>
      <c r="V721" s="920"/>
      <c r="W721" s="920"/>
      <c r="X721" s="920"/>
      <c r="Y721" s="920"/>
      <c r="Z721" s="920"/>
      <c r="AA721" s="920"/>
      <c r="AB721" s="920"/>
      <c r="AC721" s="920"/>
      <c r="AD721" s="920"/>
      <c r="AE721" s="920"/>
      <c r="AF721" s="921"/>
      <c r="AG721" s="432"/>
      <c r="AH721" s="232"/>
      <c r="AI721" s="232"/>
      <c r="AJ721" s="232"/>
      <c r="AK721" s="232"/>
      <c r="AL721" s="232"/>
      <c r="AM721" s="232"/>
      <c r="AN721" s="232"/>
      <c r="AO721" s="232"/>
      <c r="AP721" s="232"/>
      <c r="AQ721" s="232"/>
      <c r="AR721" s="232"/>
      <c r="AS721" s="232"/>
      <c r="AT721" s="232"/>
      <c r="AU721" s="232"/>
      <c r="AV721" s="232"/>
      <c r="AW721" s="232"/>
      <c r="AX721" s="433"/>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2"/>
      <c r="AI722" s="232"/>
      <c r="AJ722" s="232"/>
      <c r="AK722" s="232"/>
      <c r="AL722" s="232"/>
      <c r="AM722" s="232"/>
      <c r="AN722" s="232"/>
      <c r="AO722" s="232"/>
      <c r="AP722" s="232"/>
      <c r="AQ722" s="232"/>
      <c r="AR722" s="232"/>
      <c r="AS722" s="232"/>
      <c r="AT722" s="232"/>
      <c r="AU722" s="232"/>
      <c r="AV722" s="232"/>
      <c r="AW722" s="232"/>
      <c r="AX722" s="433"/>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2"/>
      <c r="AI723" s="232"/>
      <c r="AJ723" s="232"/>
      <c r="AK723" s="232"/>
      <c r="AL723" s="232"/>
      <c r="AM723" s="232"/>
      <c r="AN723" s="232"/>
      <c r="AO723" s="232"/>
      <c r="AP723" s="232"/>
      <c r="AQ723" s="232"/>
      <c r="AR723" s="232"/>
      <c r="AS723" s="232"/>
      <c r="AT723" s="232"/>
      <c r="AU723" s="232"/>
      <c r="AV723" s="232"/>
      <c r="AW723" s="232"/>
      <c r="AX723" s="433"/>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4" t="s">
        <v>48</v>
      </c>
      <c r="B726" s="625"/>
      <c r="C726" s="447" t="s">
        <v>53</v>
      </c>
      <c r="D726" s="584"/>
      <c r="E726" s="584"/>
      <c r="F726" s="585"/>
      <c r="G726" s="800" t="s">
        <v>639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568</v>
      </c>
      <c r="F737" s="112"/>
      <c r="G737" s="112"/>
      <c r="H737" s="112"/>
      <c r="I737" s="112"/>
      <c r="J737" s="112"/>
      <c r="K737" s="112"/>
      <c r="L737" s="112"/>
      <c r="M737" s="112"/>
      <c r="N737" s="113" t="s">
        <v>358</v>
      </c>
      <c r="O737" s="113"/>
      <c r="P737" s="113"/>
      <c r="Q737" s="113"/>
      <c r="R737" s="112" t="s">
        <v>560</v>
      </c>
      <c r="S737" s="112"/>
      <c r="T737" s="112"/>
      <c r="U737" s="112"/>
      <c r="V737" s="112"/>
      <c r="W737" s="112"/>
      <c r="X737" s="112"/>
      <c r="Y737" s="112"/>
      <c r="Z737" s="112"/>
      <c r="AA737" s="113" t="s">
        <v>359</v>
      </c>
      <c r="AB737" s="113"/>
      <c r="AC737" s="113"/>
      <c r="AD737" s="113"/>
      <c r="AE737" s="112" t="s">
        <v>568</v>
      </c>
      <c r="AF737" s="112"/>
      <c r="AG737" s="112"/>
      <c r="AH737" s="112"/>
      <c r="AI737" s="112"/>
      <c r="AJ737" s="112"/>
      <c r="AK737" s="112"/>
      <c r="AL737" s="112"/>
      <c r="AM737" s="112"/>
      <c r="AN737" s="113" t="s">
        <v>360</v>
      </c>
      <c r="AO737" s="113"/>
      <c r="AP737" s="113"/>
      <c r="AQ737" s="113"/>
      <c r="AR737" s="114" t="s">
        <v>568</v>
      </c>
      <c r="AS737" s="115"/>
      <c r="AT737" s="115"/>
      <c r="AU737" s="115"/>
      <c r="AV737" s="115"/>
      <c r="AW737" s="115"/>
      <c r="AX737" s="116"/>
      <c r="AY737" s="89"/>
      <c r="AZ737" s="89"/>
    </row>
    <row r="738" spans="1:52" ht="24.75" customHeight="1" x14ac:dyDescent="0.15">
      <c r="A738" s="117" t="s">
        <v>361</v>
      </c>
      <c r="B738" s="118"/>
      <c r="C738" s="118"/>
      <c r="D738" s="119"/>
      <c r="E738" s="112" t="s">
        <v>556</v>
      </c>
      <c r="F738" s="112"/>
      <c r="G738" s="112"/>
      <c r="H738" s="112"/>
      <c r="I738" s="112"/>
      <c r="J738" s="112"/>
      <c r="K738" s="112"/>
      <c r="L738" s="112"/>
      <c r="M738" s="112"/>
      <c r="N738" s="113" t="s">
        <v>362</v>
      </c>
      <c r="O738" s="113"/>
      <c r="P738" s="113"/>
      <c r="Q738" s="113"/>
      <c r="R738" s="112" t="s">
        <v>568</v>
      </c>
      <c r="S738" s="112"/>
      <c r="T738" s="112"/>
      <c r="U738" s="112"/>
      <c r="V738" s="112"/>
      <c r="W738" s="112"/>
      <c r="X738" s="112"/>
      <c r="Y738" s="112"/>
      <c r="Z738" s="112"/>
      <c r="AA738" s="113" t="s">
        <v>482</v>
      </c>
      <c r="AB738" s="113"/>
      <c r="AC738" s="113"/>
      <c r="AD738" s="113"/>
      <c r="AE738" s="112" t="s">
        <v>568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t="s">
        <v>435</v>
      </c>
      <c r="J739" s="107"/>
      <c r="K739" s="91" t="str">
        <f>IF(OR(I739="　", I739=""), "", "-")</f>
        <v>-</v>
      </c>
      <c r="L739" s="108">
        <v>46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3" t="s">
        <v>634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598</v>
      </c>
      <c r="H781" s="453"/>
      <c r="I781" s="453"/>
      <c r="J781" s="453"/>
      <c r="K781" s="454"/>
      <c r="L781" s="455" t="s">
        <v>619</v>
      </c>
      <c r="M781" s="456"/>
      <c r="N781" s="456"/>
      <c r="O781" s="456"/>
      <c r="P781" s="456"/>
      <c r="Q781" s="456"/>
      <c r="R781" s="456"/>
      <c r="S781" s="456"/>
      <c r="T781" s="456"/>
      <c r="U781" s="456"/>
      <c r="V781" s="456"/>
      <c r="W781" s="456"/>
      <c r="X781" s="457"/>
      <c r="Y781" s="458">
        <v>54</v>
      </c>
      <c r="Z781" s="459"/>
      <c r="AA781" s="459"/>
      <c r="AB781" s="560"/>
      <c r="AC781" s="452" t="s">
        <v>607</v>
      </c>
      <c r="AD781" s="453"/>
      <c r="AE781" s="453"/>
      <c r="AF781" s="453"/>
      <c r="AG781" s="454"/>
      <c r="AH781" s="455" t="s">
        <v>619</v>
      </c>
      <c r="AI781" s="456"/>
      <c r="AJ781" s="456"/>
      <c r="AK781" s="456"/>
      <c r="AL781" s="456"/>
      <c r="AM781" s="456"/>
      <c r="AN781" s="456"/>
      <c r="AO781" s="456"/>
      <c r="AP781" s="456"/>
      <c r="AQ781" s="456"/>
      <c r="AR781" s="456"/>
      <c r="AS781" s="456"/>
      <c r="AT781" s="457"/>
      <c r="AU781" s="458">
        <v>44</v>
      </c>
      <c r="AV781" s="459"/>
      <c r="AW781" s="459"/>
      <c r="AX781" s="460"/>
    </row>
    <row r="782" spans="1:50" ht="24.75"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t="s">
        <v>574</v>
      </c>
      <c r="AD787" s="348"/>
      <c r="AE787" s="348"/>
      <c r="AF787" s="348"/>
      <c r="AG787" s="349"/>
      <c r="AH787" s="400" t="s">
        <v>563</v>
      </c>
      <c r="AI787" s="401"/>
      <c r="AJ787" s="401"/>
      <c r="AK787" s="401"/>
      <c r="AL787" s="401"/>
      <c r="AM787" s="401"/>
      <c r="AN787" s="401"/>
      <c r="AO787" s="401"/>
      <c r="AP787" s="401"/>
      <c r="AQ787" s="401"/>
      <c r="AR787" s="401"/>
      <c r="AS787" s="401"/>
      <c r="AT787" s="402"/>
      <c r="AU787" s="397" t="s">
        <v>573</v>
      </c>
      <c r="AV787" s="398"/>
      <c r="AW787" s="398"/>
      <c r="AX787" s="399"/>
    </row>
    <row r="788" spans="1:50" ht="24.75" hidden="1"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t="s">
        <v>581</v>
      </c>
      <c r="AD788" s="348"/>
      <c r="AE788" s="348"/>
      <c r="AF788" s="348"/>
      <c r="AG788" s="349"/>
      <c r="AH788" s="400" t="s">
        <v>563</v>
      </c>
      <c r="AI788" s="401"/>
      <c r="AJ788" s="401"/>
      <c r="AK788" s="401"/>
      <c r="AL788" s="401"/>
      <c r="AM788" s="401"/>
      <c r="AN788" s="401"/>
      <c r="AO788" s="401"/>
      <c r="AP788" s="401"/>
      <c r="AQ788" s="401"/>
      <c r="AR788" s="401"/>
      <c r="AS788" s="401"/>
      <c r="AT788" s="402"/>
      <c r="AU788" s="397" t="s">
        <v>560</v>
      </c>
      <c r="AV788" s="398"/>
      <c r="AW788" s="398"/>
      <c r="AX788" s="399"/>
    </row>
    <row r="789" spans="1:50" ht="24.75" hidden="1"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t="s">
        <v>557</v>
      </c>
      <c r="AD789" s="348"/>
      <c r="AE789" s="348"/>
      <c r="AF789" s="348"/>
      <c r="AG789" s="349"/>
      <c r="AH789" s="400" t="s">
        <v>563</v>
      </c>
      <c r="AI789" s="401"/>
      <c r="AJ789" s="401"/>
      <c r="AK789" s="401"/>
      <c r="AL789" s="401"/>
      <c r="AM789" s="401"/>
      <c r="AN789" s="401"/>
      <c r="AO789" s="401"/>
      <c r="AP789" s="401"/>
      <c r="AQ789" s="401"/>
      <c r="AR789" s="401"/>
      <c r="AS789" s="401"/>
      <c r="AT789" s="402"/>
      <c r="AU789" s="397" t="s">
        <v>563</v>
      </c>
      <c r="AV789" s="398"/>
      <c r="AW789" s="398"/>
      <c r="AX789" s="399"/>
    </row>
    <row r="790" spans="1:50" ht="24.75" hidden="1"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t="s">
        <v>568</v>
      </c>
      <c r="AD790" s="348"/>
      <c r="AE790" s="348"/>
      <c r="AF790" s="348"/>
      <c r="AG790" s="349"/>
      <c r="AH790" s="400" t="s">
        <v>560</v>
      </c>
      <c r="AI790" s="401"/>
      <c r="AJ790" s="401"/>
      <c r="AK790" s="401"/>
      <c r="AL790" s="401"/>
      <c r="AM790" s="401"/>
      <c r="AN790" s="401"/>
      <c r="AO790" s="401"/>
      <c r="AP790" s="401"/>
      <c r="AQ790" s="401"/>
      <c r="AR790" s="401"/>
      <c r="AS790" s="401"/>
      <c r="AT790" s="402"/>
      <c r="AU790" s="397" t="s">
        <v>582</v>
      </c>
      <c r="AV790" s="398"/>
      <c r="AW790" s="398"/>
      <c r="AX790" s="399"/>
    </row>
    <row r="791" spans="1:50" ht="24.75" customHeight="1" x14ac:dyDescent="0.15">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54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44</v>
      </c>
      <c r="AV791" s="414"/>
      <c r="AW791" s="414"/>
      <c r="AX791" s="416"/>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585</v>
      </c>
      <c r="D837" s="417"/>
      <c r="E837" s="417"/>
      <c r="F837" s="417"/>
      <c r="G837" s="417"/>
      <c r="H837" s="417"/>
      <c r="I837" s="417"/>
      <c r="J837" s="418">
        <v>8000020130001</v>
      </c>
      <c r="K837" s="419"/>
      <c r="L837" s="419"/>
      <c r="M837" s="419"/>
      <c r="N837" s="419"/>
      <c r="O837" s="419"/>
      <c r="P837" s="427" t="s">
        <v>597</v>
      </c>
      <c r="Q837" s="316"/>
      <c r="R837" s="316"/>
      <c r="S837" s="316"/>
      <c r="T837" s="316"/>
      <c r="U837" s="316"/>
      <c r="V837" s="316"/>
      <c r="W837" s="316"/>
      <c r="X837" s="316"/>
      <c r="Y837" s="317">
        <v>54</v>
      </c>
      <c r="Z837" s="318"/>
      <c r="AA837" s="318"/>
      <c r="AB837" s="319"/>
      <c r="AC837" s="327" t="s">
        <v>583</v>
      </c>
      <c r="AD837" s="425"/>
      <c r="AE837" s="425"/>
      <c r="AF837" s="425"/>
      <c r="AG837" s="425"/>
      <c r="AH837" s="420" t="s">
        <v>580</v>
      </c>
      <c r="AI837" s="421"/>
      <c r="AJ837" s="421"/>
      <c r="AK837" s="421"/>
      <c r="AL837" s="324" t="s">
        <v>580</v>
      </c>
      <c r="AM837" s="325"/>
      <c r="AN837" s="325"/>
      <c r="AO837" s="326"/>
      <c r="AP837" s="320" t="s">
        <v>584</v>
      </c>
      <c r="AQ837" s="320"/>
      <c r="AR837" s="320"/>
      <c r="AS837" s="320"/>
      <c r="AT837" s="320"/>
      <c r="AU837" s="320"/>
      <c r="AV837" s="320"/>
      <c r="AW837" s="320"/>
      <c r="AX837" s="320"/>
    </row>
    <row r="838" spans="1:50" ht="30" customHeight="1" x14ac:dyDescent="0.15">
      <c r="A838" s="403">
        <v>2</v>
      </c>
      <c r="B838" s="403">
        <v>1</v>
      </c>
      <c r="C838" s="426" t="s">
        <v>586</v>
      </c>
      <c r="D838" s="417"/>
      <c r="E838" s="417"/>
      <c r="F838" s="417"/>
      <c r="G838" s="417"/>
      <c r="H838" s="417"/>
      <c r="I838" s="417"/>
      <c r="J838" s="418">
        <v>2000020260002</v>
      </c>
      <c r="K838" s="419"/>
      <c r="L838" s="419"/>
      <c r="M838" s="419"/>
      <c r="N838" s="419"/>
      <c r="O838" s="419"/>
      <c r="P838" s="316" t="s">
        <v>596</v>
      </c>
      <c r="Q838" s="316"/>
      <c r="R838" s="316"/>
      <c r="S838" s="316"/>
      <c r="T838" s="316"/>
      <c r="U838" s="316"/>
      <c r="V838" s="316"/>
      <c r="W838" s="316"/>
      <c r="X838" s="316"/>
      <c r="Y838" s="317">
        <v>30</v>
      </c>
      <c r="Z838" s="318"/>
      <c r="AA838" s="318"/>
      <c r="AB838" s="319"/>
      <c r="AC838" s="327" t="s">
        <v>583</v>
      </c>
      <c r="AD838" s="327"/>
      <c r="AE838" s="327"/>
      <c r="AF838" s="327"/>
      <c r="AG838" s="327"/>
      <c r="AH838" s="420" t="s">
        <v>555</v>
      </c>
      <c r="AI838" s="421"/>
      <c r="AJ838" s="421"/>
      <c r="AK838" s="421"/>
      <c r="AL838" s="422" t="s">
        <v>555</v>
      </c>
      <c r="AM838" s="423"/>
      <c r="AN838" s="423"/>
      <c r="AO838" s="424"/>
      <c r="AP838" s="320" t="s">
        <v>555</v>
      </c>
      <c r="AQ838" s="320"/>
      <c r="AR838" s="320"/>
      <c r="AS838" s="320"/>
      <c r="AT838" s="320"/>
      <c r="AU838" s="320"/>
      <c r="AV838" s="320"/>
      <c r="AW838" s="320"/>
      <c r="AX838" s="320"/>
    </row>
    <row r="839" spans="1:50" ht="30" customHeight="1" x14ac:dyDescent="0.15">
      <c r="A839" s="403">
        <v>3</v>
      </c>
      <c r="B839" s="403">
        <v>1</v>
      </c>
      <c r="C839" s="426" t="s">
        <v>587</v>
      </c>
      <c r="D839" s="417"/>
      <c r="E839" s="417"/>
      <c r="F839" s="417"/>
      <c r="G839" s="417"/>
      <c r="H839" s="417"/>
      <c r="I839" s="417"/>
      <c r="J839" s="418">
        <v>6000020400009</v>
      </c>
      <c r="K839" s="419"/>
      <c r="L839" s="419"/>
      <c r="M839" s="419"/>
      <c r="N839" s="419"/>
      <c r="O839" s="419"/>
      <c r="P839" s="427" t="s">
        <v>596</v>
      </c>
      <c r="Q839" s="316"/>
      <c r="R839" s="316"/>
      <c r="S839" s="316"/>
      <c r="T839" s="316"/>
      <c r="U839" s="316"/>
      <c r="V839" s="316"/>
      <c r="W839" s="316"/>
      <c r="X839" s="316"/>
      <c r="Y839" s="317">
        <v>24</v>
      </c>
      <c r="Z839" s="318"/>
      <c r="AA839" s="318"/>
      <c r="AB839" s="319"/>
      <c r="AC839" s="327" t="s">
        <v>583</v>
      </c>
      <c r="AD839" s="327"/>
      <c r="AE839" s="327"/>
      <c r="AF839" s="327"/>
      <c r="AG839" s="327"/>
      <c r="AH839" s="322" t="s">
        <v>555</v>
      </c>
      <c r="AI839" s="323"/>
      <c r="AJ839" s="323"/>
      <c r="AK839" s="323"/>
      <c r="AL839" s="324" t="s">
        <v>555</v>
      </c>
      <c r="AM839" s="325"/>
      <c r="AN839" s="325"/>
      <c r="AO839" s="326"/>
      <c r="AP839" s="320" t="s">
        <v>555</v>
      </c>
      <c r="AQ839" s="320"/>
      <c r="AR839" s="320"/>
      <c r="AS839" s="320"/>
      <c r="AT839" s="320"/>
      <c r="AU839" s="320"/>
      <c r="AV839" s="320"/>
      <c r="AW839" s="320"/>
      <c r="AX839" s="320"/>
    </row>
    <row r="840" spans="1:50" ht="30" customHeight="1" x14ac:dyDescent="0.15">
      <c r="A840" s="403">
        <v>4</v>
      </c>
      <c r="B840" s="403">
        <v>1</v>
      </c>
      <c r="C840" s="426" t="s">
        <v>588</v>
      </c>
      <c r="D840" s="417"/>
      <c r="E840" s="417"/>
      <c r="F840" s="417"/>
      <c r="G840" s="417"/>
      <c r="H840" s="417"/>
      <c r="I840" s="417"/>
      <c r="J840" s="418">
        <v>4000020420000</v>
      </c>
      <c r="K840" s="419"/>
      <c r="L840" s="419"/>
      <c r="M840" s="419"/>
      <c r="N840" s="419"/>
      <c r="O840" s="419"/>
      <c r="P840" s="427" t="s">
        <v>596</v>
      </c>
      <c r="Q840" s="316"/>
      <c r="R840" s="316"/>
      <c r="S840" s="316"/>
      <c r="T840" s="316"/>
      <c r="U840" s="316"/>
      <c r="V840" s="316"/>
      <c r="W840" s="316"/>
      <c r="X840" s="316"/>
      <c r="Y840" s="317">
        <v>22</v>
      </c>
      <c r="Z840" s="318"/>
      <c r="AA840" s="318"/>
      <c r="AB840" s="319"/>
      <c r="AC840" s="327" t="s">
        <v>583</v>
      </c>
      <c r="AD840" s="327"/>
      <c r="AE840" s="327"/>
      <c r="AF840" s="327"/>
      <c r="AG840" s="327"/>
      <c r="AH840" s="322" t="s">
        <v>555</v>
      </c>
      <c r="AI840" s="323"/>
      <c r="AJ840" s="323"/>
      <c r="AK840" s="323"/>
      <c r="AL840" s="324" t="s">
        <v>555</v>
      </c>
      <c r="AM840" s="325"/>
      <c r="AN840" s="325"/>
      <c r="AO840" s="326"/>
      <c r="AP840" s="320" t="s">
        <v>555</v>
      </c>
      <c r="AQ840" s="320"/>
      <c r="AR840" s="320"/>
      <c r="AS840" s="320"/>
      <c r="AT840" s="320"/>
      <c r="AU840" s="320"/>
      <c r="AV840" s="320"/>
      <c r="AW840" s="320"/>
      <c r="AX840" s="320"/>
    </row>
    <row r="841" spans="1:50" ht="30" customHeight="1" x14ac:dyDescent="0.15">
      <c r="A841" s="403">
        <v>5</v>
      </c>
      <c r="B841" s="403">
        <v>1</v>
      </c>
      <c r="C841" s="426" t="s">
        <v>589</v>
      </c>
      <c r="D841" s="417"/>
      <c r="E841" s="417"/>
      <c r="F841" s="417"/>
      <c r="G841" s="417"/>
      <c r="H841" s="417"/>
      <c r="I841" s="417"/>
      <c r="J841" s="418">
        <v>1000020110001</v>
      </c>
      <c r="K841" s="419"/>
      <c r="L841" s="419"/>
      <c r="M841" s="419"/>
      <c r="N841" s="419"/>
      <c r="O841" s="419"/>
      <c r="P841" s="316" t="s">
        <v>596</v>
      </c>
      <c r="Q841" s="316"/>
      <c r="R841" s="316"/>
      <c r="S841" s="316"/>
      <c r="T841" s="316"/>
      <c r="U841" s="316"/>
      <c r="V841" s="316"/>
      <c r="W841" s="316"/>
      <c r="X841" s="316"/>
      <c r="Y841" s="317">
        <v>22</v>
      </c>
      <c r="Z841" s="318"/>
      <c r="AA841" s="318"/>
      <c r="AB841" s="319"/>
      <c r="AC841" s="321" t="s">
        <v>583</v>
      </c>
      <c r="AD841" s="321"/>
      <c r="AE841" s="321"/>
      <c r="AF841" s="321"/>
      <c r="AG841" s="321"/>
      <c r="AH841" s="322" t="s">
        <v>555</v>
      </c>
      <c r="AI841" s="323"/>
      <c r="AJ841" s="323"/>
      <c r="AK841" s="323"/>
      <c r="AL841" s="324" t="s">
        <v>555</v>
      </c>
      <c r="AM841" s="325"/>
      <c r="AN841" s="325"/>
      <c r="AO841" s="326"/>
      <c r="AP841" s="320" t="s">
        <v>555</v>
      </c>
      <c r="AQ841" s="320"/>
      <c r="AR841" s="320"/>
      <c r="AS841" s="320"/>
      <c r="AT841" s="320"/>
      <c r="AU841" s="320"/>
      <c r="AV841" s="320"/>
      <c r="AW841" s="320"/>
      <c r="AX841" s="320"/>
    </row>
    <row r="842" spans="1:50" ht="30" customHeight="1" x14ac:dyDescent="0.15">
      <c r="A842" s="403">
        <v>6</v>
      </c>
      <c r="B842" s="403">
        <v>1</v>
      </c>
      <c r="C842" s="426" t="s">
        <v>590</v>
      </c>
      <c r="D842" s="417"/>
      <c r="E842" s="417"/>
      <c r="F842" s="417"/>
      <c r="G842" s="417"/>
      <c r="H842" s="417"/>
      <c r="I842" s="417"/>
      <c r="J842" s="418">
        <v>4000020270008</v>
      </c>
      <c r="K842" s="419"/>
      <c r="L842" s="419"/>
      <c r="M842" s="419"/>
      <c r="N842" s="419"/>
      <c r="O842" s="419"/>
      <c r="P842" s="316" t="s">
        <v>596</v>
      </c>
      <c r="Q842" s="316"/>
      <c r="R842" s="316"/>
      <c r="S842" s="316"/>
      <c r="T842" s="316"/>
      <c r="U842" s="316"/>
      <c r="V842" s="316"/>
      <c r="W842" s="316"/>
      <c r="X842" s="316"/>
      <c r="Y842" s="317">
        <v>22</v>
      </c>
      <c r="Z842" s="318"/>
      <c r="AA842" s="318"/>
      <c r="AB842" s="319"/>
      <c r="AC842" s="321" t="s">
        <v>583</v>
      </c>
      <c r="AD842" s="321"/>
      <c r="AE842" s="321"/>
      <c r="AF842" s="321"/>
      <c r="AG842" s="321"/>
      <c r="AH842" s="322" t="s">
        <v>555</v>
      </c>
      <c r="AI842" s="323"/>
      <c r="AJ842" s="323"/>
      <c r="AK842" s="323"/>
      <c r="AL842" s="324" t="s">
        <v>555</v>
      </c>
      <c r="AM842" s="325"/>
      <c r="AN842" s="325"/>
      <c r="AO842" s="326"/>
      <c r="AP842" s="320" t="s">
        <v>555</v>
      </c>
      <c r="AQ842" s="320"/>
      <c r="AR842" s="320"/>
      <c r="AS842" s="320"/>
      <c r="AT842" s="320"/>
      <c r="AU842" s="320"/>
      <c r="AV842" s="320"/>
      <c r="AW842" s="320"/>
      <c r="AX842" s="320"/>
    </row>
    <row r="843" spans="1:50" ht="30" customHeight="1" x14ac:dyDescent="0.15">
      <c r="A843" s="403">
        <v>7</v>
      </c>
      <c r="B843" s="403">
        <v>1</v>
      </c>
      <c r="C843" s="426" t="s">
        <v>591</v>
      </c>
      <c r="D843" s="417"/>
      <c r="E843" s="417"/>
      <c r="F843" s="417"/>
      <c r="G843" s="417"/>
      <c r="H843" s="417"/>
      <c r="I843" s="417"/>
      <c r="J843" s="418">
        <v>1000020140007</v>
      </c>
      <c r="K843" s="419"/>
      <c r="L843" s="419"/>
      <c r="M843" s="419"/>
      <c r="N843" s="419"/>
      <c r="O843" s="419"/>
      <c r="P843" s="316" t="s">
        <v>596</v>
      </c>
      <c r="Q843" s="316"/>
      <c r="R843" s="316"/>
      <c r="S843" s="316"/>
      <c r="T843" s="316"/>
      <c r="U843" s="316"/>
      <c r="V843" s="316"/>
      <c r="W843" s="316"/>
      <c r="X843" s="316"/>
      <c r="Y843" s="317">
        <v>21</v>
      </c>
      <c r="Z843" s="318"/>
      <c r="AA843" s="318"/>
      <c r="AB843" s="319"/>
      <c r="AC843" s="321" t="s">
        <v>583</v>
      </c>
      <c r="AD843" s="321"/>
      <c r="AE843" s="321"/>
      <c r="AF843" s="321"/>
      <c r="AG843" s="321"/>
      <c r="AH843" s="322" t="s">
        <v>555</v>
      </c>
      <c r="AI843" s="323"/>
      <c r="AJ843" s="323"/>
      <c r="AK843" s="323"/>
      <c r="AL843" s="324" t="s">
        <v>555</v>
      </c>
      <c r="AM843" s="325"/>
      <c r="AN843" s="325"/>
      <c r="AO843" s="326"/>
      <c r="AP843" s="320" t="s">
        <v>555</v>
      </c>
      <c r="AQ843" s="320"/>
      <c r="AR843" s="320"/>
      <c r="AS843" s="320"/>
      <c r="AT843" s="320"/>
      <c r="AU843" s="320"/>
      <c r="AV843" s="320"/>
      <c r="AW843" s="320"/>
      <c r="AX843" s="320"/>
    </row>
    <row r="844" spans="1:50" ht="30" customHeight="1" x14ac:dyDescent="0.15">
      <c r="A844" s="403">
        <v>8</v>
      </c>
      <c r="B844" s="403">
        <v>1</v>
      </c>
      <c r="C844" s="426" t="s">
        <v>592</v>
      </c>
      <c r="D844" s="417"/>
      <c r="E844" s="417"/>
      <c r="F844" s="417"/>
      <c r="G844" s="417"/>
      <c r="H844" s="417"/>
      <c r="I844" s="417"/>
      <c r="J844" s="418">
        <v>1000020050008</v>
      </c>
      <c r="K844" s="419"/>
      <c r="L844" s="419"/>
      <c r="M844" s="419"/>
      <c r="N844" s="419"/>
      <c r="O844" s="419"/>
      <c r="P844" s="316" t="s">
        <v>596</v>
      </c>
      <c r="Q844" s="316"/>
      <c r="R844" s="316"/>
      <c r="S844" s="316"/>
      <c r="T844" s="316"/>
      <c r="U844" s="316"/>
      <c r="V844" s="316"/>
      <c r="W844" s="316"/>
      <c r="X844" s="316"/>
      <c r="Y844" s="317">
        <v>20</v>
      </c>
      <c r="Z844" s="318"/>
      <c r="AA844" s="318"/>
      <c r="AB844" s="319"/>
      <c r="AC844" s="321" t="s">
        <v>583</v>
      </c>
      <c r="AD844" s="321"/>
      <c r="AE844" s="321"/>
      <c r="AF844" s="321"/>
      <c r="AG844" s="321"/>
      <c r="AH844" s="322" t="s">
        <v>555</v>
      </c>
      <c r="AI844" s="323"/>
      <c r="AJ844" s="323"/>
      <c r="AK844" s="323"/>
      <c r="AL844" s="324" t="s">
        <v>555</v>
      </c>
      <c r="AM844" s="325"/>
      <c r="AN844" s="325"/>
      <c r="AO844" s="326"/>
      <c r="AP844" s="320" t="s">
        <v>555</v>
      </c>
      <c r="AQ844" s="320"/>
      <c r="AR844" s="320"/>
      <c r="AS844" s="320"/>
      <c r="AT844" s="320"/>
      <c r="AU844" s="320"/>
      <c r="AV844" s="320"/>
      <c r="AW844" s="320"/>
      <c r="AX844" s="320"/>
    </row>
    <row r="845" spans="1:50" ht="30" customHeight="1" x14ac:dyDescent="0.15">
      <c r="A845" s="403">
        <v>9</v>
      </c>
      <c r="B845" s="403">
        <v>1</v>
      </c>
      <c r="C845" s="426" t="s">
        <v>593</v>
      </c>
      <c r="D845" s="417"/>
      <c r="E845" s="417"/>
      <c r="F845" s="417"/>
      <c r="G845" s="417"/>
      <c r="H845" s="417"/>
      <c r="I845" s="417"/>
      <c r="J845" s="418">
        <v>4000020450006</v>
      </c>
      <c r="K845" s="419"/>
      <c r="L845" s="419"/>
      <c r="M845" s="419"/>
      <c r="N845" s="419"/>
      <c r="O845" s="419"/>
      <c r="P845" s="316" t="s">
        <v>596</v>
      </c>
      <c r="Q845" s="316"/>
      <c r="R845" s="316"/>
      <c r="S845" s="316"/>
      <c r="T845" s="316"/>
      <c r="U845" s="316"/>
      <c r="V845" s="316"/>
      <c r="W845" s="316"/>
      <c r="X845" s="316"/>
      <c r="Y845" s="317">
        <v>19</v>
      </c>
      <c r="Z845" s="318"/>
      <c r="AA845" s="318"/>
      <c r="AB845" s="319"/>
      <c r="AC845" s="321" t="s">
        <v>583</v>
      </c>
      <c r="AD845" s="321"/>
      <c r="AE845" s="321"/>
      <c r="AF845" s="321"/>
      <c r="AG845" s="321"/>
      <c r="AH845" s="322" t="s">
        <v>555</v>
      </c>
      <c r="AI845" s="323"/>
      <c r="AJ845" s="323"/>
      <c r="AK845" s="323"/>
      <c r="AL845" s="324" t="s">
        <v>555</v>
      </c>
      <c r="AM845" s="325"/>
      <c r="AN845" s="325"/>
      <c r="AO845" s="326"/>
      <c r="AP845" s="320" t="s">
        <v>555</v>
      </c>
      <c r="AQ845" s="320"/>
      <c r="AR845" s="320"/>
      <c r="AS845" s="320"/>
      <c r="AT845" s="320"/>
      <c r="AU845" s="320"/>
      <c r="AV845" s="320"/>
      <c r="AW845" s="320"/>
      <c r="AX845" s="320"/>
    </row>
    <row r="846" spans="1:50" ht="30" customHeight="1" x14ac:dyDescent="0.15">
      <c r="A846" s="403">
        <v>10</v>
      </c>
      <c r="B846" s="403">
        <v>1</v>
      </c>
      <c r="C846" s="426" t="s">
        <v>594</v>
      </c>
      <c r="D846" s="417"/>
      <c r="E846" s="417"/>
      <c r="F846" s="417"/>
      <c r="G846" s="417"/>
      <c r="H846" s="417"/>
      <c r="I846" s="417"/>
      <c r="J846" s="418">
        <v>1000020470007</v>
      </c>
      <c r="K846" s="419"/>
      <c r="L846" s="419"/>
      <c r="M846" s="419"/>
      <c r="N846" s="419"/>
      <c r="O846" s="419"/>
      <c r="P846" s="316" t="s">
        <v>596</v>
      </c>
      <c r="Q846" s="316"/>
      <c r="R846" s="316"/>
      <c r="S846" s="316"/>
      <c r="T846" s="316"/>
      <c r="U846" s="316"/>
      <c r="V846" s="316"/>
      <c r="W846" s="316"/>
      <c r="X846" s="316"/>
      <c r="Y846" s="317">
        <v>16</v>
      </c>
      <c r="Z846" s="318"/>
      <c r="AA846" s="318"/>
      <c r="AB846" s="319"/>
      <c r="AC846" s="321" t="s">
        <v>583</v>
      </c>
      <c r="AD846" s="321"/>
      <c r="AE846" s="321"/>
      <c r="AF846" s="321"/>
      <c r="AG846" s="321"/>
      <c r="AH846" s="322" t="s">
        <v>555</v>
      </c>
      <c r="AI846" s="323"/>
      <c r="AJ846" s="323"/>
      <c r="AK846" s="323"/>
      <c r="AL846" s="324" t="s">
        <v>555</v>
      </c>
      <c r="AM846" s="325"/>
      <c r="AN846" s="325"/>
      <c r="AO846" s="326"/>
      <c r="AP846" s="320" t="s">
        <v>555</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9" customHeight="1" x14ac:dyDescent="0.15">
      <c r="A870" s="403">
        <v>1</v>
      </c>
      <c r="B870" s="403">
        <v>1</v>
      </c>
      <c r="C870" s="426" t="s">
        <v>608</v>
      </c>
      <c r="D870" s="417"/>
      <c r="E870" s="417"/>
      <c r="F870" s="417"/>
      <c r="G870" s="417"/>
      <c r="H870" s="417"/>
      <c r="I870" s="417"/>
      <c r="J870" s="418">
        <v>6011105005340</v>
      </c>
      <c r="K870" s="419"/>
      <c r="L870" s="419"/>
      <c r="M870" s="419"/>
      <c r="N870" s="419"/>
      <c r="O870" s="419"/>
      <c r="P870" s="316" t="s">
        <v>596</v>
      </c>
      <c r="Q870" s="316"/>
      <c r="R870" s="316"/>
      <c r="S870" s="316"/>
      <c r="T870" s="316"/>
      <c r="U870" s="316"/>
      <c r="V870" s="316"/>
      <c r="W870" s="316"/>
      <c r="X870" s="316"/>
      <c r="Y870" s="317">
        <v>44</v>
      </c>
      <c r="Z870" s="318"/>
      <c r="AA870" s="318"/>
      <c r="AB870" s="319"/>
      <c r="AC870" s="430" t="s">
        <v>617</v>
      </c>
      <c r="AD870" s="431"/>
      <c r="AE870" s="431"/>
      <c r="AF870" s="431"/>
      <c r="AG870" s="431"/>
      <c r="AH870" s="420" t="s">
        <v>629</v>
      </c>
      <c r="AI870" s="421"/>
      <c r="AJ870" s="421"/>
      <c r="AK870" s="421"/>
      <c r="AL870" s="324" t="s">
        <v>630</v>
      </c>
      <c r="AM870" s="325"/>
      <c r="AN870" s="325"/>
      <c r="AO870" s="326"/>
      <c r="AP870" s="320" t="s">
        <v>605</v>
      </c>
      <c r="AQ870" s="320"/>
      <c r="AR870" s="320"/>
      <c r="AS870" s="320"/>
      <c r="AT870" s="320"/>
      <c r="AU870" s="320"/>
      <c r="AV870" s="320"/>
      <c r="AW870" s="320"/>
      <c r="AX870" s="320"/>
    </row>
    <row r="871" spans="1:50" ht="39" customHeight="1" x14ac:dyDescent="0.15">
      <c r="A871" s="403">
        <v>2</v>
      </c>
      <c r="B871" s="403">
        <v>1</v>
      </c>
      <c r="C871" s="417" t="s">
        <v>609</v>
      </c>
      <c r="D871" s="417"/>
      <c r="E871" s="417"/>
      <c r="F871" s="417"/>
      <c r="G871" s="417"/>
      <c r="H871" s="417"/>
      <c r="I871" s="417"/>
      <c r="J871" s="418">
        <v>9010001011821</v>
      </c>
      <c r="K871" s="419"/>
      <c r="L871" s="419"/>
      <c r="M871" s="419"/>
      <c r="N871" s="419"/>
      <c r="O871" s="419"/>
      <c r="P871" s="316" t="s">
        <v>596</v>
      </c>
      <c r="Q871" s="316"/>
      <c r="R871" s="316"/>
      <c r="S871" s="316"/>
      <c r="T871" s="316"/>
      <c r="U871" s="316"/>
      <c r="V871" s="316"/>
      <c r="W871" s="316"/>
      <c r="X871" s="316"/>
      <c r="Y871" s="317">
        <v>27</v>
      </c>
      <c r="Z871" s="318"/>
      <c r="AA871" s="318"/>
      <c r="AB871" s="319"/>
      <c r="AC871" s="430" t="s">
        <v>626</v>
      </c>
      <c r="AD871" s="431"/>
      <c r="AE871" s="431"/>
      <c r="AF871" s="431"/>
      <c r="AG871" s="431"/>
      <c r="AH871" s="420">
        <v>1</v>
      </c>
      <c r="AI871" s="421"/>
      <c r="AJ871" s="421"/>
      <c r="AK871" s="421"/>
      <c r="AL871" s="422">
        <v>99</v>
      </c>
      <c r="AM871" s="423"/>
      <c r="AN871" s="423"/>
      <c r="AO871" s="424"/>
      <c r="AP871" s="320" t="s">
        <v>555</v>
      </c>
      <c r="AQ871" s="320"/>
      <c r="AR871" s="320"/>
      <c r="AS871" s="320"/>
      <c r="AT871" s="320"/>
      <c r="AU871" s="320"/>
      <c r="AV871" s="320"/>
      <c r="AW871" s="320"/>
      <c r="AX871" s="320"/>
    </row>
    <row r="872" spans="1:50" ht="39" customHeight="1" x14ac:dyDescent="0.15">
      <c r="A872" s="403">
        <v>3</v>
      </c>
      <c r="B872" s="403">
        <v>1</v>
      </c>
      <c r="C872" s="426" t="s">
        <v>610</v>
      </c>
      <c r="D872" s="417"/>
      <c r="E872" s="417"/>
      <c r="F872" s="417"/>
      <c r="G872" s="417"/>
      <c r="H872" s="417"/>
      <c r="I872" s="417"/>
      <c r="J872" s="418">
        <v>4290001017564</v>
      </c>
      <c r="K872" s="419"/>
      <c r="L872" s="419"/>
      <c r="M872" s="419"/>
      <c r="N872" s="419"/>
      <c r="O872" s="419"/>
      <c r="P872" s="427" t="s">
        <v>596</v>
      </c>
      <c r="Q872" s="316"/>
      <c r="R872" s="316"/>
      <c r="S872" s="316"/>
      <c r="T872" s="316"/>
      <c r="U872" s="316"/>
      <c r="V872" s="316"/>
      <c r="W872" s="316"/>
      <c r="X872" s="316"/>
      <c r="Y872" s="317">
        <v>12</v>
      </c>
      <c r="Z872" s="318"/>
      <c r="AA872" s="318"/>
      <c r="AB872" s="319"/>
      <c r="AC872" s="430" t="s">
        <v>627</v>
      </c>
      <c r="AD872" s="431"/>
      <c r="AE872" s="431"/>
      <c r="AF872" s="431"/>
      <c r="AG872" s="431"/>
      <c r="AH872" s="322">
        <v>1</v>
      </c>
      <c r="AI872" s="323"/>
      <c r="AJ872" s="323"/>
      <c r="AK872" s="323"/>
      <c r="AL872" s="324">
        <v>98</v>
      </c>
      <c r="AM872" s="325"/>
      <c r="AN872" s="325"/>
      <c r="AO872" s="326"/>
      <c r="AP872" s="320" t="s">
        <v>555</v>
      </c>
      <c r="AQ872" s="320"/>
      <c r="AR872" s="320"/>
      <c r="AS872" s="320"/>
      <c r="AT872" s="320"/>
      <c r="AU872" s="320"/>
      <c r="AV872" s="320"/>
      <c r="AW872" s="320"/>
      <c r="AX872" s="320"/>
    </row>
    <row r="873" spans="1:50" ht="39" customHeight="1" x14ac:dyDescent="0.15">
      <c r="A873" s="403">
        <v>4</v>
      </c>
      <c r="B873" s="403">
        <v>1</v>
      </c>
      <c r="C873" s="426" t="s">
        <v>611</v>
      </c>
      <c r="D873" s="417"/>
      <c r="E873" s="417"/>
      <c r="F873" s="417"/>
      <c r="G873" s="417"/>
      <c r="H873" s="417"/>
      <c r="I873" s="417"/>
      <c r="J873" s="418" t="s">
        <v>618</v>
      </c>
      <c r="K873" s="419"/>
      <c r="L873" s="419"/>
      <c r="M873" s="419"/>
      <c r="N873" s="419"/>
      <c r="O873" s="419"/>
      <c r="P873" s="427" t="s">
        <v>596</v>
      </c>
      <c r="Q873" s="316"/>
      <c r="R873" s="316"/>
      <c r="S873" s="316"/>
      <c r="T873" s="316"/>
      <c r="U873" s="316"/>
      <c r="V873" s="316"/>
      <c r="W873" s="316"/>
      <c r="X873" s="316"/>
      <c r="Y873" s="317">
        <v>11</v>
      </c>
      <c r="Z873" s="318"/>
      <c r="AA873" s="318"/>
      <c r="AB873" s="319"/>
      <c r="AC873" s="430" t="s">
        <v>626</v>
      </c>
      <c r="AD873" s="431"/>
      <c r="AE873" s="431"/>
      <c r="AF873" s="431"/>
      <c r="AG873" s="431"/>
      <c r="AH873" s="322">
        <v>1</v>
      </c>
      <c r="AI873" s="323"/>
      <c r="AJ873" s="323"/>
      <c r="AK873" s="323"/>
      <c r="AL873" s="324">
        <v>89</v>
      </c>
      <c r="AM873" s="325"/>
      <c r="AN873" s="325"/>
      <c r="AO873" s="326"/>
      <c r="AP873" s="320" t="s">
        <v>555</v>
      </c>
      <c r="AQ873" s="320"/>
      <c r="AR873" s="320"/>
      <c r="AS873" s="320"/>
      <c r="AT873" s="320"/>
      <c r="AU873" s="320"/>
      <c r="AV873" s="320"/>
      <c r="AW873" s="320"/>
      <c r="AX873" s="320"/>
    </row>
    <row r="874" spans="1:50" ht="39" customHeight="1" x14ac:dyDescent="0.15">
      <c r="A874" s="403">
        <v>5</v>
      </c>
      <c r="B874" s="403">
        <v>1</v>
      </c>
      <c r="C874" s="417" t="s">
        <v>612</v>
      </c>
      <c r="D874" s="417"/>
      <c r="E874" s="417"/>
      <c r="F874" s="417"/>
      <c r="G874" s="417"/>
      <c r="H874" s="417"/>
      <c r="I874" s="417"/>
      <c r="J874" s="418" t="s">
        <v>618</v>
      </c>
      <c r="K874" s="419"/>
      <c r="L874" s="419"/>
      <c r="M874" s="419"/>
      <c r="N874" s="419"/>
      <c r="O874" s="419"/>
      <c r="P874" s="316" t="s">
        <v>596</v>
      </c>
      <c r="Q874" s="316"/>
      <c r="R874" s="316"/>
      <c r="S874" s="316"/>
      <c r="T874" s="316"/>
      <c r="U874" s="316"/>
      <c r="V874" s="316"/>
      <c r="W874" s="316"/>
      <c r="X874" s="316"/>
      <c r="Y874" s="317">
        <v>10</v>
      </c>
      <c r="Z874" s="318"/>
      <c r="AA874" s="318"/>
      <c r="AB874" s="319"/>
      <c r="AC874" s="430" t="s">
        <v>617</v>
      </c>
      <c r="AD874" s="431"/>
      <c r="AE874" s="431"/>
      <c r="AF874" s="431"/>
      <c r="AG874" s="431"/>
      <c r="AH874" s="322">
        <v>1</v>
      </c>
      <c r="AI874" s="323"/>
      <c r="AJ874" s="323"/>
      <c r="AK874" s="323"/>
      <c r="AL874" s="324">
        <v>99.9</v>
      </c>
      <c r="AM874" s="325"/>
      <c r="AN874" s="325"/>
      <c r="AO874" s="326"/>
      <c r="AP874" s="320" t="s">
        <v>555</v>
      </c>
      <c r="AQ874" s="320"/>
      <c r="AR874" s="320"/>
      <c r="AS874" s="320"/>
      <c r="AT874" s="320"/>
      <c r="AU874" s="320"/>
      <c r="AV874" s="320"/>
      <c r="AW874" s="320"/>
      <c r="AX874" s="320"/>
    </row>
    <row r="875" spans="1:50" ht="39" customHeight="1" x14ac:dyDescent="0.15">
      <c r="A875" s="403">
        <v>6</v>
      </c>
      <c r="B875" s="403">
        <v>1</v>
      </c>
      <c r="C875" s="426" t="s">
        <v>613</v>
      </c>
      <c r="D875" s="417"/>
      <c r="E875" s="417"/>
      <c r="F875" s="417"/>
      <c r="G875" s="417"/>
      <c r="H875" s="417"/>
      <c r="I875" s="417"/>
      <c r="J875" s="418">
        <v>1060001011790</v>
      </c>
      <c r="K875" s="419"/>
      <c r="L875" s="419"/>
      <c r="M875" s="419"/>
      <c r="N875" s="419"/>
      <c r="O875" s="419"/>
      <c r="P875" s="316" t="s">
        <v>596</v>
      </c>
      <c r="Q875" s="316"/>
      <c r="R875" s="316"/>
      <c r="S875" s="316"/>
      <c r="T875" s="316"/>
      <c r="U875" s="316"/>
      <c r="V875" s="316"/>
      <c r="W875" s="316"/>
      <c r="X875" s="316"/>
      <c r="Y875" s="317">
        <v>7</v>
      </c>
      <c r="Z875" s="318"/>
      <c r="AA875" s="318"/>
      <c r="AB875" s="319"/>
      <c r="AC875" s="430" t="s">
        <v>626</v>
      </c>
      <c r="AD875" s="431"/>
      <c r="AE875" s="431"/>
      <c r="AF875" s="431"/>
      <c r="AG875" s="431"/>
      <c r="AH875" s="322">
        <v>3</v>
      </c>
      <c r="AI875" s="323"/>
      <c r="AJ875" s="323"/>
      <c r="AK875" s="323"/>
      <c r="AL875" s="324">
        <v>99.9</v>
      </c>
      <c r="AM875" s="325"/>
      <c r="AN875" s="325"/>
      <c r="AO875" s="326"/>
      <c r="AP875" s="320" t="s">
        <v>555</v>
      </c>
      <c r="AQ875" s="320"/>
      <c r="AR875" s="320"/>
      <c r="AS875" s="320"/>
      <c r="AT875" s="320"/>
      <c r="AU875" s="320"/>
      <c r="AV875" s="320"/>
      <c r="AW875" s="320"/>
      <c r="AX875" s="320"/>
    </row>
    <row r="876" spans="1:50" ht="39" customHeight="1" x14ac:dyDescent="0.15">
      <c r="A876" s="403">
        <v>7</v>
      </c>
      <c r="B876" s="403">
        <v>1</v>
      </c>
      <c r="C876" s="417" t="s">
        <v>614</v>
      </c>
      <c r="D876" s="417"/>
      <c r="E876" s="417"/>
      <c r="F876" s="417"/>
      <c r="G876" s="417"/>
      <c r="H876" s="417"/>
      <c r="I876" s="417"/>
      <c r="J876" s="418" t="s">
        <v>618</v>
      </c>
      <c r="K876" s="419"/>
      <c r="L876" s="419"/>
      <c r="M876" s="419"/>
      <c r="N876" s="419"/>
      <c r="O876" s="419"/>
      <c r="P876" s="316" t="s">
        <v>596</v>
      </c>
      <c r="Q876" s="316"/>
      <c r="R876" s="316"/>
      <c r="S876" s="316"/>
      <c r="T876" s="316"/>
      <c r="U876" s="316"/>
      <c r="V876" s="316"/>
      <c r="W876" s="316"/>
      <c r="X876" s="316"/>
      <c r="Y876" s="317">
        <v>6</v>
      </c>
      <c r="Z876" s="318"/>
      <c r="AA876" s="318"/>
      <c r="AB876" s="319"/>
      <c r="AC876" s="430" t="s">
        <v>626</v>
      </c>
      <c r="AD876" s="431"/>
      <c r="AE876" s="431"/>
      <c r="AF876" s="431"/>
      <c r="AG876" s="431"/>
      <c r="AH876" s="322">
        <v>2</v>
      </c>
      <c r="AI876" s="323"/>
      <c r="AJ876" s="323"/>
      <c r="AK876" s="323"/>
      <c r="AL876" s="324">
        <v>100</v>
      </c>
      <c r="AM876" s="325"/>
      <c r="AN876" s="325"/>
      <c r="AO876" s="326"/>
      <c r="AP876" s="320" t="s">
        <v>555</v>
      </c>
      <c r="AQ876" s="320"/>
      <c r="AR876" s="320"/>
      <c r="AS876" s="320"/>
      <c r="AT876" s="320"/>
      <c r="AU876" s="320"/>
      <c r="AV876" s="320"/>
      <c r="AW876" s="320"/>
      <c r="AX876" s="320"/>
    </row>
    <row r="877" spans="1:50" ht="39" customHeight="1" x14ac:dyDescent="0.15">
      <c r="A877" s="403">
        <v>8</v>
      </c>
      <c r="B877" s="403">
        <v>1</v>
      </c>
      <c r="C877" s="426" t="s">
        <v>615</v>
      </c>
      <c r="D877" s="417"/>
      <c r="E877" s="417"/>
      <c r="F877" s="417"/>
      <c r="G877" s="417"/>
      <c r="H877" s="417"/>
      <c r="I877" s="417"/>
      <c r="J877" s="418">
        <v>9120005004182</v>
      </c>
      <c r="K877" s="419"/>
      <c r="L877" s="419"/>
      <c r="M877" s="419"/>
      <c r="N877" s="419"/>
      <c r="O877" s="419"/>
      <c r="P877" s="316" t="s">
        <v>596</v>
      </c>
      <c r="Q877" s="316"/>
      <c r="R877" s="316"/>
      <c r="S877" s="316"/>
      <c r="T877" s="316"/>
      <c r="U877" s="316"/>
      <c r="V877" s="316"/>
      <c r="W877" s="316"/>
      <c r="X877" s="316"/>
      <c r="Y877" s="317">
        <v>6</v>
      </c>
      <c r="Z877" s="318"/>
      <c r="AA877" s="318"/>
      <c r="AB877" s="319"/>
      <c r="AC877" s="430" t="s">
        <v>617</v>
      </c>
      <c r="AD877" s="431"/>
      <c r="AE877" s="431"/>
      <c r="AF877" s="431"/>
      <c r="AG877" s="431"/>
      <c r="AH877" s="322" t="s">
        <v>628</v>
      </c>
      <c r="AI877" s="323"/>
      <c r="AJ877" s="323"/>
      <c r="AK877" s="323"/>
      <c r="AL877" s="324" t="s">
        <v>630</v>
      </c>
      <c r="AM877" s="325"/>
      <c r="AN877" s="325"/>
      <c r="AO877" s="326"/>
      <c r="AP877" s="320" t="s">
        <v>555</v>
      </c>
      <c r="AQ877" s="320"/>
      <c r="AR877" s="320"/>
      <c r="AS877" s="320"/>
      <c r="AT877" s="320"/>
      <c r="AU877" s="320"/>
      <c r="AV877" s="320"/>
      <c r="AW877" s="320"/>
      <c r="AX877" s="320"/>
    </row>
    <row r="878" spans="1:50" ht="39" customHeight="1" x14ac:dyDescent="0.15">
      <c r="A878" s="403">
        <v>9</v>
      </c>
      <c r="B878" s="403">
        <v>1</v>
      </c>
      <c r="C878" s="426" t="s">
        <v>610</v>
      </c>
      <c r="D878" s="417"/>
      <c r="E878" s="417"/>
      <c r="F878" s="417"/>
      <c r="G878" s="417"/>
      <c r="H878" s="417"/>
      <c r="I878" s="417"/>
      <c r="J878" s="418">
        <v>4290001017564</v>
      </c>
      <c r="K878" s="419"/>
      <c r="L878" s="419"/>
      <c r="M878" s="419"/>
      <c r="N878" s="419"/>
      <c r="O878" s="419"/>
      <c r="P878" s="316" t="s">
        <v>596</v>
      </c>
      <c r="Q878" s="316"/>
      <c r="R878" s="316"/>
      <c r="S878" s="316"/>
      <c r="T878" s="316"/>
      <c r="U878" s="316"/>
      <c r="V878" s="316"/>
      <c r="W878" s="316"/>
      <c r="X878" s="316"/>
      <c r="Y878" s="317">
        <v>6</v>
      </c>
      <c r="Z878" s="318"/>
      <c r="AA878" s="318"/>
      <c r="AB878" s="319"/>
      <c r="AC878" s="430" t="s">
        <v>627</v>
      </c>
      <c r="AD878" s="431"/>
      <c r="AE878" s="431"/>
      <c r="AF878" s="431"/>
      <c r="AG878" s="431"/>
      <c r="AH878" s="322">
        <v>1</v>
      </c>
      <c r="AI878" s="323"/>
      <c r="AJ878" s="323"/>
      <c r="AK878" s="323"/>
      <c r="AL878" s="324">
        <v>100</v>
      </c>
      <c r="AM878" s="325"/>
      <c r="AN878" s="325"/>
      <c r="AO878" s="326"/>
      <c r="AP878" s="320" t="s">
        <v>555</v>
      </c>
      <c r="AQ878" s="320"/>
      <c r="AR878" s="320"/>
      <c r="AS878" s="320"/>
      <c r="AT878" s="320"/>
      <c r="AU878" s="320"/>
      <c r="AV878" s="320"/>
      <c r="AW878" s="320"/>
      <c r="AX878" s="320"/>
    </row>
    <row r="879" spans="1:50" ht="39" customHeight="1" x14ac:dyDescent="0.15">
      <c r="A879" s="403">
        <v>10</v>
      </c>
      <c r="B879" s="403">
        <v>1</v>
      </c>
      <c r="C879" s="417" t="s">
        <v>616</v>
      </c>
      <c r="D879" s="417"/>
      <c r="E879" s="417"/>
      <c r="F879" s="417"/>
      <c r="G879" s="417"/>
      <c r="H879" s="417"/>
      <c r="I879" s="417"/>
      <c r="J879" s="418" t="s">
        <v>618</v>
      </c>
      <c r="K879" s="419"/>
      <c r="L879" s="419"/>
      <c r="M879" s="419"/>
      <c r="N879" s="419"/>
      <c r="O879" s="419"/>
      <c r="P879" s="316" t="s">
        <v>596</v>
      </c>
      <c r="Q879" s="316"/>
      <c r="R879" s="316"/>
      <c r="S879" s="316"/>
      <c r="T879" s="316"/>
      <c r="U879" s="316"/>
      <c r="V879" s="316"/>
      <c r="W879" s="316"/>
      <c r="X879" s="316"/>
      <c r="Y879" s="317">
        <v>5</v>
      </c>
      <c r="Z879" s="318"/>
      <c r="AA879" s="318"/>
      <c r="AB879" s="319"/>
      <c r="AC879" s="430" t="s">
        <v>626</v>
      </c>
      <c r="AD879" s="431"/>
      <c r="AE879" s="431"/>
      <c r="AF879" s="431"/>
      <c r="AG879" s="431"/>
      <c r="AH879" s="322">
        <v>1</v>
      </c>
      <c r="AI879" s="323"/>
      <c r="AJ879" s="323"/>
      <c r="AK879" s="323"/>
      <c r="AL879" s="324">
        <v>99.8</v>
      </c>
      <c r="AM879" s="325"/>
      <c r="AN879" s="325"/>
      <c r="AO879" s="326"/>
      <c r="AP879" s="320" t="s">
        <v>555</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30"/>
      <c r="AD880" s="431"/>
      <c r="AE880" s="431"/>
      <c r="AF880" s="431"/>
      <c r="AG880" s="43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30"/>
      <c r="AD881" s="431"/>
      <c r="AE881" s="431"/>
      <c r="AF881" s="431"/>
      <c r="AG881" s="43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30"/>
      <c r="AD882" s="431"/>
      <c r="AE882" s="431"/>
      <c r="AF882" s="431"/>
      <c r="AG882" s="43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30"/>
      <c r="AD883" s="431"/>
      <c r="AE883" s="431"/>
      <c r="AF883" s="431"/>
      <c r="AG883" s="43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94"/>
      <c r="AD884" s="94"/>
      <c r="AE884" s="94"/>
      <c r="AF884" s="94"/>
      <c r="AG884" s="94"/>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897"/>
      <c r="E1101" s="276" t="s">
        <v>396</v>
      </c>
      <c r="F1101" s="897"/>
      <c r="G1101" s="897"/>
      <c r="H1101" s="897"/>
      <c r="I1101" s="897"/>
      <c r="J1101" s="276" t="s">
        <v>432</v>
      </c>
      <c r="K1101" s="276"/>
      <c r="L1101" s="276"/>
      <c r="M1101" s="276"/>
      <c r="N1101" s="276"/>
      <c r="O1101" s="276"/>
      <c r="P1101" s="343" t="s">
        <v>27</v>
      </c>
      <c r="Q1101" s="343"/>
      <c r="R1101" s="343"/>
      <c r="S1101" s="343"/>
      <c r="T1101" s="343"/>
      <c r="U1101" s="343"/>
      <c r="V1101" s="343"/>
      <c r="W1101" s="343"/>
      <c r="X1101" s="343"/>
      <c r="Y1101" s="276" t="s">
        <v>434</v>
      </c>
      <c r="Z1101" s="897"/>
      <c r="AA1101" s="897"/>
      <c r="AB1101" s="897"/>
      <c r="AC1101" s="276" t="s">
        <v>377</v>
      </c>
      <c r="AD1101" s="276"/>
      <c r="AE1101" s="276"/>
      <c r="AF1101" s="276"/>
      <c r="AG1101" s="276"/>
      <c r="AH1101" s="343" t="s">
        <v>391</v>
      </c>
      <c r="AI1101" s="344"/>
      <c r="AJ1101" s="344"/>
      <c r="AK1101" s="344"/>
      <c r="AL1101" s="344" t="s">
        <v>21</v>
      </c>
      <c r="AM1101" s="344"/>
      <c r="AN1101" s="344"/>
      <c r="AO1101" s="900"/>
      <c r="AP1101" s="429" t="s">
        <v>468</v>
      </c>
      <c r="AQ1101" s="429"/>
      <c r="AR1101" s="429"/>
      <c r="AS1101" s="429"/>
      <c r="AT1101" s="429"/>
      <c r="AU1101" s="429"/>
      <c r="AV1101" s="429"/>
      <c r="AW1101" s="429"/>
      <c r="AX1101" s="429"/>
    </row>
    <row r="1102" spans="1:50" ht="30" hidden="1" customHeight="1" x14ac:dyDescent="0.15">
      <c r="A1102" s="403">
        <v>1</v>
      </c>
      <c r="B1102" s="403">
        <v>1</v>
      </c>
      <c r="C1102" s="899"/>
      <c r="D1102" s="899"/>
      <c r="E1102" s="260" t="s">
        <v>568</v>
      </c>
      <c r="F1102" s="898"/>
      <c r="G1102" s="898"/>
      <c r="H1102" s="898"/>
      <c r="I1102" s="898"/>
      <c r="J1102" s="418" t="s">
        <v>568</v>
      </c>
      <c r="K1102" s="419"/>
      <c r="L1102" s="419"/>
      <c r="M1102" s="419"/>
      <c r="N1102" s="419"/>
      <c r="O1102" s="419"/>
      <c r="P1102" s="427" t="s">
        <v>568</v>
      </c>
      <c r="Q1102" s="316"/>
      <c r="R1102" s="316"/>
      <c r="S1102" s="316"/>
      <c r="T1102" s="316"/>
      <c r="U1102" s="316"/>
      <c r="V1102" s="316"/>
      <c r="W1102" s="316"/>
      <c r="X1102" s="316"/>
      <c r="Y1102" s="317" t="s">
        <v>568</v>
      </c>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G1" sqref="AG1:A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61"/>
      <c r="AQ2" s="174" t="s">
        <v>355</v>
      </c>
      <c r="AR2" s="167"/>
      <c r="AS2" s="167"/>
      <c r="AT2" s="168"/>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8"/>
      <c r="B4" s="516"/>
      <c r="C4" s="516"/>
      <c r="D4" s="516"/>
      <c r="E4" s="516"/>
      <c r="F4" s="517"/>
      <c r="G4" s="543"/>
      <c r="H4" s="1020"/>
      <c r="I4" s="1020"/>
      <c r="J4" s="1020"/>
      <c r="K4" s="1020"/>
      <c r="L4" s="1020"/>
      <c r="M4" s="1020"/>
      <c r="N4" s="1020"/>
      <c r="O4" s="1021"/>
      <c r="P4" s="159"/>
      <c r="Q4" s="1028"/>
      <c r="R4" s="1028"/>
      <c r="S4" s="1028"/>
      <c r="T4" s="1028"/>
      <c r="U4" s="1028"/>
      <c r="V4" s="1028"/>
      <c r="W4" s="1028"/>
      <c r="X4" s="1029"/>
      <c r="Y4" s="1006" t="s">
        <v>12</v>
      </c>
      <c r="Z4" s="1007"/>
      <c r="AA4" s="1008"/>
      <c r="AB4" s="554"/>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2" t="s">
        <v>54</v>
      </c>
      <c r="Z5" s="1003"/>
      <c r="AA5" s="1004"/>
      <c r="AB5" s="525"/>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61"/>
      <c r="AQ9" s="174" t="s">
        <v>355</v>
      </c>
      <c r="AR9" s="167"/>
      <c r="AS9" s="167"/>
      <c r="AT9" s="168"/>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8"/>
      <c r="B11" s="516"/>
      <c r="C11" s="516"/>
      <c r="D11" s="516"/>
      <c r="E11" s="516"/>
      <c r="F11" s="517"/>
      <c r="G11" s="543"/>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4"/>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5"/>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61"/>
      <c r="AQ16" s="174" t="s">
        <v>355</v>
      </c>
      <c r="AR16" s="167"/>
      <c r="AS16" s="167"/>
      <c r="AT16" s="168"/>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8"/>
      <c r="B18" s="516"/>
      <c r="C18" s="516"/>
      <c r="D18" s="516"/>
      <c r="E18" s="516"/>
      <c r="F18" s="517"/>
      <c r="G18" s="543"/>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4"/>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5"/>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61"/>
      <c r="AQ23" s="174" t="s">
        <v>355</v>
      </c>
      <c r="AR23" s="167"/>
      <c r="AS23" s="167"/>
      <c r="AT23" s="168"/>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8"/>
      <c r="B25" s="516"/>
      <c r="C25" s="516"/>
      <c r="D25" s="516"/>
      <c r="E25" s="516"/>
      <c r="F25" s="517"/>
      <c r="G25" s="543"/>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4"/>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5"/>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61"/>
      <c r="AQ30" s="174" t="s">
        <v>355</v>
      </c>
      <c r="AR30" s="167"/>
      <c r="AS30" s="167"/>
      <c r="AT30" s="168"/>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8"/>
      <c r="B32" s="516"/>
      <c r="C32" s="516"/>
      <c r="D32" s="516"/>
      <c r="E32" s="516"/>
      <c r="F32" s="517"/>
      <c r="G32" s="543"/>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4"/>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5"/>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61"/>
      <c r="AQ37" s="174" t="s">
        <v>355</v>
      </c>
      <c r="AR37" s="167"/>
      <c r="AS37" s="167"/>
      <c r="AT37" s="168"/>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8"/>
      <c r="B39" s="516"/>
      <c r="C39" s="516"/>
      <c r="D39" s="516"/>
      <c r="E39" s="516"/>
      <c r="F39" s="517"/>
      <c r="G39" s="543"/>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4"/>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5"/>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61"/>
      <c r="AQ44" s="174" t="s">
        <v>355</v>
      </c>
      <c r="AR44" s="167"/>
      <c r="AS44" s="167"/>
      <c r="AT44" s="168"/>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8"/>
      <c r="B46" s="516"/>
      <c r="C46" s="516"/>
      <c r="D46" s="516"/>
      <c r="E46" s="516"/>
      <c r="F46" s="517"/>
      <c r="G46" s="543"/>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4"/>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5"/>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61" t="s">
        <v>11</v>
      </c>
      <c r="AC51" s="1015"/>
      <c r="AD51" s="1016"/>
      <c r="AE51" s="1002" t="s">
        <v>357</v>
      </c>
      <c r="AF51" s="1002"/>
      <c r="AG51" s="1002"/>
      <c r="AH51" s="1002"/>
      <c r="AI51" s="1002" t="s">
        <v>363</v>
      </c>
      <c r="AJ51" s="1002"/>
      <c r="AK51" s="1002"/>
      <c r="AL51" s="1002"/>
      <c r="AM51" s="1002" t="s">
        <v>472</v>
      </c>
      <c r="AN51" s="1002"/>
      <c r="AO51" s="1002"/>
      <c r="AP51" s="461"/>
      <c r="AQ51" s="174" t="s">
        <v>355</v>
      </c>
      <c r="AR51" s="167"/>
      <c r="AS51" s="167"/>
      <c r="AT51" s="168"/>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8"/>
      <c r="B53" s="516"/>
      <c r="C53" s="516"/>
      <c r="D53" s="516"/>
      <c r="E53" s="516"/>
      <c r="F53" s="517"/>
      <c r="G53" s="543"/>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4"/>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5"/>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61"/>
      <c r="AQ58" s="174" t="s">
        <v>355</v>
      </c>
      <c r="AR58" s="167"/>
      <c r="AS58" s="167"/>
      <c r="AT58" s="168"/>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8"/>
      <c r="B60" s="516"/>
      <c r="C60" s="516"/>
      <c r="D60" s="516"/>
      <c r="E60" s="516"/>
      <c r="F60" s="517"/>
      <c r="G60" s="543"/>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4"/>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5"/>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61"/>
      <c r="AQ65" s="174" t="s">
        <v>355</v>
      </c>
      <c r="AR65" s="167"/>
      <c r="AS65" s="167"/>
      <c r="AT65" s="168"/>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8"/>
      <c r="B67" s="516"/>
      <c r="C67" s="516"/>
      <c r="D67" s="516"/>
      <c r="E67" s="516"/>
      <c r="F67" s="517"/>
      <c r="G67" s="543"/>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4"/>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5"/>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500"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2018-05-22T07:44:47Z</cp:lastPrinted>
  <dcterms:created xsi:type="dcterms:W3CDTF">2012-03-13T00:50:25Z</dcterms:created>
  <dcterms:modified xsi:type="dcterms:W3CDTF">2018-07-09T10:01:06Z</dcterms:modified>
</cp:coreProperties>
</file>