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<sst xmlns="http://schemas.openxmlformats.org/spreadsheetml/2006/main" count="2939" uniqueCount="636">
  <si>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</si>
  <si>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</si>
  <si>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</si>
  <si>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</si>
  <si>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</si>
  <si>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</si>
  <si>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</si>
  <si>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</si>
  <si>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</si>
  <si>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</si>
  <si>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</si>
  <si>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</si>
  <si>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</si>
  <si>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</si>
  <si>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</si>
  <si>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</si>
  <si>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</si>
  <si>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</si>
  <si>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</si>
  <si>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</si>
  <si>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</si>
  <si>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</si>
  <si>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</si>
  <si>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</si>
  <si>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</si>
  <si>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</si>
  <si>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</si>
  <si>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</si>
  <si>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</si>
  <si>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</si>
  <si>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</si>
  <si>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</si>
  <si>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</si>
  <si>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</si>
  <si>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</si>
  <si>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</si>
  <si>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</si>
  <si>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</si>
  <si>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</si>
  <si>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</si>
  <si>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</si>
  <si>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</si>
  <si>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</si>
  <si>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</si>
  <si>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</si>
  <si>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</si>
  <si>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</si>
  <si>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</si>
  <si>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</si>
  <si>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</si>
  <si>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</si>
  <si>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</si>
  <si>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</si>
  <si>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</si>
  <si>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</si>
  <si>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</si>
  <si>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</si>
  <si>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</si>
  <si>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</si>
  <si>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</si>
  <si>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</si>
  <si>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</si>
  <si>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</si>
  <si>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</si>
  <si>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</si>
  <si>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</si>
  <si>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</si>
  <si>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</si>
  <si>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</si>
  <si>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</si>
  <si>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</si>
  <si>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</si>
  <si>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</si>
  <si>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</si>
  <si>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</si>
  <si>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</si>
  <si>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</si>
  <si>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</si>
  <si>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</si>
  <si>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</si>
  <si>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</si>
  <si>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</si>
  <si>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</si>
  <si>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</si>
  <si>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</si>
  <si>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</si>
  <si>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</si>
  <si>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</si>
  <si>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</si>
  <si>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</si>
  <si>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</si>
  <si>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</si>
  <si>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</si>
  <si>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</si>
  <si>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</si>
  <si>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</si>
  <si>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</si>
  <si>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</si>
  <si>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</si>
  <si>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</si>
  <si>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</si>
  <si>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</si>
  <si>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</si>
  <si>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</si>
  <si>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</si>
  <si>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</si>
  <si>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</si>
  <si>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</si>
  <si>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</si>
  <si>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</si>
  <si>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</si>
  <si>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</si>
  <si>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</si>
  <si>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</si>
  <si>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</si>
  <si>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</si>
  <si>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</si>
  <si>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</si>
  <si>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</si>
  <si>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</si>
  <si>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</si>
  <si>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</si>
  <si>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</si>
  <si>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</si>
  <si>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</si>
  <si>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</si>
  <si>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</si>
  <si>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</si>
  <si>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</si>
  <si>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</si>
  <si>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</si>
  <si>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</si>
  <si>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</si>
  <si>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</si>
  <si>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</si>
  <si>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</si>
  <si>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</si>
  <si>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</si>
  <si>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</si>
  <si>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</si>
  <si>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</si>
  <si>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</si>
  <si>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</si>
  <si>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</si>
  <si>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</si>
  <si>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</si>
  <si>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</si>
  <si>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</si>
  <si>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</si>
  <si>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</si>
  <si>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</si>
  <si>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</si>
  <si>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</si>
  <si>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</si>
  <si>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</si>
  <si>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</si>
  <si>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</si>
  <si>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</si>
  <si>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</si>
  <si>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</si>
  <si>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</si>
  <si>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</si>
  <si>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</si>
  <si>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</si>
  <si>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</si>
  <si>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</si>
  <si>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</si>
  <si>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</si>
  <si>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</si>
  <si>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</si>
  <si>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</si>
  <si>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</si>
  <si>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</si>
  <si>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</si>
  <si>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</si>
  <si>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</si>
  <si>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</si>
  <si>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</si>
  <si>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</si>
  <si>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</si>
  <si>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</si>
  <si>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</si>
  <si>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</si>
  <si>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</si>
  <si>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</si>
  <si>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</si>
  <si>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</si>
  <si>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</si>
  <si>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</si>
  <si>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</si>
  <si>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</si>
  <si>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</si>
  <si>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</si>
  <si>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</si>
  <si>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</si>
  <si>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</si>
  <si>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</si>
  <si>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</si>
  <si>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</si>
  <si>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</si>
  <si>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</si>
  <si>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</si>
  <si>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</si>
  <si>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</si>
  <si>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</si>
  <si>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</si>
  <si>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</si>
  <si>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</si>
  <si>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</si>
  <si>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</si>
  <si>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</si>
  <si>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</si>
  <si>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</si>
  <si>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</si>
  <si>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</si>
  <si>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</si>
  <si>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</si>
  <si>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</si>
  <si>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</si>
  <si>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</si>
  <si>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</si>
  <si>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</si>
  <si>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</si>
  <si>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</si>
  <si>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</si>
  <si>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</si>
  <si>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</si>
  <si>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</si>
  <si>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</si>
  <si>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</si>
  <si>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</si>
  <si>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</si>
  <si>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</si>
  <si>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</si>
  <si>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</si>
  <si>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</si>
  <si>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</si>
  <si>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</si>
  <si>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</si>
  <si>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</si>
  <si>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</si>
  <si>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</si>
  <si>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</si>
  <si>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</si>
  <si>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</si>
  <si>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</si>
  <si>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</si>
  <si>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</si>
  <si>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</si>
  <si>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</si>
  <si>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</si>
  <si>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</si>
  <si>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</si>
  <si>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</si>
  <si>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</si>
  <si>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</si>
  <si>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</si>
  <si>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</si>
  <si>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</si>
  <si>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</si>
  <si>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</si>
  <si>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</si>
  <si>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</si>
  <si>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</si>
  <si>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</si>
  <si>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</si>
  <si>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</si>
  <si>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</si>
  <si>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</si>
  <si>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</si>
  <si>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</si>
  <si>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</si>
  <si>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</si>
  <si>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</si>
  <si>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</si>
  <si>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</si>
  <si>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</si>
  <si>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</si>
  <si>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</si>
  <si>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</si>
  <si>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</si>
  <si>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</si>
  <si>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</si>
  <si>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</si>
  <si>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</si>
  <si>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</si>
  <si>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</si>
  <si>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</si>
  <si>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</si>
  <si>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</si>
  <si>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</si>
  <si>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</si>
  <si>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</si>
  <si>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</si>
  <si>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</si>
  <si>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</si>
  <si>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</si>
  <si>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</si>
  <si>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</si>
  <si>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</si>
  <si>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</si>
  <si>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</si>
  <si>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</si>
  <si>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</si>
  <si>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</si>
  <si>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</si>
  <si>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</si>
  <si>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</si>
  <si>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</si>
  <si>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</si>
  <si>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</si>
  <si>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</si>
  <si>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</si>
  <si>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</si>
  <si>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</si>
  <si>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</si>
  <si>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</si>
  <si>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</si>
  <si>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</si>
  <si>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</si>
  <si>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</si>
  <si>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</si>
  <si>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</si>
  <si>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</si>
  <si>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</si>
  <si>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</si>
  <si>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</si>
  <si>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</si>
  <si>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</si>
  <si>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</si>
  <si>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</si>
  <si>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</si>
  <si>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</si>
  <si>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</si>
  <si>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</si>
  <si>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</si>
  <si>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</si>
  <si>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</si>
  <si>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</si>
  <si>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</si>
  <si>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</si>
  <si>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</si>
  <si>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</si>
  <si>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</si>
  <si>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</si>
  <si>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</si>
  <si>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</si>
  <si>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</si>
  <si>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</si>
  <si>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</si>
  <si>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</si>
  <si>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</si>
  <si>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</si>
  <si>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</si>
  <si>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</si>
  <si>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</si>
  <si>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</si>
  <si>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</si>
  <si>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</si>
  <si>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</si>
  <si>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</si>
  <si>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</si>
  <si>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</si>
  <si>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</si>
  <si>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</si>
  <si>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</si>
  <si>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</si>
  <si>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</si>
  <si>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</si>
  <si>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</si>
  <si>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</si>
  <si>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</si>
  <si>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</si>
  <si>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</si>
  <si>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</si>
  <si>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</si>
  <si>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</si>
  <si>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</si>
  <si>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</si>
  <si>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</si>
  <si>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</si>
  <si>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</si>
  <si>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</si>
  <si>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</si>
  <si>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</si>
  <si>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</si>
  <si>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</si>
  <si>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</si>
  <si>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</si>
  <si>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</si>
  <si>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</si>
  <si>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</si>
  <si>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</si>
  <si>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</si>
  <si>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</si>
  <si>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</si>
  <si>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</si>
  <si>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</si>
  <si>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</si>
  <si>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</si>
  <si>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</si>
  <si>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</si>
  <si>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</si>
  <si>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</si>
  <si>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</si>
  <si>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</si>
  <si>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</si>
  <si>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</si>
  <si>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</si>
  <si>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</si>
  <si>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</si>
  <si>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</si>
  <si>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</si>
  <si>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</si>
  <si>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</si>
  <si>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</si>
  <si>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</si>
  <si>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</si>
  <si>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</si>
  <si>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</si>
  <si>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</si>
  <si>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</si>
  <si>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</si>
  <si>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</si>
  <si>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</si>
  <si>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</si>
  <si>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</si>
  <si>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</si>
  <si>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</si>
  <si>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</si>
  <si>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</si>
  <si>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</si>
  <si>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</si>
  <si>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</si>
  <si>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</si>
  <si>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</si>
  <si>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</si>
  <si>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</si>
  <si>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</si>
  <si>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</si>
  <si>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</si>
  <si>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</si>
  <si>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</si>
  <si>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</si>
  <si>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</si>
  <si>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</si>
  <si>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</si>
  <si>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</si>
  <si>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</si>
  <si>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</si>
  <si>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</si>
  <si>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</si>
  <si>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</si>
  <si>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</si>
  <si>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</si>
  <si>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</si>
  <si>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</si>
  <si>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</si>
  <si>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</si>
  <si>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</si>
  <si>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</si>
  <si>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</si>
  <si>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</si>
  <si>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</si>
  <si>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</si>
  <si>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</si>
  <si>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</si>
  <si>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</si>
  <si>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</si>
  <si>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</si>
  <si>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</si>
  <si>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</si>
  <si>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</si>
  <si>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</si>
  <si>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</si>
  <si>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</si>
  <si>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</si>
  <si>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</si>
  <si>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</si>
  <si>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</si>
  <si>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</si>
  <si>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</si>
  <si>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</si>
  <si>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</si>
  <si>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</si>
  <si>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</si>
  <si>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</si>
  <si>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</si>
  <si>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</si>
  <si>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</si>
  <si>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</si>
  <si>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</si>
  <si>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</si>
  <si>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</si>
  <si>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</si>
  <si>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</si>
  <si>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</si>
  <si>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</si>
  <si>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</si>
  <si>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</si>
  <si>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</si>
  <si>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</si>
  <si>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</si>
  <si>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</si>
  <si>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</si>
  <si>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</si>
  <si>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</si>
  <si>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</si>
  <si>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</si>
  <si>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</si>
  <si>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</si>
  <si>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</si>
  <si>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</si>
  <si>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</si>
  <si>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</si>
  <si>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</si>
  <si>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</si>
  <si>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</si>
  <si>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</si>
  <si>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</si>
  <si>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</si>
  <si>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</si>
  <si>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</si>
  <si>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</si>
  <si>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</si>
  <si>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</si>
  <si>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</si>
  <si>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</si>
  <si>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</si>
  <si>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</si>
  <si>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</si>
  <si>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</si>
  <si>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</si>
  <si>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</si>
  <si>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</si>
  <si>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</si>
  <si>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</si>
  <si>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</si>
  <si>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</si>
  <si>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</si>
  <si>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</si>
  <si>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</si>
  <si>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</si>
  <si>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</si>
  <si>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</si>
  <si>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</si>
  <si>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</si>
  <si>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</si>
  <si>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</si>
  <si>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</si>
  <si>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内山　博之</t>
    <rPh sb="0" eb="2">
      <t>ウチヤマ</t>
    </rPh>
    <rPh sb="3" eb="5">
      <t>ヒロユキ</t>
    </rPh>
    <phoneticPr fontId="5"/>
  </si>
  <si>
    <t>障害福祉課</t>
    <rPh sb="0" eb="2">
      <t>ショウガイ</t>
    </rPh>
    <rPh sb="2" eb="5">
      <t>フクシカ</t>
    </rPh>
    <phoneticPr fontId="5"/>
  </si>
  <si>
    <t>障害保健福祉部</t>
    <rPh sb="0" eb="2">
      <t>ショウガイ</t>
    </rPh>
    <rPh sb="2" eb="4">
      <t>ホケン</t>
    </rPh>
    <rPh sb="4" eb="7">
      <t>フクシブ</t>
    </rPh>
    <phoneticPr fontId="5"/>
  </si>
  <si>
    <t>社会福祉施設等設備災害復旧費補助金</t>
    <rPh sb="0" eb="2">
      <t>シャカイ</t>
    </rPh>
    <rPh sb="2" eb="4">
      <t>フクシ</t>
    </rPh>
    <rPh sb="4" eb="6">
      <t>シセツ</t>
    </rPh>
    <rPh sb="6" eb="7">
      <t>トウ</t>
    </rPh>
    <rPh sb="7" eb="9">
      <t>セツビ</t>
    </rPh>
    <rPh sb="9" eb="11">
      <t>サイガイ</t>
    </rPh>
    <rPh sb="11" eb="13">
      <t>フッキュウ</t>
    </rPh>
    <rPh sb="13" eb="14">
      <t>ヒ</t>
    </rPh>
    <rPh sb="14" eb="17">
      <t>ホジョキン</t>
    </rPh>
    <phoneticPr fontId="5"/>
  </si>
  <si>
    <t>○</t>
  </si>
  <si>
    <t>-</t>
    <phoneticPr fontId="5"/>
  </si>
  <si>
    <t>平成28年熊本地震により被災した事業所等の事業再開に当たって必要な設備の復旧を行い、被災地における障害福祉サービス等の確保を図ることを目的とする。</t>
    <phoneticPr fontId="5"/>
  </si>
  <si>
    <t>平成28年熊本地震により被災した障害者施設の復旧事業とあわせ、事業再開のために必要な備品・設備等の復旧費用を補助する。（補助率：定額補助10/10相当）</t>
    <phoneticPr fontId="5"/>
  </si>
  <si>
    <t>-</t>
  </si>
  <si>
    <t>-</t>
    <phoneticPr fontId="5"/>
  </si>
  <si>
    <t>-</t>
    <phoneticPr fontId="5"/>
  </si>
  <si>
    <t>-</t>
    <phoneticPr fontId="5"/>
  </si>
  <si>
    <t>-</t>
    <phoneticPr fontId="5"/>
  </si>
  <si>
    <t>年度当初から計画的に整備を行う事業ではなく、被災状況等により必要に応じて対応していることから、定量的な目標設定にはそぐはない。</t>
    <rPh sb="0" eb="2">
      <t>ネンド</t>
    </rPh>
    <rPh sb="2" eb="4">
      <t>トウショ</t>
    </rPh>
    <rPh sb="6" eb="9">
      <t>ケイカクテキ</t>
    </rPh>
    <rPh sb="10" eb="12">
      <t>セイビ</t>
    </rPh>
    <rPh sb="13" eb="14">
      <t>オコナ</t>
    </rPh>
    <rPh sb="15" eb="17">
      <t>ジギョウ</t>
    </rPh>
    <rPh sb="22" eb="24">
      <t>ヒサイ</t>
    </rPh>
    <rPh sb="24" eb="26">
      <t>ジョウキョウ</t>
    </rPh>
    <rPh sb="26" eb="27">
      <t>トウ</t>
    </rPh>
    <rPh sb="30" eb="32">
      <t>ヒツヨウ</t>
    </rPh>
    <rPh sb="33" eb="34">
      <t>オウ</t>
    </rPh>
    <rPh sb="36" eb="38">
      <t>タイオウ</t>
    </rPh>
    <rPh sb="47" eb="50">
      <t>テイリョウテキ</t>
    </rPh>
    <rPh sb="51" eb="53">
      <t>モクヒョウ</t>
    </rPh>
    <rPh sb="53" eb="55">
      <t>セッテイ</t>
    </rPh>
    <phoneticPr fontId="5"/>
  </si>
  <si>
    <t>（定性的な成果目標）
熊本地震により被災した事業所等の事業再開にあたって必要な設備の復旧を行い、被災地における障害福祉サービス等の確保を図る。
（29年度の達成状況・実績）
熊本市からの交付申請に基づき、交付決定した。</t>
    <rPh sb="1" eb="4">
      <t>テイセイテキ</t>
    </rPh>
    <rPh sb="5" eb="7">
      <t>セイカ</t>
    </rPh>
    <rPh sb="7" eb="9">
      <t>モクヒョウ</t>
    </rPh>
    <rPh sb="11" eb="13">
      <t>クマモト</t>
    </rPh>
    <rPh sb="13" eb="15">
      <t>ジシン</t>
    </rPh>
    <rPh sb="18" eb="20">
      <t>ヒサイ</t>
    </rPh>
    <rPh sb="22" eb="25">
      <t>ジギョウショ</t>
    </rPh>
    <rPh sb="25" eb="26">
      <t>トウ</t>
    </rPh>
    <rPh sb="27" eb="29">
      <t>ジギョウ</t>
    </rPh>
    <rPh sb="29" eb="31">
      <t>サイカイ</t>
    </rPh>
    <rPh sb="36" eb="38">
      <t>ヒツヨウ</t>
    </rPh>
    <rPh sb="39" eb="41">
      <t>セツビ</t>
    </rPh>
    <rPh sb="42" eb="44">
      <t>フッキュウ</t>
    </rPh>
    <rPh sb="45" eb="46">
      <t>オコナ</t>
    </rPh>
    <rPh sb="48" eb="51">
      <t>ヒサイチ</t>
    </rPh>
    <rPh sb="55" eb="57">
      <t>ショウガイ</t>
    </rPh>
    <rPh sb="57" eb="59">
      <t>フクシ</t>
    </rPh>
    <rPh sb="63" eb="64">
      <t>トウ</t>
    </rPh>
    <rPh sb="65" eb="67">
      <t>カクホ</t>
    </rPh>
    <rPh sb="68" eb="69">
      <t>ハカ</t>
    </rPh>
    <rPh sb="75" eb="77">
      <t>ネンド</t>
    </rPh>
    <rPh sb="78" eb="80">
      <t>タッセイ</t>
    </rPh>
    <rPh sb="80" eb="82">
      <t>ジョウキョウ</t>
    </rPh>
    <rPh sb="83" eb="85">
      <t>ジッセキ</t>
    </rPh>
    <rPh sb="87" eb="90">
      <t>クマモトシ</t>
    </rPh>
    <rPh sb="93" eb="95">
      <t>コウフ</t>
    </rPh>
    <rPh sb="95" eb="97">
      <t>シンセイ</t>
    </rPh>
    <rPh sb="98" eb="99">
      <t>モト</t>
    </rPh>
    <rPh sb="102" eb="104">
      <t>コウフ</t>
    </rPh>
    <rPh sb="104" eb="106">
      <t>ケッテイ</t>
    </rPh>
    <phoneticPr fontId="5"/>
  </si>
  <si>
    <t>予算を執行することで被災した施設設備の復旧を行う。</t>
    <rPh sb="0" eb="2">
      <t>ヨサン</t>
    </rPh>
    <rPh sb="3" eb="5">
      <t>シッコウ</t>
    </rPh>
    <rPh sb="10" eb="12">
      <t>ヒサイ</t>
    </rPh>
    <rPh sb="14" eb="16">
      <t>シセツ</t>
    </rPh>
    <rPh sb="16" eb="18">
      <t>セツビ</t>
    </rPh>
    <rPh sb="19" eb="21">
      <t>フッキュウ</t>
    </rPh>
    <rPh sb="22" eb="23">
      <t>オコナ</t>
    </rPh>
    <phoneticPr fontId="5"/>
  </si>
  <si>
    <t>百万円</t>
    <rPh sb="0" eb="2">
      <t>ヒャクマン</t>
    </rPh>
    <rPh sb="2" eb="3">
      <t>エン</t>
    </rPh>
    <phoneticPr fontId="5"/>
  </si>
  <si>
    <t>-</t>
    <phoneticPr fontId="5"/>
  </si>
  <si>
    <t>設備整備の復旧箇所数（交付決定ベース）</t>
    <rPh sb="0" eb="2">
      <t>セツビ</t>
    </rPh>
    <rPh sb="2" eb="4">
      <t>セイビ</t>
    </rPh>
    <rPh sb="5" eb="7">
      <t>フッキュウ</t>
    </rPh>
    <rPh sb="7" eb="9">
      <t>カショ</t>
    </rPh>
    <rPh sb="9" eb="10">
      <t>スウ</t>
    </rPh>
    <rPh sb="11" eb="13">
      <t>コウフ</t>
    </rPh>
    <rPh sb="13" eb="15">
      <t>ケッテイ</t>
    </rPh>
    <phoneticPr fontId="5"/>
  </si>
  <si>
    <t>件</t>
    <rPh sb="0" eb="1">
      <t>ケン</t>
    </rPh>
    <phoneticPr fontId="5"/>
  </si>
  <si>
    <t>-</t>
    <phoneticPr fontId="5"/>
  </si>
  <si>
    <t>-</t>
    <phoneticPr fontId="5"/>
  </si>
  <si>
    <t>－</t>
  </si>
  <si>
    <t>－</t>
    <phoneticPr fontId="5"/>
  </si>
  <si>
    <t>熊本地震により被災した事業所等の事業再開にあたって必要な設備の復旧を行い、被災地における障害福祉サービス等の確保を図る。</t>
    <rPh sb="0" eb="2">
      <t>クマモト</t>
    </rPh>
    <rPh sb="2" eb="4">
      <t>ジシン</t>
    </rPh>
    <rPh sb="7" eb="9">
      <t>ヒサイ</t>
    </rPh>
    <rPh sb="11" eb="14">
      <t>ジギョウショ</t>
    </rPh>
    <rPh sb="14" eb="15">
      <t>トウ</t>
    </rPh>
    <rPh sb="16" eb="18">
      <t>ジギョウ</t>
    </rPh>
    <rPh sb="18" eb="20">
      <t>サイカイ</t>
    </rPh>
    <rPh sb="25" eb="27">
      <t>ヒツヨウ</t>
    </rPh>
    <rPh sb="28" eb="30">
      <t>セツビ</t>
    </rPh>
    <rPh sb="31" eb="33">
      <t>フッキュウ</t>
    </rPh>
    <rPh sb="34" eb="35">
      <t>オコナ</t>
    </rPh>
    <rPh sb="37" eb="40">
      <t>ヒサイチ</t>
    </rPh>
    <rPh sb="44" eb="46">
      <t>ショウガイ</t>
    </rPh>
    <rPh sb="46" eb="48">
      <t>フクシ</t>
    </rPh>
    <rPh sb="52" eb="53">
      <t>トウ</t>
    </rPh>
    <rPh sb="54" eb="56">
      <t>カクホ</t>
    </rPh>
    <rPh sb="57" eb="58">
      <t>ハカ</t>
    </rPh>
    <phoneticPr fontId="5"/>
  </si>
  <si>
    <t>29年度</t>
    <rPh sb="2" eb="4">
      <t>ネンド</t>
    </rPh>
    <phoneticPr fontId="5"/>
  </si>
  <si>
    <t>熊本地震の震災により被災した事業所等の事業再開にあたって必要な設備復旧費用を補助する。</t>
    <rPh sb="0" eb="2">
      <t>クマモト</t>
    </rPh>
    <rPh sb="2" eb="4">
      <t>ジシン</t>
    </rPh>
    <rPh sb="5" eb="7">
      <t>シンサイ</t>
    </rPh>
    <rPh sb="10" eb="12">
      <t>ヒサイ</t>
    </rPh>
    <rPh sb="14" eb="17">
      <t>ジギョウショ</t>
    </rPh>
    <rPh sb="17" eb="18">
      <t>トウ</t>
    </rPh>
    <rPh sb="19" eb="21">
      <t>ジギョウ</t>
    </rPh>
    <rPh sb="21" eb="23">
      <t>サイカイ</t>
    </rPh>
    <rPh sb="28" eb="30">
      <t>ヒツヨウ</t>
    </rPh>
    <rPh sb="31" eb="33">
      <t>セツビ</t>
    </rPh>
    <rPh sb="33" eb="35">
      <t>フッキュウ</t>
    </rPh>
    <rPh sb="35" eb="37">
      <t>ヒヨウ</t>
    </rPh>
    <rPh sb="38" eb="40">
      <t>ホジョ</t>
    </rPh>
    <phoneticPr fontId="5"/>
  </si>
  <si>
    <t>熊本市における被災事業所等の事業再開にあたって必要な設備の復旧費用を補助した。</t>
    <rPh sb="0" eb="2">
      <t>クマモト</t>
    </rPh>
    <rPh sb="2" eb="3">
      <t>シ</t>
    </rPh>
    <rPh sb="7" eb="9">
      <t>ヒサイ</t>
    </rPh>
    <rPh sb="9" eb="12">
      <t>ジギョウショ</t>
    </rPh>
    <rPh sb="12" eb="13">
      <t>トウ</t>
    </rPh>
    <rPh sb="14" eb="16">
      <t>ジギョウ</t>
    </rPh>
    <rPh sb="16" eb="18">
      <t>サイカイ</t>
    </rPh>
    <rPh sb="23" eb="25">
      <t>ヒツヨウ</t>
    </rPh>
    <rPh sb="26" eb="28">
      <t>セツビ</t>
    </rPh>
    <rPh sb="29" eb="31">
      <t>フッキュウ</t>
    </rPh>
    <rPh sb="31" eb="33">
      <t>ヒヨウ</t>
    </rPh>
    <rPh sb="34" eb="36">
      <t>ホジョ</t>
    </rPh>
    <phoneticPr fontId="5"/>
  </si>
  <si>
    <t>本事業を実施したことにより、被災した事業所等の復旧を図り、被災地における障害福祉サービスの提供体制を確保することができた。</t>
    <rPh sb="0" eb="1">
      <t>ホン</t>
    </rPh>
    <rPh sb="1" eb="3">
      <t>ジギョウ</t>
    </rPh>
    <rPh sb="4" eb="6">
      <t>ジッシ</t>
    </rPh>
    <rPh sb="14" eb="16">
      <t>ヒサイ</t>
    </rPh>
    <rPh sb="18" eb="21">
      <t>ジギョウショ</t>
    </rPh>
    <rPh sb="21" eb="22">
      <t>トウ</t>
    </rPh>
    <rPh sb="23" eb="25">
      <t>フッキュウ</t>
    </rPh>
    <rPh sb="26" eb="27">
      <t>ハカ</t>
    </rPh>
    <rPh sb="29" eb="32">
      <t>ヒサイチ</t>
    </rPh>
    <rPh sb="36" eb="38">
      <t>ショウガイ</t>
    </rPh>
    <rPh sb="38" eb="40">
      <t>フクシ</t>
    </rPh>
    <rPh sb="45" eb="47">
      <t>テイキョウ</t>
    </rPh>
    <rPh sb="47" eb="49">
      <t>タイセイ</t>
    </rPh>
    <rPh sb="50" eb="52">
      <t>カクホ</t>
    </rPh>
    <phoneticPr fontId="5"/>
  </si>
  <si>
    <t>被災した事業所等の事業再開を目的としており、国民や社会のニーズを反映している。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phoneticPr fontId="5"/>
  </si>
  <si>
    <t>被災した事業所等の事業再開を目的としており、国民や社会のニーズを反映している。事業再開のための設備復旧費用の補助金については、国が実施すべき事業である。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rPh sb="39" eb="41">
      <t>ジギョウ</t>
    </rPh>
    <rPh sb="41" eb="43">
      <t>サイカイ</t>
    </rPh>
    <rPh sb="47" eb="49">
      <t>セツビ</t>
    </rPh>
    <rPh sb="49" eb="51">
      <t>フッキュウ</t>
    </rPh>
    <rPh sb="51" eb="53">
      <t>ヒヨウ</t>
    </rPh>
    <rPh sb="54" eb="57">
      <t>ホジョキン</t>
    </rPh>
    <rPh sb="63" eb="64">
      <t>クニ</t>
    </rPh>
    <rPh sb="65" eb="67">
      <t>ジッシ</t>
    </rPh>
    <rPh sb="70" eb="72">
      <t>ジギョウ</t>
    </rPh>
    <phoneticPr fontId="5"/>
  </si>
  <si>
    <t>被災した事業所等の事業再開のためには必要かつ適切であり、優先度の高い事業である。</t>
    <rPh sb="0" eb="2">
      <t>ヒサイ</t>
    </rPh>
    <rPh sb="4" eb="7">
      <t>ジギョウショ</t>
    </rPh>
    <rPh sb="7" eb="8">
      <t>トウ</t>
    </rPh>
    <rPh sb="9" eb="11">
      <t>ジギョウ</t>
    </rPh>
    <rPh sb="11" eb="13">
      <t>サイカイ</t>
    </rPh>
    <rPh sb="18" eb="20">
      <t>ヒツヨウ</t>
    </rPh>
    <rPh sb="22" eb="24">
      <t>テキセツ</t>
    </rPh>
    <rPh sb="28" eb="31">
      <t>ユウセンド</t>
    </rPh>
    <rPh sb="32" eb="33">
      <t>タカ</t>
    </rPh>
    <rPh sb="34" eb="36">
      <t>ジギョウ</t>
    </rPh>
    <phoneticPr fontId="5"/>
  </si>
  <si>
    <t>－</t>
    <phoneticPr fontId="5"/>
  </si>
  <si>
    <t>‐</t>
  </si>
  <si>
    <t>無</t>
  </si>
  <si>
    <t>交付要綱に基づき、真に必要なものについて、対象経費として取り扱っている。</t>
    <rPh sb="0" eb="2">
      <t>コウフ</t>
    </rPh>
    <rPh sb="2" eb="4">
      <t>ヨウコウ</t>
    </rPh>
    <rPh sb="5" eb="6">
      <t>モト</t>
    </rPh>
    <rPh sb="9" eb="10">
      <t>シン</t>
    </rPh>
    <rPh sb="11" eb="13">
      <t>ヒツヨウ</t>
    </rPh>
    <rPh sb="21" eb="23">
      <t>タイショウ</t>
    </rPh>
    <rPh sb="23" eb="25">
      <t>ケイヒ</t>
    </rPh>
    <rPh sb="28" eb="29">
      <t>ト</t>
    </rPh>
    <rPh sb="30" eb="31">
      <t>アツカ</t>
    </rPh>
    <phoneticPr fontId="5"/>
  </si>
  <si>
    <t>－</t>
    <phoneticPr fontId="5"/>
  </si>
  <si>
    <t>－</t>
    <phoneticPr fontId="5"/>
  </si>
  <si>
    <t>－</t>
    <phoneticPr fontId="5"/>
  </si>
  <si>
    <t>活動実績は見込みに見合ったものであった。</t>
    <rPh sb="0" eb="2">
      <t>カツドウ</t>
    </rPh>
    <rPh sb="2" eb="4">
      <t>ジッセキ</t>
    </rPh>
    <rPh sb="5" eb="7">
      <t>ミコ</t>
    </rPh>
    <rPh sb="9" eb="11">
      <t>ミア</t>
    </rPh>
    <phoneticPr fontId="5"/>
  </si>
  <si>
    <t>十分に活用されている。</t>
    <rPh sb="0" eb="2">
      <t>ジュウブン</t>
    </rPh>
    <rPh sb="3" eb="5">
      <t>カツヨウ</t>
    </rPh>
    <phoneticPr fontId="5"/>
  </si>
  <si>
    <t>整備費の支払</t>
    <rPh sb="0" eb="2">
      <t>セイビ</t>
    </rPh>
    <rPh sb="2" eb="3">
      <t>ヒ</t>
    </rPh>
    <rPh sb="4" eb="6">
      <t>シハラ</t>
    </rPh>
    <phoneticPr fontId="5"/>
  </si>
  <si>
    <t>793</t>
    <phoneticPr fontId="5"/>
  </si>
  <si>
    <t>A.熊本市</t>
    <rPh sb="2" eb="5">
      <t>クマモトシ</t>
    </rPh>
    <phoneticPr fontId="5"/>
  </si>
  <si>
    <t>社会福祉施設等設備災害復旧費等補助金</t>
    <rPh sb="0" eb="2">
      <t>シャカイ</t>
    </rPh>
    <rPh sb="2" eb="4">
      <t>フクシ</t>
    </rPh>
    <rPh sb="4" eb="6">
      <t>シセツ</t>
    </rPh>
    <rPh sb="6" eb="7">
      <t>トウ</t>
    </rPh>
    <rPh sb="7" eb="9">
      <t>セツビ</t>
    </rPh>
    <rPh sb="9" eb="11">
      <t>サイガイ</t>
    </rPh>
    <rPh sb="11" eb="13">
      <t>フッキュウ</t>
    </rPh>
    <rPh sb="13" eb="14">
      <t>ヒ</t>
    </rPh>
    <rPh sb="14" eb="15">
      <t>トウ</t>
    </rPh>
    <rPh sb="15" eb="18">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</si>
  <si>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</si>
  <si>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</si>
  <si>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</si>
  <si>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</si>
  <si>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</si>
  <si>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</si>
  <si>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</si>
  <si>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</si>
  <si>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</si>
  <si>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開設準備経費、災害復旧設備費、災害復旧大規模生産設備費</t>
    <rPh sb="0" eb="2">
      <t>カイセツ</t>
    </rPh>
    <rPh sb="2" eb="4">
      <t>ジュンビ</t>
    </rPh>
    <rPh sb="4" eb="6">
      <t>ケイヒ</t>
    </rPh>
    <rPh sb="7" eb="9">
      <t>サイガイ</t>
    </rPh>
    <rPh sb="9" eb="11">
      <t>フッキュウ</t>
    </rPh>
    <rPh sb="11" eb="14">
      <t>セツビヒ</t>
    </rPh>
    <rPh sb="15" eb="17">
      <t>サイガイ</t>
    </rPh>
    <rPh sb="17" eb="19">
      <t>フッキュウ</t>
    </rPh>
    <rPh sb="19" eb="22">
      <t>ダイキボ</t>
    </rPh>
    <rPh sb="22" eb="24">
      <t>セイサン</t>
    </rPh>
    <rPh sb="24" eb="27">
      <t>セツビヒ</t>
    </rPh>
    <phoneticPr fontId="5"/>
  </si>
  <si>
    <t>熊本市</t>
    <rPh sb="0" eb="3">
      <t>クマモトシ</t>
    </rPh>
    <phoneticPr fontId="5"/>
  </si>
  <si>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5"/>
  </si>
  <si>
    <t>補助金等交付</t>
  </si>
  <si>
    <t>-</t>
    <phoneticPr fontId="5"/>
  </si>
  <si>
    <t>-</t>
    <phoneticPr fontId="5"/>
  </si>
  <si>
    <t>－</t>
    <phoneticPr fontId="5"/>
  </si>
  <si>
    <t>-</t>
    <phoneticPr fontId="5"/>
  </si>
  <si>
    <t>－</t>
    <phoneticPr fontId="5"/>
  </si>
  <si>
    <t>112,918,000/99件</t>
    <rPh sb="14" eb="15">
      <t>ケン</t>
    </rPh>
    <phoneticPr fontId="5"/>
  </si>
  <si>
    <t>－</t>
    <phoneticPr fontId="5"/>
  </si>
  <si>
    <t>－</t>
    <phoneticPr fontId="5"/>
  </si>
  <si>
    <t>－</t>
    <phoneticPr fontId="5"/>
  </si>
  <si>
    <t>15,206,000(X)／5＝　3，041，200円
X：交付決定額
Y:設備整備箇所数　　　　　　　　　　　　　　</t>
    <rPh sb="26" eb="27">
      <t>エン</t>
    </rPh>
    <rPh sb="30" eb="32">
      <t>コウフ</t>
    </rPh>
    <rPh sb="32" eb="35">
      <t>ケッテイガク</t>
    </rPh>
    <rPh sb="38" eb="40">
      <t>セツビ</t>
    </rPh>
    <rPh sb="40" eb="42">
      <t>セイビ</t>
    </rPh>
    <rPh sb="42" eb="44">
      <t>カショ</t>
    </rPh>
    <rPh sb="44" eb="45">
      <t>スウ</t>
    </rPh>
    <phoneticPr fontId="5"/>
  </si>
  <si>
    <t>15，206，000/5件</t>
    <rPh sb="12" eb="13">
      <t>ケン</t>
    </rPh>
    <phoneticPr fontId="5"/>
  </si>
  <si>
    <t>－</t>
    <phoneticPr fontId="5"/>
  </si>
  <si>
    <t>平成29年度社会福祉施設等設備災害復旧費等国庫補助金交付要綱、平成28年度社会福祉施設等設備災害復旧費等事業実施要綱</t>
    <rPh sb="31" eb="33">
      <t>ヘイセイ</t>
    </rPh>
    <rPh sb="35" eb="37">
      <t>ネンド</t>
    </rPh>
    <phoneticPr fontId="5"/>
  </si>
  <si>
    <t>事業目的及び使途は限定されており、国が取り組むべき事業であった。</t>
    <rPh sb="0" eb="2">
      <t>ジギョウ</t>
    </rPh>
    <rPh sb="2" eb="4">
      <t>モクテキ</t>
    </rPh>
    <rPh sb="4" eb="5">
      <t>オヨ</t>
    </rPh>
    <rPh sb="6" eb="7">
      <t>ツカ</t>
    </rPh>
    <rPh sb="9" eb="11">
      <t>ゲンテイ</t>
    </rPh>
    <rPh sb="17" eb="18">
      <t>クニ</t>
    </rPh>
    <rPh sb="19" eb="20">
      <t>ト</t>
    </rPh>
    <rPh sb="21" eb="22">
      <t>ク</t>
    </rPh>
    <rPh sb="25" eb="27">
      <t>ジギョウ</t>
    </rPh>
    <phoneticPr fontId="5"/>
  </si>
  <si>
    <t>事業目的は達成されているが、施設設置者との調整が難航したことに伴い設備整備に遅れが生じ、次年度繰越となったため、引き続き予算の執行について調整を図る。</t>
    <rPh sb="0" eb="2">
      <t>ジギョウ</t>
    </rPh>
    <rPh sb="2" eb="4">
      <t>モクテキ</t>
    </rPh>
    <rPh sb="5" eb="7">
      <t>タッセイ</t>
    </rPh>
    <rPh sb="14" eb="16">
      <t>シセツ</t>
    </rPh>
    <rPh sb="16" eb="18">
      <t>セッチ</t>
    </rPh>
    <rPh sb="18" eb="19">
      <t>シャ</t>
    </rPh>
    <rPh sb="21" eb="23">
      <t>チョウセイ</t>
    </rPh>
    <rPh sb="24" eb="26">
      <t>ナンコウ</t>
    </rPh>
    <rPh sb="31" eb="32">
      <t>トモナ</t>
    </rPh>
    <rPh sb="33" eb="35">
      <t>セツビ</t>
    </rPh>
    <rPh sb="35" eb="37">
      <t>セイビ</t>
    </rPh>
    <rPh sb="38" eb="39">
      <t>オク</t>
    </rPh>
    <rPh sb="41" eb="42">
      <t>ショウ</t>
    </rPh>
    <rPh sb="44" eb="47">
      <t>ジネンド</t>
    </rPh>
    <rPh sb="47" eb="49">
      <t>クリコシ</t>
    </rPh>
    <rPh sb="56" eb="57">
      <t>ヒ</t>
    </rPh>
    <rPh sb="58" eb="59">
      <t>ツヅ</t>
    </rPh>
    <rPh sb="60" eb="62">
      <t>ヨサン</t>
    </rPh>
    <rPh sb="63" eb="65">
      <t>シッコウ</t>
    </rPh>
    <rPh sb="69" eb="71">
      <t>チョウセイ</t>
    </rPh>
    <rPh sb="72" eb="73">
      <t>ハカ</t>
    </rPh>
    <phoneticPr fontId="5"/>
  </si>
  <si>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29">
      <t>ショウガイ</t>
    </rPh>
    <rPh sb="29" eb="30">
      <t>シャ</t>
    </rPh>
    <rPh sb="31" eb="33">
      <t>チイキ</t>
    </rPh>
    <rPh sb="37" eb="39">
      <t>セイカツ</t>
    </rPh>
    <rPh sb="40" eb="43">
      <t>ソウゴウテキ</t>
    </rPh>
    <rPh sb="44" eb="46">
      <t>シエン</t>
    </rPh>
    <phoneticPr fontId="5"/>
  </si>
  <si>
    <t>障害者の地域における生活を総合的に支援するため、障害者の生活の場、働く場や地域における支援体制を整備すること（Ⅸ－１－１）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</si>
  <si>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t>
    <phoneticPr fontId="5"/>
  </si>
  <si>
    <t>予算額に対する執行額
（交付決定額）</t>
    <rPh sb="0" eb="3">
      <t>ヨサンガク</t>
    </rPh>
    <rPh sb="4" eb="5">
      <t>タイ</t>
    </rPh>
    <rPh sb="7" eb="9">
      <t>シッコウ</t>
    </rPh>
    <rPh sb="9" eb="10">
      <t>ガク</t>
    </rPh>
    <rPh sb="12" eb="14">
      <t>コウフ</t>
    </rPh>
    <rPh sb="14" eb="16">
      <t>ケッテイ</t>
    </rPh>
    <rPh sb="16" eb="17">
      <t>ガク</t>
    </rPh>
    <phoneticPr fontId="5"/>
  </si>
  <si>
    <t>点検対象外</t>
    <rPh sb="0" eb="2">
      <t>テンケン</t>
    </rPh>
    <rPh sb="2" eb="4">
      <t>タイショウ</t>
    </rPh>
    <rPh sb="4" eb="5">
      <t>ソト</t>
    </rPh>
    <phoneticPr fontId="5"/>
  </si>
  <si>
    <t>【補助金等交付】</t>
    <rPh sb="1" eb="3">
      <t>ホジョ</t>
    </rPh>
    <rPh sb="3" eb="4">
      <t>キン</t>
    </rPh>
    <rPh sb="4" eb="5">
      <t>トウ</t>
    </rPh>
    <rPh sb="5" eb="7">
      <t>コウフ</t>
    </rPh>
    <phoneticPr fontId="5"/>
  </si>
  <si>
    <t>-</t>
    <phoneticPr fontId="5"/>
  </si>
  <si>
    <t>真に必要なものについて対象経費としており、単位当たりのコスト等の水準は妥当である。</t>
    <rPh sb="0" eb="1">
      <t>シン</t>
    </rPh>
    <rPh sb="2" eb="4">
      <t>ヒツヨウ</t>
    </rPh>
    <rPh sb="11" eb="13">
      <t>タイショウ</t>
    </rPh>
    <rPh sb="13" eb="15">
      <t>ケイヒ</t>
    </rPh>
    <rPh sb="21" eb="23">
      <t>タンイ</t>
    </rPh>
    <rPh sb="23" eb="24">
      <t>ア</t>
    </rPh>
    <rPh sb="30" eb="31">
      <t>トウ</t>
    </rPh>
    <rPh sb="32" eb="34">
      <t>スイジュン</t>
    </rPh>
    <rPh sb="35" eb="37">
      <t>ダトウ</t>
    </rPh>
    <phoneticPr fontId="5"/>
  </si>
  <si>
    <t>【補助金等交付】</t>
    <phoneticPr fontId="5"/>
  </si>
  <si>
    <t>B.熊本県</t>
    <rPh sb="2" eb="4">
      <t>クマモト</t>
    </rPh>
    <rPh sb="4" eb="5">
      <t>ケン</t>
    </rPh>
    <phoneticPr fontId="5"/>
  </si>
  <si>
    <t>熊本県</t>
    <rPh sb="0" eb="2">
      <t>クマモト</t>
    </rPh>
    <rPh sb="2" eb="3">
      <t>ケン</t>
    </rPh>
    <phoneticPr fontId="5"/>
  </si>
  <si>
    <t>昨年241百万円の繰越が発生した。（内、本省繰越は128百万円）理由は、施設等の整備について、施設設置者との調整が難航したことにより復旧に要する費用の算出及び整備計画の策定に不測の日数を要したことに伴い、施設完成後に行う設備整備も遅れが生じたため。</t>
    <phoneticPr fontId="5"/>
  </si>
  <si>
    <t>施設等の整備について、施設設置者との調整が難航し、28年度交付決定していた内、241百万円を29年度に繰越していた。29年度に施設完成後に行う設備整備を行ったが、28年度の所要見積額と比較して設備にかかった費用が大きく下回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</si>
</sst>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741</xdr:row>
      <xdr:rowOff>54429</xdr:rowOff>
    </xdr:from>
    <xdr:to>
      <xdr:col>39</xdr:col>
      <xdr:colOff>126999</xdr:colOff>
      <xdr:row>742</xdr:row>
      <xdr:rowOff>234345</xdr:rowOff>
    </xdr:to>
    <xdr:sp macro="" textlink="">
      <xdr:nvSpPr>
        <xdr:cNvPr id="2" name="正方形/長方形 1"/>
        <xdr:cNvSpPr/>
      </xdr:nvSpPr>
      <xdr:spPr>
        <a:xfrm>
          <a:off x="3156857" y="46087393"/>
          <a:ext cx="4930321" cy="53370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111</a:t>
          </a:r>
          <a:r>
            <a:rPr kumimoji="1" lang="ja-JP" altLang="en-US" sz="1100"/>
            <a:t>百万円（交付決定ベース）</a:t>
          </a:r>
          <a:endParaRPr kumimoji="1" lang="en-US" altLang="ja-JP" sz="1100"/>
        </a:p>
        <a:p>
          <a:pPr algn="ctr"/>
          <a:r>
            <a:rPr kumimoji="1" lang="ja-JP" altLang="en-US" sz="1100"/>
            <a:t>　</a:t>
          </a:r>
        </a:p>
      </xdr:txBody>
    </xdr:sp>
    <xdr:clientData/>
  </xdr:twoCellAnchor>
  <xdr:twoCellAnchor>
    <xdr:from>
      <xdr:col>20</xdr:col>
      <xdr:colOff>10580</xdr:colOff>
      <xdr:row>743</xdr:row>
      <xdr:rowOff>190498</xdr:rowOff>
    </xdr:from>
    <xdr:to>
      <xdr:col>34</xdr:col>
      <xdr:colOff>190500</xdr:colOff>
      <xdr:row>745</xdr:row>
      <xdr:rowOff>10582</xdr:rowOff>
    </xdr:to>
    <xdr:sp macro="" textlink="">
      <xdr:nvSpPr>
        <xdr:cNvPr id="3" name="大かっこ 2"/>
        <xdr:cNvSpPr/>
      </xdr:nvSpPr>
      <xdr:spPr>
        <a:xfrm>
          <a:off x="4092723" y="46931034"/>
          <a:ext cx="3037420" cy="527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・熊本市に対する交付決定</a:t>
          </a:r>
          <a:endParaRPr kumimoji="1" lang="en-US" altLang="ja-JP" sz="1100"/>
        </a:p>
        <a:p>
          <a:pPr algn="l"/>
          <a:r>
            <a:rPr kumimoji="1" lang="ja-JP" altLang="en-US" sz="1100"/>
            <a:t>・熊本市に対する交付決定通知書発出</a:t>
          </a:r>
        </a:p>
      </xdr:txBody>
    </xdr:sp>
    <xdr:clientData/>
  </xdr:twoCellAnchor>
  <xdr:twoCellAnchor>
    <xdr:from>
      <xdr:col>20</xdr:col>
      <xdr:colOff>197000</xdr:colOff>
      <xdr:row>745</xdr:row>
      <xdr:rowOff>74535</xdr:rowOff>
    </xdr:from>
    <xdr:to>
      <xdr:col>21</xdr:col>
      <xdr:colOff>2268</xdr:colOff>
      <xdr:row>748</xdr:row>
      <xdr:rowOff>183544</xdr:rowOff>
    </xdr:to>
    <xdr:cxnSp macro="">
      <xdr:nvCxnSpPr>
        <xdr:cNvPr id="4" name="直線矢印コネクタ 3"/>
        <xdr:cNvCxnSpPr/>
      </xdr:nvCxnSpPr>
      <xdr:spPr>
        <a:xfrm flipH="1">
          <a:off x="4197500" y="45946935"/>
          <a:ext cx="5293" cy="1166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22956</xdr:colOff>
      <xdr:row>748</xdr:row>
      <xdr:rowOff>225027</xdr:rowOff>
    </xdr:from>
    <xdr:to>
      <xdr:col>24</xdr:col>
      <xdr:colOff>65288</xdr:colOff>
      <xdr:row>749</xdr:row>
      <xdr:rowOff>301205</xdr:rowOff>
    </xdr:to>
    <xdr:sp macro="" textlink="">
      <xdr:nvSpPr>
        <xdr:cNvPr id="5" name="正方形/長方形 4"/>
        <xdr:cNvSpPr/>
      </xdr:nvSpPr>
      <xdr:spPr>
        <a:xfrm>
          <a:off x="2823306" y="47154702"/>
          <a:ext cx="2042582" cy="428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熊本市　</a:t>
          </a:r>
          <a:r>
            <a:rPr kumimoji="1" lang="en-US" altLang="ja-JP" sz="1100"/>
            <a:t>50</a:t>
          </a:r>
          <a:r>
            <a:rPr kumimoji="1" lang="ja-JP" altLang="en-US" sz="1100"/>
            <a:t>百万円　　</a:t>
          </a:r>
        </a:p>
      </xdr:txBody>
    </xdr:sp>
    <xdr:clientData/>
  </xdr:twoCellAnchor>
  <xdr:twoCellAnchor>
    <xdr:from>
      <xdr:col>21</xdr:col>
      <xdr:colOff>4561</xdr:colOff>
      <xdr:row>750</xdr:row>
      <xdr:rowOff>63953</xdr:rowOff>
    </xdr:from>
    <xdr:to>
      <xdr:col>21</xdr:col>
      <xdr:colOff>16119</xdr:colOff>
      <xdr:row>753</xdr:row>
      <xdr:rowOff>280934</xdr:rowOff>
    </xdr:to>
    <xdr:cxnSp macro="">
      <xdr:nvCxnSpPr>
        <xdr:cNvPr id="6" name="直線矢印コネクタ 5"/>
        <xdr:cNvCxnSpPr/>
      </xdr:nvCxnSpPr>
      <xdr:spPr>
        <a:xfrm>
          <a:off x="4205086" y="47698478"/>
          <a:ext cx="11558" cy="1274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182336</xdr:colOff>
      <xdr:row>755</xdr:row>
      <xdr:rowOff>50973</xdr:rowOff>
    </xdr:from>
    <xdr:to>
      <xdr:col>25</xdr:col>
      <xdr:colOff>100693</xdr:colOff>
      <xdr:row>756</xdr:row>
      <xdr:rowOff>127150</xdr:rowOff>
    </xdr:to>
    <xdr:sp macro="" textlink="">
      <xdr:nvSpPr>
        <xdr:cNvPr id="7" name="正方形/長方形 6"/>
        <xdr:cNvSpPr/>
      </xdr:nvSpPr>
      <xdr:spPr>
        <a:xfrm>
          <a:off x="2382611" y="49447623"/>
          <a:ext cx="2718707" cy="4286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14</xdr:col>
      <xdr:colOff>199188</xdr:colOff>
      <xdr:row>757</xdr:row>
      <xdr:rowOff>556007</xdr:rowOff>
    </xdr:from>
    <xdr:to>
      <xdr:col>23</xdr:col>
      <xdr:colOff>41495</xdr:colOff>
      <xdr:row>758</xdr:row>
      <xdr:rowOff>317127</xdr:rowOff>
    </xdr:to>
    <xdr:sp macro="" textlink="">
      <xdr:nvSpPr>
        <xdr:cNvPr id="9" name="正方形/長方形 8"/>
        <xdr:cNvSpPr/>
      </xdr:nvSpPr>
      <xdr:spPr>
        <a:xfrm>
          <a:off x="2999538" y="50971832"/>
          <a:ext cx="1642532" cy="42787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28</xdr:col>
      <xdr:colOff>17513</xdr:colOff>
      <xdr:row>748</xdr:row>
      <xdr:rowOff>233191</xdr:rowOff>
    </xdr:from>
    <xdr:to>
      <xdr:col>38</xdr:col>
      <xdr:colOff>59845</xdr:colOff>
      <xdr:row>749</xdr:row>
      <xdr:rowOff>309369</xdr:rowOff>
    </xdr:to>
    <xdr:sp macro="" textlink="">
      <xdr:nvSpPr>
        <xdr:cNvPr id="10" name="正方形/長方形 9"/>
        <xdr:cNvSpPr/>
      </xdr:nvSpPr>
      <xdr:spPr>
        <a:xfrm>
          <a:off x="5618213" y="47162866"/>
          <a:ext cx="2042582" cy="428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熊本県　</a:t>
          </a:r>
          <a:r>
            <a:rPr kumimoji="1" lang="en-US" altLang="ja-JP" sz="1100"/>
            <a:t>61</a:t>
          </a:r>
          <a:r>
            <a:rPr kumimoji="1" lang="ja-JP" altLang="en-US" sz="1100"/>
            <a:t>百万円　　</a:t>
          </a:r>
        </a:p>
      </xdr:txBody>
    </xdr:sp>
    <xdr:clientData/>
  </xdr:twoCellAnchor>
  <xdr:twoCellAnchor>
    <xdr:from>
      <xdr:col>33</xdr:col>
      <xdr:colOff>47625</xdr:colOff>
      <xdr:row>745</xdr:row>
      <xdr:rowOff>38100</xdr:rowOff>
    </xdr:from>
    <xdr:to>
      <xdr:col>33</xdr:col>
      <xdr:colOff>52918</xdr:colOff>
      <xdr:row>748</xdr:row>
      <xdr:rowOff>147109</xdr:rowOff>
    </xdr:to>
    <xdr:cxnSp macro="">
      <xdr:nvCxnSpPr>
        <xdr:cNvPr id="11" name="直線矢印コネクタ 10"/>
        <xdr:cNvCxnSpPr/>
      </xdr:nvCxnSpPr>
      <xdr:spPr>
        <a:xfrm flipH="1">
          <a:off x="6648450" y="45910500"/>
          <a:ext cx="5293" cy="1166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4561</xdr:colOff>
      <xdr:row>750</xdr:row>
      <xdr:rowOff>63953</xdr:rowOff>
    </xdr:from>
    <xdr:to>
      <xdr:col>33</xdr:col>
      <xdr:colOff>16119</xdr:colOff>
      <xdr:row>753</xdr:row>
      <xdr:rowOff>280934</xdr:rowOff>
    </xdr:to>
    <xdr:cxnSp macro="">
      <xdr:nvCxnSpPr>
        <xdr:cNvPr id="12" name="直線矢印コネクタ 11"/>
        <xdr:cNvCxnSpPr/>
      </xdr:nvCxnSpPr>
      <xdr:spPr>
        <a:xfrm>
          <a:off x="6605386" y="47698478"/>
          <a:ext cx="11558" cy="1274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10886</xdr:colOff>
      <xdr:row>755</xdr:row>
      <xdr:rowOff>41448</xdr:rowOff>
    </xdr:from>
    <xdr:to>
      <xdr:col>43</xdr:col>
      <xdr:colOff>129268</xdr:colOff>
      <xdr:row>756</xdr:row>
      <xdr:rowOff>117625</xdr:rowOff>
    </xdr:to>
    <xdr:sp macro="" textlink="">
      <xdr:nvSpPr>
        <xdr:cNvPr id="14" name="正方形/長方形 13"/>
        <xdr:cNvSpPr/>
      </xdr:nvSpPr>
      <xdr:spPr>
        <a:xfrm>
          <a:off x="6011636" y="49438098"/>
          <a:ext cx="2718707" cy="4286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32</xdr:col>
      <xdr:colOff>161088</xdr:colOff>
      <xdr:row>757</xdr:row>
      <xdr:rowOff>536957</xdr:rowOff>
    </xdr:from>
    <xdr:to>
      <xdr:col>41</xdr:col>
      <xdr:colOff>3395</xdr:colOff>
      <xdr:row>758</xdr:row>
      <xdr:rowOff>298077</xdr:rowOff>
    </xdr:to>
    <xdr:sp macro="" textlink="">
      <xdr:nvSpPr>
        <xdr:cNvPr id="15" name="正方形/長方形 14"/>
        <xdr:cNvSpPr/>
      </xdr:nvSpPr>
      <xdr:spPr>
        <a:xfrm>
          <a:off x="6561888" y="50952782"/>
          <a:ext cx="1642532" cy="42787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18</xdr:col>
      <xdr:colOff>89809</xdr:colOff>
      <xdr:row>756</xdr:row>
      <xdr:rowOff>536539</xdr:rowOff>
    </xdr:from>
    <xdr:to>
      <xdr:col>19</xdr:col>
      <xdr:colOff>111789</xdr:colOff>
      <xdr:row>757</xdr:row>
      <xdr:rowOff>216248</xdr:rowOff>
    </xdr:to>
    <xdr:sp macro="" textlink="">
      <xdr:nvSpPr>
        <xdr:cNvPr id="16" name="下矢印 15"/>
        <xdr:cNvSpPr/>
      </xdr:nvSpPr>
      <xdr:spPr>
        <a:xfrm>
          <a:off x="3690259" y="50285614"/>
          <a:ext cx="222005" cy="3464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99334</xdr:colOff>
      <xdr:row>756</xdr:row>
      <xdr:rowOff>488914</xdr:rowOff>
    </xdr:from>
    <xdr:to>
      <xdr:col>36</xdr:col>
      <xdr:colOff>121314</xdr:colOff>
      <xdr:row>757</xdr:row>
      <xdr:rowOff>168623</xdr:rowOff>
    </xdr:to>
    <xdr:sp macro="" textlink="">
      <xdr:nvSpPr>
        <xdr:cNvPr id="17" name="下矢印 16"/>
        <xdr:cNvSpPr/>
      </xdr:nvSpPr>
      <xdr:spPr>
        <a:xfrm>
          <a:off x="7100209" y="50237989"/>
          <a:ext cx="222005" cy="3464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762</v>
      </c>
      <c r="AT2" s="212"/>
      <c r="AU2" s="212"/>
      <c r="AV2" s="52" t="str">
        <f>IF(AW2="", "", "-")</f>
        <v/>
      </c>
      <c r="AW2" s="393"/>
      <c r="AX2" s="393"/>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75</v>
      </c>
      <c r="H5" s="555"/>
      <c r="I5" s="555"/>
      <c r="J5" s="555"/>
      <c r="K5" s="555"/>
      <c r="L5" s="555"/>
      <c r="M5" s="556" t="s">
        <v>66</v>
      </c>
      <c r="N5" s="557"/>
      <c r="O5" s="557"/>
      <c r="P5" s="557"/>
      <c r="Q5" s="557"/>
      <c r="R5" s="558"/>
      <c r="S5" s="559" t="s">
        <v>77</v>
      </c>
      <c r="T5" s="555"/>
      <c r="U5" s="555"/>
      <c r="V5" s="555"/>
      <c r="W5" s="555"/>
      <c r="X5" s="560"/>
      <c r="Y5" s="711" t="s">
        <v>3</v>
      </c>
      <c r="Z5" s="712"/>
      <c r="AA5" s="712"/>
      <c r="AB5" s="712"/>
      <c r="AC5" s="712"/>
      <c r="AD5" s="713"/>
      <c r="AE5" s="714" t="s">
        <v>551</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1" t="s">
        <v>547</v>
      </c>
      <c r="Z7" s="291"/>
      <c r="AA7" s="291"/>
      <c r="AB7" s="291"/>
      <c r="AC7" s="291"/>
      <c r="AD7" s="392"/>
      <c r="AE7" s="379" t="s">
        <v>620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389</v>
      </c>
      <c r="B8" s="827"/>
      <c r="C8" s="827"/>
      <c r="D8" s="827"/>
      <c r="E8" s="827"/>
      <c r="F8" s="828"/>
      <c r="G8" s="215" t="str">
        <f>入力規則等!A26</f>
        <v>障害者施策</v>
      </c>
      <c r="H8" s="216"/>
      <c r="I8" s="216"/>
      <c r="J8" s="216"/>
      <c r="K8" s="216"/>
      <c r="L8" s="216"/>
      <c r="M8" s="216"/>
      <c r="N8" s="216"/>
      <c r="O8" s="216"/>
      <c r="P8" s="216"/>
      <c r="Q8" s="216"/>
      <c r="R8" s="216"/>
      <c r="S8" s="216"/>
      <c r="T8" s="216"/>
      <c r="U8" s="216"/>
      <c r="V8" s="216"/>
      <c r="W8" s="216"/>
      <c r="X8" s="217"/>
      <c r="Y8" s="565" t="s">
        <v>390</v>
      </c>
      <c r="Z8" s="566"/>
      <c r="AA8" s="566"/>
      <c r="AB8" s="566"/>
      <c r="AC8" s="566"/>
      <c r="AD8" s="567"/>
      <c r="AE8" s="734" t="str">
        <f>入力規則等!K13</f>
        <v>社会保障</v>
      </c>
      <c r="AF8" s="216"/>
      <c r="AG8" s="216"/>
      <c r="AH8" s="216"/>
      <c r="AI8" s="216"/>
      <c r="AJ8" s="216"/>
      <c r="AK8" s="216"/>
      <c r="AL8" s="216"/>
      <c r="AM8" s="216"/>
      <c r="AN8" s="216"/>
      <c r="AO8" s="216"/>
      <c r="AP8" s="216"/>
      <c r="AQ8" s="216"/>
      <c r="AR8" s="216"/>
      <c r="AS8" s="216"/>
      <c r="AT8" s="216"/>
      <c r="AU8" s="216"/>
      <c r="AV8" s="216"/>
      <c r="AW8" s="216"/>
      <c r="AX8" s="735"/>
    </row>
    <row r="9" spans="1:50" ht="58.5" customHeight="1" x14ac:dyDescent="0.15">
      <c r="A9" s="139" t="s">
        <v>23</v>
      </c>
      <c r="B9" s="140"/>
      <c r="C9" s="140"/>
      <c r="D9" s="140"/>
      <c r="E9" s="140"/>
      <c r="F9" s="140"/>
      <c r="G9" s="568" t="s">
        <v>556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8" t="s">
        <v>557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3" t="s">
        <v>24</v>
      </c>
      <c r="B12" s="134"/>
      <c r="C12" s="134"/>
      <c r="D12" s="134"/>
      <c r="E12" s="134"/>
      <c r="F12" s="135"/>
      <c r="G12" s="674"/>
      <c r="H12" s="675"/>
      <c r="I12" s="675"/>
      <c r="J12" s="675"/>
      <c r="K12" s="675"/>
      <c r="L12" s="675"/>
      <c r="M12" s="675"/>
      <c r="N12" s="675"/>
      <c r="O12" s="675"/>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38"/>
    </row>
    <row r="13" spans="1:50" ht="21" customHeight="1" x14ac:dyDescent="0.15">
      <c r="A13" s="136"/>
      <c r="B13" s="137"/>
      <c r="C13" s="137"/>
      <c r="D13" s="137"/>
      <c r="E13" s="137"/>
      <c r="F13" s="138"/>
      <c r="G13" s="739" t="s">
        <v>6</v>
      </c>
      <c r="H13" s="740"/>
      <c r="I13" s="631" t="s">
        <v>7</v>
      </c>
      <c r="J13" s="632"/>
      <c r="K13" s="632"/>
      <c r="L13" s="632"/>
      <c r="M13" s="632"/>
      <c r="N13" s="632"/>
      <c r="O13" s="633"/>
      <c r="P13" s="219" t="s">
        <v>559</v>
      </c>
      <c r="Q13" s="220"/>
      <c r="R13" s="220"/>
      <c r="S13" s="220"/>
      <c r="T13" s="220"/>
      <c r="U13" s="220"/>
      <c r="V13" s="221"/>
      <c r="W13" s="219" t="s">
        <v>561</v>
      </c>
      <c r="X13" s="220"/>
      <c r="Y13" s="220"/>
      <c r="Z13" s="220"/>
      <c r="AA13" s="220"/>
      <c r="AB13" s="220"/>
      <c r="AC13" s="221"/>
      <c r="AD13" s="219" t="s">
        <v>595</v>
      </c>
      <c r="AE13" s="220"/>
      <c r="AF13" s="220"/>
      <c r="AG13" s="220"/>
      <c r="AH13" s="220"/>
      <c r="AI13" s="220"/>
      <c r="AJ13" s="221"/>
      <c r="AK13" s="219" t="s">
        <v>596</v>
      </c>
      <c r="AL13" s="220"/>
      <c r="AM13" s="220"/>
      <c r="AN13" s="220"/>
      <c r="AO13" s="220"/>
      <c r="AP13" s="220"/>
      <c r="AQ13" s="221"/>
      <c r="AR13" s="94"/>
      <c r="AS13" s="95"/>
      <c r="AT13" s="95"/>
      <c r="AU13" s="95"/>
      <c r="AV13" s="95"/>
      <c r="AW13" s="95"/>
      <c r="AX13" s="390"/>
    </row>
    <row r="14" spans="1:50" ht="21" customHeight="1" x14ac:dyDescent="0.15">
      <c r="A14" s="136"/>
      <c r="B14" s="137"/>
      <c r="C14" s="137"/>
      <c r="D14" s="137"/>
      <c r="E14" s="137"/>
      <c r="F14" s="138"/>
      <c r="G14" s="741"/>
      <c r="H14" s="742"/>
      <c r="I14" s="571" t="s">
        <v>8</v>
      </c>
      <c r="J14" s="625"/>
      <c r="K14" s="625"/>
      <c r="L14" s="625"/>
      <c r="M14" s="625"/>
      <c r="N14" s="625"/>
      <c r="O14" s="626"/>
      <c r="P14" s="219" t="s">
        <v>559</v>
      </c>
      <c r="Q14" s="220"/>
      <c r="R14" s="220"/>
      <c r="S14" s="220"/>
      <c r="T14" s="220"/>
      <c r="U14" s="220"/>
      <c r="V14" s="221"/>
      <c r="W14" s="219">
        <v>241</v>
      </c>
      <c r="X14" s="220"/>
      <c r="Y14" s="220"/>
      <c r="Z14" s="220"/>
      <c r="AA14" s="220"/>
      <c r="AB14" s="220"/>
      <c r="AC14" s="221"/>
      <c r="AD14" s="219" t="s">
        <v>595</v>
      </c>
      <c r="AE14" s="220"/>
      <c r="AF14" s="220"/>
      <c r="AG14" s="220"/>
      <c r="AH14" s="220"/>
      <c r="AI14" s="220"/>
      <c r="AJ14" s="221"/>
      <c r="AK14" s="219" t="s">
        <v>597</v>
      </c>
      <c r="AL14" s="220"/>
      <c r="AM14" s="220"/>
      <c r="AN14" s="220"/>
      <c r="AO14" s="220"/>
      <c r="AP14" s="220"/>
      <c r="AQ14" s="221"/>
      <c r="AR14" s="658"/>
      <c r="AS14" s="658"/>
      <c r="AT14" s="658"/>
      <c r="AU14" s="658"/>
      <c r="AV14" s="658"/>
      <c r="AW14" s="658"/>
      <c r="AX14" s="659"/>
    </row>
    <row r="15" spans="1:50" ht="21" customHeight="1" x14ac:dyDescent="0.15">
      <c r="A15" s="136"/>
      <c r="B15" s="137"/>
      <c r="C15" s="137"/>
      <c r="D15" s="137"/>
      <c r="E15" s="137"/>
      <c r="F15" s="138"/>
      <c r="G15" s="741"/>
      <c r="H15" s="742"/>
      <c r="I15" s="571" t="s">
        <v>51</v>
      </c>
      <c r="J15" s="572"/>
      <c r="K15" s="572"/>
      <c r="L15" s="572"/>
      <c r="M15" s="572"/>
      <c r="N15" s="572"/>
      <c r="O15" s="573"/>
      <c r="P15" s="219" t="s">
        <v>559</v>
      </c>
      <c r="Q15" s="220"/>
      <c r="R15" s="220"/>
      <c r="S15" s="220"/>
      <c r="T15" s="220"/>
      <c r="U15" s="220"/>
      <c r="V15" s="221"/>
      <c r="W15" s="219" t="s">
        <v>561</v>
      </c>
      <c r="X15" s="220"/>
      <c r="Y15" s="220"/>
      <c r="Z15" s="220"/>
      <c r="AA15" s="220"/>
      <c r="AB15" s="220"/>
      <c r="AC15" s="221"/>
      <c r="AD15" s="219">
        <v>241</v>
      </c>
      <c r="AE15" s="220"/>
      <c r="AF15" s="220"/>
      <c r="AG15" s="220"/>
      <c r="AH15" s="220"/>
      <c r="AI15" s="220"/>
      <c r="AJ15" s="221"/>
      <c r="AK15" s="219" t="s">
        <v>596</v>
      </c>
      <c r="AL15" s="220"/>
      <c r="AM15" s="220"/>
      <c r="AN15" s="220"/>
      <c r="AO15" s="220"/>
      <c r="AP15" s="220"/>
      <c r="AQ15" s="221"/>
      <c r="AR15" s="219"/>
      <c r="AS15" s="220"/>
      <c r="AT15" s="220"/>
      <c r="AU15" s="220"/>
      <c r="AV15" s="220"/>
      <c r="AW15" s="220"/>
      <c r="AX15" s="624"/>
    </row>
    <row r="16" spans="1:50" ht="21" customHeight="1" x14ac:dyDescent="0.15">
      <c r="A16" s="136"/>
      <c r="B16" s="137"/>
      <c r="C16" s="137"/>
      <c r="D16" s="137"/>
      <c r="E16" s="137"/>
      <c r="F16" s="138"/>
      <c r="G16" s="741"/>
      <c r="H16" s="742"/>
      <c r="I16" s="571" t="s">
        <v>52</v>
      </c>
      <c r="J16" s="572"/>
      <c r="K16" s="572"/>
      <c r="L16" s="572"/>
      <c r="M16" s="572"/>
      <c r="N16" s="572"/>
      <c r="O16" s="573"/>
      <c r="P16" s="219" t="s">
        <v>559</v>
      </c>
      <c r="Q16" s="220"/>
      <c r="R16" s="220"/>
      <c r="S16" s="220"/>
      <c r="T16" s="220"/>
      <c r="U16" s="220"/>
      <c r="V16" s="221"/>
      <c r="W16" s="219">
        <v>-241</v>
      </c>
      <c r="X16" s="220"/>
      <c r="Y16" s="220"/>
      <c r="Z16" s="220"/>
      <c r="AA16" s="220"/>
      <c r="AB16" s="220"/>
      <c r="AC16" s="221"/>
      <c r="AD16" s="219">
        <v>0</v>
      </c>
      <c r="AE16" s="220"/>
      <c r="AF16" s="220"/>
      <c r="AG16" s="220"/>
      <c r="AH16" s="220"/>
      <c r="AI16" s="220"/>
      <c r="AJ16" s="221"/>
      <c r="AK16" s="219" t="s">
        <v>595</v>
      </c>
      <c r="AL16" s="220"/>
      <c r="AM16" s="220"/>
      <c r="AN16" s="220"/>
      <c r="AO16" s="220"/>
      <c r="AP16" s="220"/>
      <c r="AQ16" s="221"/>
      <c r="AR16" s="671"/>
      <c r="AS16" s="672"/>
      <c r="AT16" s="672"/>
      <c r="AU16" s="672"/>
      <c r="AV16" s="672"/>
      <c r="AW16" s="672"/>
      <c r="AX16" s="673"/>
    </row>
    <row r="17" spans="1:50" ht="24.75" customHeight="1" x14ac:dyDescent="0.15">
      <c r="A17" s="136"/>
      <c r="B17" s="137"/>
      <c r="C17" s="137"/>
      <c r="D17" s="137"/>
      <c r="E17" s="137"/>
      <c r="F17" s="138"/>
      <c r="G17" s="741"/>
      <c r="H17" s="742"/>
      <c r="I17" s="571" t="s">
        <v>50</v>
      </c>
      <c r="J17" s="625"/>
      <c r="K17" s="625"/>
      <c r="L17" s="625"/>
      <c r="M17" s="625"/>
      <c r="N17" s="625"/>
      <c r="O17" s="626"/>
      <c r="P17" s="219" t="s">
        <v>559</v>
      </c>
      <c r="Q17" s="220"/>
      <c r="R17" s="220"/>
      <c r="S17" s="220"/>
      <c r="T17" s="220"/>
      <c r="U17" s="220"/>
      <c r="V17" s="221"/>
      <c r="W17" s="219" t="s">
        <v>561</v>
      </c>
      <c r="X17" s="220"/>
      <c r="Y17" s="220"/>
      <c r="Z17" s="220"/>
      <c r="AA17" s="220"/>
      <c r="AB17" s="220"/>
      <c r="AC17" s="221"/>
      <c r="AD17" s="219" t="s">
        <v>560</v>
      </c>
      <c r="AE17" s="220"/>
      <c r="AF17" s="220"/>
      <c r="AG17" s="220"/>
      <c r="AH17" s="220"/>
      <c r="AI17" s="220"/>
      <c r="AJ17" s="221"/>
      <c r="AK17" s="219" t="s">
        <v>595</v>
      </c>
      <c r="AL17" s="220"/>
      <c r="AM17" s="220"/>
      <c r="AN17" s="220"/>
      <c r="AO17" s="220"/>
      <c r="AP17" s="220"/>
      <c r="AQ17" s="221"/>
      <c r="AR17" s="388"/>
      <c r="AS17" s="388"/>
      <c r="AT17" s="388"/>
      <c r="AU17" s="388"/>
      <c r="AV17" s="388"/>
      <c r="AW17" s="388"/>
      <c r="AX17" s="389"/>
    </row>
    <row r="18" spans="1:50" ht="24.75" customHeight="1" x14ac:dyDescent="0.15">
      <c r="A18" s="136"/>
      <c r="B18" s="137"/>
      <c r="C18" s="137"/>
      <c r="D18" s="137"/>
      <c r="E18" s="137"/>
      <c r="F18" s="138"/>
      <c r="G18" s="743"/>
      <c r="H18" s="744"/>
      <c r="I18" s="731" t="s">
        <v>20</v>
      </c>
      <c r="J18" s="732"/>
      <c r="K18" s="732"/>
      <c r="L18" s="732"/>
      <c r="M18" s="732"/>
      <c r="N18" s="732"/>
      <c r="O18" s="733"/>
      <c r="P18" s="100">
        <f>SUM(P13:V17)</f>
        <v>0</v>
      </c>
      <c r="Q18" s="101"/>
      <c r="R18" s="101"/>
      <c r="S18" s="101"/>
      <c r="T18" s="101"/>
      <c r="U18" s="101"/>
      <c r="V18" s="102"/>
      <c r="W18" s="100">
        <f>SUM(W13:AC17)</f>
        <v>0</v>
      </c>
      <c r="X18" s="101"/>
      <c r="Y18" s="101"/>
      <c r="Z18" s="101"/>
      <c r="AA18" s="101"/>
      <c r="AB18" s="101"/>
      <c r="AC18" s="102"/>
      <c r="AD18" s="100">
        <f>SUM(AD13:AJ17)</f>
        <v>241</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34"/>
    </row>
    <row r="19" spans="1:50" ht="24.75" customHeight="1" x14ac:dyDescent="0.15">
      <c r="A19" s="136"/>
      <c r="B19" s="137"/>
      <c r="C19" s="137"/>
      <c r="D19" s="137"/>
      <c r="E19" s="137"/>
      <c r="F19" s="138"/>
      <c r="G19" s="532" t="s">
        <v>9</v>
      </c>
      <c r="H19" s="533"/>
      <c r="I19" s="533"/>
      <c r="J19" s="533"/>
      <c r="K19" s="533"/>
      <c r="L19" s="533"/>
      <c r="M19" s="533"/>
      <c r="N19" s="533"/>
      <c r="O19" s="533"/>
      <c r="P19" s="219" t="s">
        <v>559</v>
      </c>
      <c r="Q19" s="220"/>
      <c r="R19" s="220"/>
      <c r="S19" s="220"/>
      <c r="T19" s="220"/>
      <c r="U19" s="220"/>
      <c r="V19" s="221"/>
      <c r="W19" s="219">
        <v>0.7</v>
      </c>
      <c r="X19" s="220"/>
      <c r="Y19" s="220"/>
      <c r="Z19" s="220"/>
      <c r="AA19" s="220"/>
      <c r="AB19" s="220"/>
      <c r="AC19" s="221"/>
      <c r="AD19" s="219">
        <v>111</v>
      </c>
      <c r="AE19" s="220"/>
      <c r="AF19" s="220"/>
      <c r="AG19" s="220"/>
      <c r="AH19" s="220"/>
      <c r="AI19" s="220"/>
      <c r="AJ19" s="221"/>
      <c r="AK19" s="483"/>
      <c r="AL19" s="483"/>
      <c r="AM19" s="483"/>
      <c r="AN19" s="483"/>
      <c r="AO19" s="483"/>
      <c r="AP19" s="483"/>
      <c r="AQ19" s="483"/>
      <c r="AR19" s="483"/>
      <c r="AS19" s="483"/>
      <c r="AT19" s="483"/>
      <c r="AU19" s="483"/>
      <c r="AV19" s="483"/>
      <c r="AW19" s="483"/>
      <c r="AX19" s="535"/>
    </row>
    <row r="20" spans="1:50" ht="24.75" customHeight="1" x14ac:dyDescent="0.15">
      <c r="A20" s="136"/>
      <c r="B20" s="137"/>
      <c r="C20" s="137"/>
      <c r="D20" s="137"/>
      <c r="E20" s="137"/>
      <c r="F20" s="138"/>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0.46058091286307051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9"/>
      <c r="B21" s="140"/>
      <c r="C21" s="140"/>
      <c r="D21" s="140"/>
      <c r="E21" s="140"/>
      <c r="F21" s="141"/>
      <c r="G21" s="926" t="s">
        <v>497</v>
      </c>
      <c r="H21" s="927"/>
      <c r="I21" s="927"/>
      <c r="J21" s="927"/>
      <c r="K21" s="927"/>
      <c r="L21" s="927"/>
      <c r="M21" s="927"/>
      <c r="N21" s="927"/>
      <c r="O21" s="927"/>
      <c r="P21" s="536" t="e">
        <f>IF(P19=0, "-", SUM(P19)/SUM(P13,P14))</f>
        <v>#DIV/0!</v>
      </c>
      <c r="Q21" s="536"/>
      <c r="R21" s="536"/>
      <c r="S21" s="536"/>
      <c r="T21" s="536"/>
      <c r="U21" s="536"/>
      <c r="V21" s="536"/>
      <c r="W21" s="536">
        <f t="shared" ref="W21" si="2">IF(W19=0, "-", SUM(W19)/SUM(W13,W14))</f>
        <v>2.9045643153526968E-3</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9" t="s">
        <v>539</v>
      </c>
      <c r="B22" s="190"/>
      <c r="C22" s="190"/>
      <c r="D22" s="190"/>
      <c r="E22" s="190"/>
      <c r="F22" s="191"/>
      <c r="G22" s="177" t="s">
        <v>474</v>
      </c>
      <c r="H22" s="178"/>
      <c r="I22" s="178"/>
      <c r="J22" s="178"/>
      <c r="K22" s="178"/>
      <c r="L22" s="178"/>
      <c r="M22" s="178"/>
      <c r="N22" s="178"/>
      <c r="O22" s="179"/>
      <c r="P22" s="198" t="s">
        <v>537</v>
      </c>
      <c r="Q22" s="178"/>
      <c r="R22" s="178"/>
      <c r="S22" s="178"/>
      <c r="T22" s="178"/>
      <c r="U22" s="178"/>
      <c r="V22" s="179"/>
      <c r="W22" s="198" t="s">
        <v>538</v>
      </c>
      <c r="X22" s="178"/>
      <c r="Y22" s="178"/>
      <c r="Z22" s="178"/>
      <c r="AA22" s="178"/>
      <c r="AB22" s="178"/>
      <c r="AC22" s="179"/>
      <c r="AD22" s="198" t="s">
        <v>473</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25.5" customHeight="1" x14ac:dyDescent="0.15">
      <c r="A23" s="192"/>
      <c r="B23" s="193"/>
      <c r="C23" s="193"/>
      <c r="D23" s="193"/>
      <c r="E23" s="193"/>
      <c r="F23" s="194"/>
      <c r="G23" s="180" t="s">
        <v>553</v>
      </c>
      <c r="H23" s="181"/>
      <c r="I23" s="181"/>
      <c r="J23" s="181"/>
      <c r="K23" s="181"/>
      <c r="L23" s="181"/>
      <c r="M23" s="181"/>
      <c r="N23" s="181"/>
      <c r="O23" s="182"/>
      <c r="P23" s="94" t="s">
        <v>609</v>
      </c>
      <c r="Q23" s="95"/>
      <c r="R23" s="95"/>
      <c r="S23" s="95"/>
      <c r="T23" s="95"/>
      <c r="U23" s="95"/>
      <c r="V23" s="96"/>
      <c r="W23" s="94" t="s">
        <v>562</v>
      </c>
      <c r="X23" s="95"/>
      <c r="Y23" s="95"/>
      <c r="Z23" s="95"/>
      <c r="AA23" s="95"/>
      <c r="AB23" s="95"/>
      <c r="AC23" s="96"/>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t="s">
        <v>561</v>
      </c>
      <c r="H24" s="181"/>
      <c r="I24" s="181"/>
      <c r="J24" s="181"/>
      <c r="K24" s="181"/>
      <c r="L24" s="181"/>
      <c r="M24" s="181"/>
      <c r="N24" s="181"/>
      <c r="O24" s="182"/>
      <c r="P24" s="219"/>
      <c r="Q24" s="220"/>
      <c r="R24" s="220"/>
      <c r="S24" s="220"/>
      <c r="T24" s="220"/>
      <c r="U24" s="220"/>
      <c r="V24" s="221"/>
      <c r="W24" s="94" t="s">
        <v>562</v>
      </c>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t="s">
        <v>561</v>
      </c>
      <c r="H25" s="181"/>
      <c r="I25" s="181"/>
      <c r="J25" s="181"/>
      <c r="K25" s="181"/>
      <c r="L25" s="181"/>
      <c r="M25" s="181"/>
      <c r="N25" s="181"/>
      <c r="O25" s="182"/>
      <c r="P25" s="219"/>
      <c r="Q25" s="220"/>
      <c r="R25" s="220"/>
      <c r="S25" s="220"/>
      <c r="T25" s="220"/>
      <c r="U25" s="220"/>
      <c r="V25" s="221"/>
      <c r="W25" s="94" t="s">
        <v>562</v>
      </c>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t="s">
        <v>561</v>
      </c>
      <c r="H26" s="181"/>
      <c r="I26" s="181"/>
      <c r="J26" s="181"/>
      <c r="K26" s="181"/>
      <c r="L26" s="181"/>
      <c r="M26" s="181"/>
      <c r="N26" s="181"/>
      <c r="O26" s="182"/>
      <c r="P26" s="219"/>
      <c r="Q26" s="220"/>
      <c r="R26" s="220"/>
      <c r="S26" s="220"/>
      <c r="T26" s="220"/>
      <c r="U26" s="220"/>
      <c r="V26" s="221"/>
      <c r="W26" s="94" t="s">
        <v>562</v>
      </c>
      <c r="X26" s="95"/>
      <c r="Y26" s="95"/>
      <c r="Z26" s="95"/>
      <c r="AA26" s="95"/>
      <c r="AB26" s="95"/>
      <c r="AC26" s="9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t="s">
        <v>561</v>
      </c>
      <c r="H27" s="181"/>
      <c r="I27" s="181"/>
      <c r="J27" s="181"/>
      <c r="K27" s="181"/>
      <c r="L27" s="181"/>
      <c r="M27" s="181"/>
      <c r="N27" s="181"/>
      <c r="O27" s="182"/>
      <c r="P27" s="219"/>
      <c r="Q27" s="220"/>
      <c r="R27" s="220"/>
      <c r="S27" s="220"/>
      <c r="T27" s="220"/>
      <c r="U27" s="220"/>
      <c r="V27" s="221"/>
      <c r="W27" s="94" t="s">
        <v>562</v>
      </c>
      <c r="X27" s="95"/>
      <c r="Y27" s="95"/>
      <c r="Z27" s="95"/>
      <c r="AA27" s="95"/>
      <c r="AB27" s="95"/>
      <c r="AC27" s="9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478</v>
      </c>
      <c r="H28" s="184"/>
      <c r="I28" s="184"/>
      <c r="J28" s="184"/>
      <c r="K28" s="184"/>
      <c r="L28" s="184"/>
      <c r="M28" s="184"/>
      <c r="N28" s="184"/>
      <c r="O28" s="185"/>
      <c r="P28" s="100" t="e">
        <f>P29-SUM(P23:P27)</f>
        <v>#VALUE!</v>
      </c>
      <c r="Q28" s="101"/>
      <c r="R28" s="101"/>
      <c r="S28" s="101"/>
      <c r="T28" s="101"/>
      <c r="U28" s="101"/>
      <c r="V28" s="102"/>
      <c r="W28" s="100">
        <f>W29-SUM(W23:W27)</f>
        <v>0</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22" t="str">
        <f>AK13</f>
        <v>-</v>
      </c>
      <c r="Q29" s="223"/>
      <c r="R29" s="223"/>
      <c r="S29" s="223"/>
      <c r="T29" s="223"/>
      <c r="U29" s="223"/>
      <c r="V29" s="224"/>
      <c r="W29" s="222">
        <f>AR13</f>
        <v>0</v>
      </c>
      <c r="X29" s="223"/>
      <c r="Y29" s="223"/>
      <c r="Z29" s="223"/>
      <c r="AA29" s="223"/>
      <c r="AB29" s="223"/>
      <c r="AC29" s="224"/>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06" t="s">
        <v>491</v>
      </c>
      <c r="B30" s="507"/>
      <c r="C30" s="507"/>
      <c r="D30" s="507"/>
      <c r="E30" s="507"/>
      <c r="F30" s="508"/>
      <c r="G30" s="643" t="s">
        <v>265</v>
      </c>
      <c r="H30" s="386"/>
      <c r="I30" s="386"/>
      <c r="J30" s="386"/>
      <c r="K30" s="386"/>
      <c r="L30" s="386"/>
      <c r="M30" s="386"/>
      <c r="N30" s="386"/>
      <c r="O30" s="575"/>
      <c r="P30" s="574" t="s">
        <v>59</v>
      </c>
      <c r="Q30" s="386"/>
      <c r="R30" s="386"/>
      <c r="S30" s="386"/>
      <c r="T30" s="386"/>
      <c r="U30" s="386"/>
      <c r="V30" s="386"/>
      <c r="W30" s="386"/>
      <c r="X30" s="575"/>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34" t="s">
        <v>355</v>
      </c>
      <c r="AR30" s="635"/>
      <c r="AS30" s="635"/>
      <c r="AT30" s="636"/>
      <c r="AU30" s="386" t="s">
        <v>253</v>
      </c>
      <c r="AV30" s="386"/>
      <c r="AW30" s="386"/>
      <c r="AX30" s="387"/>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465"/>
      <c r="Z31" s="466"/>
      <c r="AA31" s="467"/>
      <c r="AB31" s="328"/>
      <c r="AC31" s="329"/>
      <c r="AD31" s="330"/>
      <c r="AE31" s="328"/>
      <c r="AF31" s="329"/>
      <c r="AG31" s="329"/>
      <c r="AH31" s="330"/>
      <c r="AI31" s="328"/>
      <c r="AJ31" s="329"/>
      <c r="AK31" s="329"/>
      <c r="AL31" s="330"/>
      <c r="AM31" s="372"/>
      <c r="AN31" s="372"/>
      <c r="AO31" s="372"/>
      <c r="AP31" s="328"/>
      <c r="AQ31" s="209" t="s">
        <v>572</v>
      </c>
      <c r="AR31" s="130"/>
      <c r="AS31" s="131" t="s">
        <v>356</v>
      </c>
      <c r="AT31" s="166"/>
      <c r="AU31" s="266" t="s">
        <v>572</v>
      </c>
      <c r="AV31" s="266"/>
      <c r="AW31" s="375" t="s">
        <v>300</v>
      </c>
      <c r="AX31" s="376"/>
    </row>
    <row r="32" spans="1:50" ht="23.25" customHeight="1" x14ac:dyDescent="0.15">
      <c r="A32" s="512"/>
      <c r="B32" s="510"/>
      <c r="C32" s="510"/>
      <c r="D32" s="510"/>
      <c r="E32" s="510"/>
      <c r="F32" s="511"/>
      <c r="G32" s="537" t="s">
        <v>561</v>
      </c>
      <c r="H32" s="538"/>
      <c r="I32" s="538"/>
      <c r="J32" s="538"/>
      <c r="K32" s="538"/>
      <c r="L32" s="538"/>
      <c r="M32" s="538"/>
      <c r="N32" s="538"/>
      <c r="O32" s="539"/>
      <c r="P32" s="537" t="s">
        <v>561</v>
      </c>
      <c r="Q32" s="538"/>
      <c r="R32" s="538"/>
      <c r="S32" s="538"/>
      <c r="T32" s="538"/>
      <c r="U32" s="538"/>
      <c r="V32" s="538"/>
      <c r="W32" s="538"/>
      <c r="X32" s="539"/>
      <c r="Y32" s="334" t="s">
        <v>12</v>
      </c>
      <c r="Z32" s="546"/>
      <c r="AA32" s="547"/>
      <c r="AB32" s="519" t="s">
        <v>610</v>
      </c>
      <c r="AC32" s="519"/>
      <c r="AD32" s="519"/>
      <c r="AE32" s="360" t="s">
        <v>572</v>
      </c>
      <c r="AF32" s="361"/>
      <c r="AG32" s="361"/>
      <c r="AH32" s="361"/>
      <c r="AI32" s="360" t="s">
        <v>572</v>
      </c>
      <c r="AJ32" s="361"/>
      <c r="AK32" s="361"/>
      <c r="AL32" s="361"/>
      <c r="AM32" s="360" t="s">
        <v>572</v>
      </c>
      <c r="AN32" s="361"/>
      <c r="AO32" s="361"/>
      <c r="AP32" s="361"/>
      <c r="AQ32" s="97" t="s">
        <v>572</v>
      </c>
      <c r="AR32" s="98"/>
      <c r="AS32" s="98"/>
      <c r="AT32" s="99"/>
      <c r="AU32" s="361" t="s">
        <v>572</v>
      </c>
      <c r="AV32" s="361"/>
      <c r="AW32" s="361"/>
      <c r="AX32" s="363"/>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298" t="s">
        <v>54</v>
      </c>
      <c r="Z33" s="293"/>
      <c r="AA33" s="294"/>
      <c r="AB33" s="519" t="s">
        <v>610</v>
      </c>
      <c r="AC33" s="519"/>
      <c r="AD33" s="519"/>
      <c r="AE33" s="360" t="s">
        <v>572</v>
      </c>
      <c r="AF33" s="361"/>
      <c r="AG33" s="361"/>
      <c r="AH33" s="361"/>
      <c r="AI33" s="360" t="s">
        <v>572</v>
      </c>
      <c r="AJ33" s="361"/>
      <c r="AK33" s="361"/>
      <c r="AL33" s="361"/>
      <c r="AM33" s="360" t="s">
        <v>572</v>
      </c>
      <c r="AN33" s="361"/>
      <c r="AO33" s="361"/>
      <c r="AP33" s="361"/>
      <c r="AQ33" s="97" t="s">
        <v>572</v>
      </c>
      <c r="AR33" s="98"/>
      <c r="AS33" s="98"/>
      <c r="AT33" s="99"/>
      <c r="AU33" s="361" t="s">
        <v>572</v>
      </c>
      <c r="AV33" s="361"/>
      <c r="AW33" s="361"/>
      <c r="AX33" s="363"/>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298" t="s">
        <v>13</v>
      </c>
      <c r="Z34" s="293"/>
      <c r="AA34" s="294"/>
      <c r="AB34" s="494" t="s">
        <v>301</v>
      </c>
      <c r="AC34" s="494"/>
      <c r="AD34" s="494"/>
      <c r="AE34" s="360" t="s">
        <v>572</v>
      </c>
      <c r="AF34" s="361"/>
      <c r="AG34" s="361"/>
      <c r="AH34" s="361"/>
      <c r="AI34" s="360" t="s">
        <v>572</v>
      </c>
      <c r="AJ34" s="361"/>
      <c r="AK34" s="361"/>
      <c r="AL34" s="361"/>
      <c r="AM34" s="360" t="s">
        <v>572</v>
      </c>
      <c r="AN34" s="361"/>
      <c r="AO34" s="361"/>
      <c r="AP34" s="361"/>
      <c r="AQ34" s="97" t="s">
        <v>572</v>
      </c>
      <c r="AR34" s="98"/>
      <c r="AS34" s="98"/>
      <c r="AT34" s="99"/>
      <c r="AU34" s="361" t="s">
        <v>572</v>
      </c>
      <c r="AV34" s="361"/>
      <c r="AW34" s="361"/>
      <c r="AX34" s="363"/>
    </row>
    <row r="35" spans="1:50" ht="23.25" customHeight="1" x14ac:dyDescent="0.15">
      <c r="A35" s="897" t="s">
        <v>527</v>
      </c>
      <c r="B35" s="898"/>
      <c r="C35" s="898"/>
      <c r="D35" s="898"/>
      <c r="E35" s="898"/>
      <c r="F35" s="899"/>
      <c r="G35" s="903" t="s">
        <v>558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7" t="s">
        <v>491</v>
      </c>
      <c r="B37" s="638"/>
      <c r="C37" s="638"/>
      <c r="D37" s="638"/>
      <c r="E37" s="638"/>
      <c r="F37" s="639"/>
      <c r="G37" s="561" t="s">
        <v>265</v>
      </c>
      <c r="H37" s="377"/>
      <c r="I37" s="377"/>
      <c r="J37" s="377"/>
      <c r="K37" s="377"/>
      <c r="L37" s="377"/>
      <c r="M37" s="377"/>
      <c r="N37" s="377"/>
      <c r="O37" s="562"/>
      <c r="P37" s="627" t="s">
        <v>59</v>
      </c>
      <c r="Q37" s="377"/>
      <c r="R37" s="377"/>
      <c r="S37" s="377"/>
      <c r="T37" s="377"/>
      <c r="U37" s="377"/>
      <c r="V37" s="377"/>
      <c r="W37" s="377"/>
      <c r="X37" s="562"/>
      <c r="Y37" s="628"/>
      <c r="Z37" s="629"/>
      <c r="AA37" s="630"/>
      <c r="AB37" s="364" t="s">
        <v>11</v>
      </c>
      <c r="AC37" s="365"/>
      <c r="AD37" s="366"/>
      <c r="AE37" s="364" t="s">
        <v>357</v>
      </c>
      <c r="AF37" s="365"/>
      <c r="AG37" s="365"/>
      <c r="AH37" s="366"/>
      <c r="AI37" s="364" t="s">
        <v>363</v>
      </c>
      <c r="AJ37" s="365"/>
      <c r="AK37" s="365"/>
      <c r="AL37" s="366"/>
      <c r="AM37" s="371" t="s">
        <v>472</v>
      </c>
      <c r="AN37" s="371"/>
      <c r="AO37" s="371"/>
      <c r="AP37" s="364"/>
      <c r="AQ37" s="262" t="s">
        <v>355</v>
      </c>
      <c r="AR37" s="263"/>
      <c r="AS37" s="263"/>
      <c r="AT37" s="264"/>
      <c r="AU37" s="377" t="s">
        <v>253</v>
      </c>
      <c r="AV37" s="377"/>
      <c r="AW37" s="377"/>
      <c r="AX37" s="378"/>
    </row>
    <row r="38" spans="1:50" ht="18.75" hidden="1"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465"/>
      <c r="Z38" s="466"/>
      <c r="AA38" s="467"/>
      <c r="AB38" s="328"/>
      <c r="AC38" s="329"/>
      <c r="AD38" s="330"/>
      <c r="AE38" s="328"/>
      <c r="AF38" s="329"/>
      <c r="AG38" s="329"/>
      <c r="AH38" s="330"/>
      <c r="AI38" s="328"/>
      <c r="AJ38" s="329"/>
      <c r="AK38" s="329"/>
      <c r="AL38" s="330"/>
      <c r="AM38" s="372"/>
      <c r="AN38" s="372"/>
      <c r="AO38" s="372"/>
      <c r="AP38" s="328"/>
      <c r="AQ38" s="209"/>
      <c r="AR38" s="130"/>
      <c r="AS38" s="131" t="s">
        <v>356</v>
      </c>
      <c r="AT38" s="166"/>
      <c r="AU38" s="266"/>
      <c r="AV38" s="266"/>
      <c r="AW38" s="375" t="s">
        <v>300</v>
      </c>
      <c r="AX38" s="376"/>
    </row>
    <row r="39" spans="1:50" ht="23.25" hidden="1" customHeight="1" x14ac:dyDescent="0.15">
      <c r="A39" s="512"/>
      <c r="B39" s="510"/>
      <c r="C39" s="510"/>
      <c r="D39" s="510"/>
      <c r="E39" s="510"/>
      <c r="F39" s="511"/>
      <c r="G39" s="537"/>
      <c r="H39" s="538"/>
      <c r="I39" s="538"/>
      <c r="J39" s="538"/>
      <c r="K39" s="538"/>
      <c r="L39" s="538"/>
      <c r="M39" s="538"/>
      <c r="N39" s="538"/>
      <c r="O39" s="539"/>
      <c r="P39" s="155"/>
      <c r="Q39" s="155"/>
      <c r="R39" s="155"/>
      <c r="S39" s="155"/>
      <c r="T39" s="155"/>
      <c r="U39" s="155"/>
      <c r="V39" s="155"/>
      <c r="W39" s="155"/>
      <c r="X39" s="226"/>
      <c r="Y39" s="334" t="s">
        <v>12</v>
      </c>
      <c r="Z39" s="546"/>
      <c r="AA39" s="547"/>
      <c r="AB39" s="519"/>
      <c r="AC39" s="519"/>
      <c r="AD39" s="519"/>
      <c r="AE39" s="360"/>
      <c r="AF39" s="361"/>
      <c r="AG39" s="361"/>
      <c r="AH39" s="361"/>
      <c r="AI39" s="360"/>
      <c r="AJ39" s="361"/>
      <c r="AK39" s="361"/>
      <c r="AL39" s="361"/>
      <c r="AM39" s="360"/>
      <c r="AN39" s="361"/>
      <c r="AO39" s="361"/>
      <c r="AP39" s="361"/>
      <c r="AQ39" s="97"/>
      <c r="AR39" s="98"/>
      <c r="AS39" s="98"/>
      <c r="AT39" s="99"/>
      <c r="AU39" s="361"/>
      <c r="AV39" s="361"/>
      <c r="AW39" s="361"/>
      <c r="AX39" s="363"/>
    </row>
    <row r="40" spans="1:50" ht="23.25" hidden="1"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676"/>
      <c r="AC40" s="676"/>
      <c r="AD40" s="676"/>
      <c r="AE40" s="360"/>
      <c r="AF40" s="361"/>
      <c r="AG40" s="361"/>
      <c r="AH40" s="361"/>
      <c r="AI40" s="360"/>
      <c r="AJ40" s="361"/>
      <c r="AK40" s="361"/>
      <c r="AL40" s="361"/>
      <c r="AM40" s="360"/>
      <c r="AN40" s="361"/>
      <c r="AO40" s="361"/>
      <c r="AP40" s="361"/>
      <c r="AQ40" s="97"/>
      <c r="AR40" s="98"/>
      <c r="AS40" s="98"/>
      <c r="AT40" s="99"/>
      <c r="AU40" s="361"/>
      <c r="AV40" s="361"/>
      <c r="AW40" s="361"/>
      <c r="AX40" s="363"/>
    </row>
    <row r="41" spans="1:50" ht="23.25" hidden="1" customHeight="1" x14ac:dyDescent="0.15">
      <c r="A41" s="640"/>
      <c r="B41" s="641"/>
      <c r="C41" s="641"/>
      <c r="D41" s="641"/>
      <c r="E41" s="641"/>
      <c r="F41" s="642"/>
      <c r="G41" s="543"/>
      <c r="H41" s="544"/>
      <c r="I41" s="544"/>
      <c r="J41" s="544"/>
      <c r="K41" s="544"/>
      <c r="L41" s="544"/>
      <c r="M41" s="544"/>
      <c r="N41" s="544"/>
      <c r="O41" s="545"/>
      <c r="P41" s="158"/>
      <c r="Q41" s="158"/>
      <c r="R41" s="158"/>
      <c r="S41" s="158"/>
      <c r="T41" s="158"/>
      <c r="U41" s="158"/>
      <c r="V41" s="158"/>
      <c r="W41" s="158"/>
      <c r="X41" s="231"/>
      <c r="Y41" s="298" t="s">
        <v>13</v>
      </c>
      <c r="Z41" s="293"/>
      <c r="AA41" s="294"/>
      <c r="AB41" s="494" t="s">
        <v>301</v>
      </c>
      <c r="AC41" s="494"/>
      <c r="AD41" s="494"/>
      <c r="AE41" s="360"/>
      <c r="AF41" s="361"/>
      <c r="AG41" s="361"/>
      <c r="AH41" s="361"/>
      <c r="AI41" s="360"/>
      <c r="AJ41" s="361"/>
      <c r="AK41" s="361"/>
      <c r="AL41" s="361"/>
      <c r="AM41" s="360"/>
      <c r="AN41" s="361"/>
      <c r="AO41" s="361"/>
      <c r="AP41" s="361"/>
      <c r="AQ41" s="97"/>
      <c r="AR41" s="98"/>
      <c r="AS41" s="98"/>
      <c r="AT41" s="99"/>
      <c r="AU41" s="361"/>
      <c r="AV41" s="361"/>
      <c r="AW41" s="361"/>
      <c r="AX41" s="363"/>
    </row>
    <row r="42" spans="1:50" ht="23.25" hidden="1"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7" t="s">
        <v>491</v>
      </c>
      <c r="B44" s="638"/>
      <c r="C44" s="638"/>
      <c r="D44" s="638"/>
      <c r="E44" s="638"/>
      <c r="F44" s="639"/>
      <c r="G44" s="561" t="s">
        <v>265</v>
      </c>
      <c r="H44" s="377"/>
      <c r="I44" s="377"/>
      <c r="J44" s="377"/>
      <c r="K44" s="377"/>
      <c r="L44" s="377"/>
      <c r="M44" s="377"/>
      <c r="N44" s="377"/>
      <c r="O44" s="562"/>
      <c r="P44" s="627" t="s">
        <v>59</v>
      </c>
      <c r="Q44" s="377"/>
      <c r="R44" s="377"/>
      <c r="S44" s="377"/>
      <c r="T44" s="377"/>
      <c r="U44" s="377"/>
      <c r="V44" s="377"/>
      <c r="W44" s="377"/>
      <c r="X44" s="562"/>
      <c r="Y44" s="628"/>
      <c r="Z44" s="629"/>
      <c r="AA44" s="630"/>
      <c r="AB44" s="364" t="s">
        <v>11</v>
      </c>
      <c r="AC44" s="365"/>
      <c r="AD44" s="366"/>
      <c r="AE44" s="364" t="s">
        <v>357</v>
      </c>
      <c r="AF44" s="365"/>
      <c r="AG44" s="365"/>
      <c r="AH44" s="366"/>
      <c r="AI44" s="364" t="s">
        <v>363</v>
      </c>
      <c r="AJ44" s="365"/>
      <c r="AK44" s="365"/>
      <c r="AL44" s="366"/>
      <c r="AM44" s="371" t="s">
        <v>472</v>
      </c>
      <c r="AN44" s="371"/>
      <c r="AO44" s="371"/>
      <c r="AP44" s="364"/>
      <c r="AQ44" s="262" t="s">
        <v>355</v>
      </c>
      <c r="AR44" s="263"/>
      <c r="AS44" s="263"/>
      <c r="AT44" s="264"/>
      <c r="AU44" s="377" t="s">
        <v>253</v>
      </c>
      <c r="AV44" s="377"/>
      <c r="AW44" s="377"/>
      <c r="AX44" s="378"/>
    </row>
    <row r="45" spans="1:50" ht="18.75" hidden="1"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465"/>
      <c r="Z45" s="466"/>
      <c r="AA45" s="467"/>
      <c r="AB45" s="328"/>
      <c r="AC45" s="329"/>
      <c r="AD45" s="330"/>
      <c r="AE45" s="328"/>
      <c r="AF45" s="329"/>
      <c r="AG45" s="329"/>
      <c r="AH45" s="330"/>
      <c r="AI45" s="328"/>
      <c r="AJ45" s="329"/>
      <c r="AK45" s="329"/>
      <c r="AL45" s="330"/>
      <c r="AM45" s="372"/>
      <c r="AN45" s="372"/>
      <c r="AO45" s="372"/>
      <c r="AP45" s="328"/>
      <c r="AQ45" s="209"/>
      <c r="AR45" s="130"/>
      <c r="AS45" s="131" t="s">
        <v>356</v>
      </c>
      <c r="AT45" s="166"/>
      <c r="AU45" s="266"/>
      <c r="AV45" s="266"/>
      <c r="AW45" s="375" t="s">
        <v>300</v>
      </c>
      <c r="AX45" s="376"/>
    </row>
    <row r="46" spans="1:50" ht="23.25" hidden="1" customHeight="1" x14ac:dyDescent="0.15">
      <c r="A46" s="512"/>
      <c r="B46" s="510"/>
      <c r="C46" s="510"/>
      <c r="D46" s="510"/>
      <c r="E46" s="510"/>
      <c r="F46" s="511"/>
      <c r="G46" s="537"/>
      <c r="H46" s="538"/>
      <c r="I46" s="538"/>
      <c r="J46" s="538"/>
      <c r="K46" s="538"/>
      <c r="L46" s="538"/>
      <c r="M46" s="538"/>
      <c r="N46" s="538"/>
      <c r="O46" s="539"/>
      <c r="P46" s="155"/>
      <c r="Q46" s="155"/>
      <c r="R46" s="155"/>
      <c r="S46" s="155"/>
      <c r="T46" s="155"/>
      <c r="U46" s="155"/>
      <c r="V46" s="155"/>
      <c r="W46" s="155"/>
      <c r="X46" s="226"/>
      <c r="Y46" s="334" t="s">
        <v>12</v>
      </c>
      <c r="Z46" s="546"/>
      <c r="AA46" s="547"/>
      <c r="AB46" s="519"/>
      <c r="AC46" s="519"/>
      <c r="AD46" s="519"/>
      <c r="AE46" s="360"/>
      <c r="AF46" s="361"/>
      <c r="AG46" s="361"/>
      <c r="AH46" s="361"/>
      <c r="AI46" s="360"/>
      <c r="AJ46" s="361"/>
      <c r="AK46" s="361"/>
      <c r="AL46" s="361"/>
      <c r="AM46" s="360"/>
      <c r="AN46" s="361"/>
      <c r="AO46" s="361"/>
      <c r="AP46" s="361"/>
      <c r="AQ46" s="97"/>
      <c r="AR46" s="98"/>
      <c r="AS46" s="98"/>
      <c r="AT46" s="99"/>
      <c r="AU46" s="361"/>
      <c r="AV46" s="361"/>
      <c r="AW46" s="361"/>
      <c r="AX46" s="363"/>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676"/>
      <c r="AC47" s="676"/>
      <c r="AD47" s="676"/>
      <c r="AE47" s="360"/>
      <c r="AF47" s="361"/>
      <c r="AG47" s="361"/>
      <c r="AH47" s="361"/>
      <c r="AI47" s="360"/>
      <c r="AJ47" s="361"/>
      <c r="AK47" s="361"/>
      <c r="AL47" s="361"/>
      <c r="AM47" s="360"/>
      <c r="AN47" s="361"/>
      <c r="AO47" s="361"/>
      <c r="AP47" s="361"/>
      <c r="AQ47" s="97"/>
      <c r="AR47" s="98"/>
      <c r="AS47" s="98"/>
      <c r="AT47" s="99"/>
      <c r="AU47" s="361"/>
      <c r="AV47" s="361"/>
      <c r="AW47" s="361"/>
      <c r="AX47" s="363"/>
    </row>
    <row r="48" spans="1:50" ht="23.25" hidden="1" customHeight="1" x14ac:dyDescent="0.15">
      <c r="A48" s="640"/>
      <c r="B48" s="641"/>
      <c r="C48" s="641"/>
      <c r="D48" s="641"/>
      <c r="E48" s="641"/>
      <c r="F48" s="642"/>
      <c r="G48" s="543"/>
      <c r="H48" s="544"/>
      <c r="I48" s="544"/>
      <c r="J48" s="544"/>
      <c r="K48" s="544"/>
      <c r="L48" s="544"/>
      <c r="M48" s="544"/>
      <c r="N48" s="544"/>
      <c r="O48" s="545"/>
      <c r="P48" s="158"/>
      <c r="Q48" s="158"/>
      <c r="R48" s="158"/>
      <c r="S48" s="158"/>
      <c r="T48" s="158"/>
      <c r="U48" s="158"/>
      <c r="V48" s="158"/>
      <c r="W48" s="158"/>
      <c r="X48" s="231"/>
      <c r="Y48" s="298" t="s">
        <v>13</v>
      </c>
      <c r="Z48" s="293"/>
      <c r="AA48" s="294"/>
      <c r="AB48" s="494" t="s">
        <v>301</v>
      </c>
      <c r="AC48" s="494"/>
      <c r="AD48" s="494"/>
      <c r="AE48" s="360"/>
      <c r="AF48" s="361"/>
      <c r="AG48" s="361"/>
      <c r="AH48" s="361"/>
      <c r="AI48" s="360"/>
      <c r="AJ48" s="361"/>
      <c r="AK48" s="361"/>
      <c r="AL48" s="361"/>
      <c r="AM48" s="360"/>
      <c r="AN48" s="361"/>
      <c r="AO48" s="361"/>
      <c r="AP48" s="361"/>
      <c r="AQ48" s="97"/>
      <c r="AR48" s="98"/>
      <c r="AS48" s="98"/>
      <c r="AT48" s="99"/>
      <c r="AU48" s="361"/>
      <c r="AV48" s="361"/>
      <c r="AW48" s="361"/>
      <c r="AX48" s="363"/>
    </row>
    <row r="49" spans="1:50" ht="23.25" hidden="1"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1" t="s">
        <v>265</v>
      </c>
      <c r="H51" s="377"/>
      <c r="I51" s="377"/>
      <c r="J51" s="377"/>
      <c r="K51" s="377"/>
      <c r="L51" s="377"/>
      <c r="M51" s="377"/>
      <c r="N51" s="377"/>
      <c r="O51" s="562"/>
      <c r="P51" s="627" t="s">
        <v>59</v>
      </c>
      <c r="Q51" s="377"/>
      <c r="R51" s="377"/>
      <c r="S51" s="377"/>
      <c r="T51" s="377"/>
      <c r="U51" s="377"/>
      <c r="V51" s="377"/>
      <c r="W51" s="377"/>
      <c r="X51" s="562"/>
      <c r="Y51" s="628"/>
      <c r="Z51" s="629"/>
      <c r="AA51" s="630"/>
      <c r="AB51" s="364" t="s">
        <v>11</v>
      </c>
      <c r="AC51" s="365"/>
      <c r="AD51" s="366"/>
      <c r="AE51" s="364" t="s">
        <v>357</v>
      </c>
      <c r="AF51" s="365"/>
      <c r="AG51" s="365"/>
      <c r="AH51" s="366"/>
      <c r="AI51" s="364" t="s">
        <v>363</v>
      </c>
      <c r="AJ51" s="365"/>
      <c r="AK51" s="365"/>
      <c r="AL51" s="366"/>
      <c r="AM51" s="371" t="s">
        <v>472</v>
      </c>
      <c r="AN51" s="371"/>
      <c r="AO51" s="371"/>
      <c r="AP51" s="364"/>
      <c r="AQ51" s="262" t="s">
        <v>355</v>
      </c>
      <c r="AR51" s="263"/>
      <c r="AS51" s="263"/>
      <c r="AT51" s="264"/>
      <c r="AU51" s="373" t="s">
        <v>253</v>
      </c>
      <c r="AV51" s="373"/>
      <c r="AW51" s="373"/>
      <c r="AX51" s="374"/>
    </row>
    <row r="52" spans="1:50" ht="18.75" hidden="1"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465"/>
      <c r="Z52" s="466"/>
      <c r="AA52" s="467"/>
      <c r="AB52" s="328"/>
      <c r="AC52" s="329"/>
      <c r="AD52" s="330"/>
      <c r="AE52" s="328"/>
      <c r="AF52" s="329"/>
      <c r="AG52" s="329"/>
      <c r="AH52" s="330"/>
      <c r="AI52" s="328"/>
      <c r="AJ52" s="329"/>
      <c r="AK52" s="329"/>
      <c r="AL52" s="330"/>
      <c r="AM52" s="372"/>
      <c r="AN52" s="372"/>
      <c r="AO52" s="372"/>
      <c r="AP52" s="328"/>
      <c r="AQ52" s="209"/>
      <c r="AR52" s="130"/>
      <c r="AS52" s="131" t="s">
        <v>356</v>
      </c>
      <c r="AT52" s="166"/>
      <c r="AU52" s="266"/>
      <c r="AV52" s="266"/>
      <c r="AW52" s="375" t="s">
        <v>300</v>
      </c>
      <c r="AX52" s="376"/>
    </row>
    <row r="53" spans="1:50" ht="23.25" hidden="1" customHeight="1" x14ac:dyDescent="0.15">
      <c r="A53" s="512"/>
      <c r="B53" s="510"/>
      <c r="C53" s="510"/>
      <c r="D53" s="510"/>
      <c r="E53" s="510"/>
      <c r="F53" s="511"/>
      <c r="G53" s="537"/>
      <c r="H53" s="538"/>
      <c r="I53" s="538"/>
      <c r="J53" s="538"/>
      <c r="K53" s="538"/>
      <c r="L53" s="538"/>
      <c r="M53" s="538"/>
      <c r="N53" s="538"/>
      <c r="O53" s="539"/>
      <c r="P53" s="155"/>
      <c r="Q53" s="155"/>
      <c r="R53" s="155"/>
      <c r="S53" s="155"/>
      <c r="T53" s="155"/>
      <c r="U53" s="155"/>
      <c r="V53" s="155"/>
      <c r="W53" s="155"/>
      <c r="X53" s="226"/>
      <c r="Y53" s="334" t="s">
        <v>12</v>
      </c>
      <c r="Z53" s="546"/>
      <c r="AA53" s="547"/>
      <c r="AB53" s="519"/>
      <c r="AC53" s="519"/>
      <c r="AD53" s="519"/>
      <c r="AE53" s="360"/>
      <c r="AF53" s="361"/>
      <c r="AG53" s="361"/>
      <c r="AH53" s="361"/>
      <c r="AI53" s="360"/>
      <c r="AJ53" s="361"/>
      <c r="AK53" s="361"/>
      <c r="AL53" s="361"/>
      <c r="AM53" s="360"/>
      <c r="AN53" s="361"/>
      <c r="AO53" s="361"/>
      <c r="AP53" s="361"/>
      <c r="AQ53" s="97"/>
      <c r="AR53" s="98"/>
      <c r="AS53" s="98"/>
      <c r="AT53" s="99"/>
      <c r="AU53" s="361"/>
      <c r="AV53" s="361"/>
      <c r="AW53" s="361"/>
      <c r="AX53" s="363"/>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676"/>
      <c r="AC54" s="676"/>
      <c r="AD54" s="676"/>
      <c r="AE54" s="360"/>
      <c r="AF54" s="361"/>
      <c r="AG54" s="361"/>
      <c r="AH54" s="361"/>
      <c r="AI54" s="360"/>
      <c r="AJ54" s="361"/>
      <c r="AK54" s="361"/>
      <c r="AL54" s="361"/>
      <c r="AM54" s="360"/>
      <c r="AN54" s="361"/>
      <c r="AO54" s="361"/>
      <c r="AP54" s="361"/>
      <c r="AQ54" s="97"/>
      <c r="AR54" s="98"/>
      <c r="AS54" s="98"/>
      <c r="AT54" s="99"/>
      <c r="AU54" s="361"/>
      <c r="AV54" s="361"/>
      <c r="AW54" s="361"/>
      <c r="AX54" s="363"/>
    </row>
    <row r="55" spans="1:50" ht="23.25" hidden="1" customHeight="1" x14ac:dyDescent="0.15">
      <c r="A55" s="640"/>
      <c r="B55" s="641"/>
      <c r="C55" s="641"/>
      <c r="D55" s="641"/>
      <c r="E55" s="641"/>
      <c r="F55" s="642"/>
      <c r="G55" s="543"/>
      <c r="H55" s="544"/>
      <c r="I55" s="544"/>
      <c r="J55" s="544"/>
      <c r="K55" s="544"/>
      <c r="L55" s="544"/>
      <c r="M55" s="544"/>
      <c r="N55" s="544"/>
      <c r="O55" s="545"/>
      <c r="P55" s="158"/>
      <c r="Q55" s="158"/>
      <c r="R55" s="158"/>
      <c r="S55" s="158"/>
      <c r="T55" s="158"/>
      <c r="U55" s="158"/>
      <c r="V55" s="158"/>
      <c r="W55" s="158"/>
      <c r="X55" s="231"/>
      <c r="Y55" s="298" t="s">
        <v>13</v>
      </c>
      <c r="Z55" s="293"/>
      <c r="AA55" s="294"/>
      <c r="AB55" s="458" t="s">
        <v>14</v>
      </c>
      <c r="AC55" s="458"/>
      <c r="AD55" s="458"/>
      <c r="AE55" s="360"/>
      <c r="AF55" s="361"/>
      <c r="AG55" s="361"/>
      <c r="AH55" s="361"/>
      <c r="AI55" s="360"/>
      <c r="AJ55" s="361"/>
      <c r="AK55" s="361"/>
      <c r="AL55" s="361"/>
      <c r="AM55" s="360"/>
      <c r="AN55" s="361"/>
      <c r="AO55" s="361"/>
      <c r="AP55" s="361"/>
      <c r="AQ55" s="97"/>
      <c r="AR55" s="98"/>
      <c r="AS55" s="98"/>
      <c r="AT55" s="99"/>
      <c r="AU55" s="361"/>
      <c r="AV55" s="361"/>
      <c r="AW55" s="361"/>
      <c r="AX55" s="363"/>
    </row>
    <row r="56" spans="1:50" ht="23.25" hidden="1"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1" t="s">
        <v>265</v>
      </c>
      <c r="H58" s="377"/>
      <c r="I58" s="377"/>
      <c r="J58" s="377"/>
      <c r="K58" s="377"/>
      <c r="L58" s="377"/>
      <c r="M58" s="377"/>
      <c r="N58" s="377"/>
      <c r="O58" s="562"/>
      <c r="P58" s="627" t="s">
        <v>59</v>
      </c>
      <c r="Q58" s="377"/>
      <c r="R58" s="377"/>
      <c r="S58" s="377"/>
      <c r="T58" s="377"/>
      <c r="U58" s="377"/>
      <c r="V58" s="377"/>
      <c r="W58" s="377"/>
      <c r="X58" s="562"/>
      <c r="Y58" s="628"/>
      <c r="Z58" s="629"/>
      <c r="AA58" s="630"/>
      <c r="AB58" s="364" t="s">
        <v>11</v>
      </c>
      <c r="AC58" s="365"/>
      <c r="AD58" s="366"/>
      <c r="AE58" s="364" t="s">
        <v>357</v>
      </c>
      <c r="AF58" s="365"/>
      <c r="AG58" s="365"/>
      <c r="AH58" s="366"/>
      <c r="AI58" s="364" t="s">
        <v>363</v>
      </c>
      <c r="AJ58" s="365"/>
      <c r="AK58" s="365"/>
      <c r="AL58" s="366"/>
      <c r="AM58" s="371" t="s">
        <v>472</v>
      </c>
      <c r="AN58" s="371"/>
      <c r="AO58" s="371"/>
      <c r="AP58" s="364"/>
      <c r="AQ58" s="262" t="s">
        <v>355</v>
      </c>
      <c r="AR58" s="263"/>
      <c r="AS58" s="263"/>
      <c r="AT58" s="264"/>
      <c r="AU58" s="373" t="s">
        <v>253</v>
      </c>
      <c r="AV58" s="373"/>
      <c r="AW58" s="373"/>
      <c r="AX58" s="374"/>
    </row>
    <row r="59" spans="1:50" ht="18.75" hidden="1"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465"/>
      <c r="Z59" s="466"/>
      <c r="AA59" s="467"/>
      <c r="AB59" s="328"/>
      <c r="AC59" s="329"/>
      <c r="AD59" s="330"/>
      <c r="AE59" s="328"/>
      <c r="AF59" s="329"/>
      <c r="AG59" s="329"/>
      <c r="AH59" s="330"/>
      <c r="AI59" s="328"/>
      <c r="AJ59" s="329"/>
      <c r="AK59" s="329"/>
      <c r="AL59" s="330"/>
      <c r="AM59" s="372"/>
      <c r="AN59" s="372"/>
      <c r="AO59" s="372"/>
      <c r="AP59" s="328"/>
      <c r="AQ59" s="209"/>
      <c r="AR59" s="130"/>
      <c r="AS59" s="131" t="s">
        <v>356</v>
      </c>
      <c r="AT59" s="166"/>
      <c r="AU59" s="266"/>
      <c r="AV59" s="266"/>
      <c r="AW59" s="375" t="s">
        <v>300</v>
      </c>
      <c r="AX59" s="376"/>
    </row>
    <row r="60" spans="1:50" ht="23.25" hidden="1" customHeight="1" x14ac:dyDescent="0.15">
      <c r="A60" s="512"/>
      <c r="B60" s="510"/>
      <c r="C60" s="510"/>
      <c r="D60" s="510"/>
      <c r="E60" s="510"/>
      <c r="F60" s="511"/>
      <c r="G60" s="537"/>
      <c r="H60" s="538"/>
      <c r="I60" s="538"/>
      <c r="J60" s="538"/>
      <c r="K60" s="538"/>
      <c r="L60" s="538"/>
      <c r="M60" s="538"/>
      <c r="N60" s="538"/>
      <c r="O60" s="539"/>
      <c r="P60" s="155"/>
      <c r="Q60" s="155"/>
      <c r="R60" s="155"/>
      <c r="S60" s="155"/>
      <c r="T60" s="155"/>
      <c r="U60" s="155"/>
      <c r="V60" s="155"/>
      <c r="W60" s="155"/>
      <c r="X60" s="226"/>
      <c r="Y60" s="334" t="s">
        <v>12</v>
      </c>
      <c r="Z60" s="546"/>
      <c r="AA60" s="547"/>
      <c r="AB60" s="519"/>
      <c r="AC60" s="519"/>
      <c r="AD60" s="519"/>
      <c r="AE60" s="360"/>
      <c r="AF60" s="361"/>
      <c r="AG60" s="361"/>
      <c r="AH60" s="361"/>
      <c r="AI60" s="360"/>
      <c r="AJ60" s="361"/>
      <c r="AK60" s="361"/>
      <c r="AL60" s="361"/>
      <c r="AM60" s="360"/>
      <c r="AN60" s="361"/>
      <c r="AO60" s="361"/>
      <c r="AP60" s="361"/>
      <c r="AQ60" s="97"/>
      <c r="AR60" s="98"/>
      <c r="AS60" s="98"/>
      <c r="AT60" s="99"/>
      <c r="AU60" s="361"/>
      <c r="AV60" s="361"/>
      <c r="AW60" s="361"/>
      <c r="AX60" s="363"/>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676"/>
      <c r="AC61" s="676"/>
      <c r="AD61" s="676"/>
      <c r="AE61" s="360"/>
      <c r="AF61" s="361"/>
      <c r="AG61" s="361"/>
      <c r="AH61" s="361"/>
      <c r="AI61" s="360"/>
      <c r="AJ61" s="361"/>
      <c r="AK61" s="361"/>
      <c r="AL61" s="361"/>
      <c r="AM61" s="360"/>
      <c r="AN61" s="361"/>
      <c r="AO61" s="361"/>
      <c r="AP61" s="361"/>
      <c r="AQ61" s="97"/>
      <c r="AR61" s="98"/>
      <c r="AS61" s="98"/>
      <c r="AT61" s="99"/>
      <c r="AU61" s="361"/>
      <c r="AV61" s="361"/>
      <c r="AW61" s="361"/>
      <c r="AX61" s="363"/>
    </row>
    <row r="62" spans="1:50" ht="23.25" hidden="1" customHeight="1" x14ac:dyDescent="0.15">
      <c r="A62" s="513"/>
      <c r="B62" s="514"/>
      <c r="C62" s="514"/>
      <c r="D62" s="514"/>
      <c r="E62" s="514"/>
      <c r="F62" s="515"/>
      <c r="G62" s="543"/>
      <c r="H62" s="544"/>
      <c r="I62" s="544"/>
      <c r="J62" s="544"/>
      <c r="K62" s="544"/>
      <c r="L62" s="544"/>
      <c r="M62" s="544"/>
      <c r="N62" s="544"/>
      <c r="O62" s="545"/>
      <c r="P62" s="158"/>
      <c r="Q62" s="158"/>
      <c r="R62" s="158"/>
      <c r="S62" s="158"/>
      <c r="T62" s="158"/>
      <c r="U62" s="158"/>
      <c r="V62" s="158"/>
      <c r="W62" s="158"/>
      <c r="X62" s="231"/>
      <c r="Y62" s="298" t="s">
        <v>13</v>
      </c>
      <c r="Z62" s="293"/>
      <c r="AA62" s="294"/>
      <c r="AB62" s="494" t="s">
        <v>14</v>
      </c>
      <c r="AC62" s="494"/>
      <c r="AD62" s="494"/>
      <c r="AE62" s="360"/>
      <c r="AF62" s="361"/>
      <c r="AG62" s="361"/>
      <c r="AH62" s="361"/>
      <c r="AI62" s="360"/>
      <c r="AJ62" s="361"/>
      <c r="AK62" s="361"/>
      <c r="AL62" s="361"/>
      <c r="AM62" s="360"/>
      <c r="AN62" s="361"/>
      <c r="AO62" s="361"/>
      <c r="AP62" s="361"/>
      <c r="AQ62" s="97"/>
      <c r="AR62" s="98"/>
      <c r="AS62" s="98"/>
      <c r="AT62" s="99"/>
      <c r="AU62" s="361"/>
      <c r="AV62" s="361"/>
      <c r="AW62" s="361"/>
      <c r="AX62" s="363"/>
    </row>
    <row r="63" spans="1:50" ht="23.25" hidden="1"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4" t="s">
        <v>357</v>
      </c>
      <c r="AF65" s="365"/>
      <c r="AG65" s="365"/>
      <c r="AH65" s="366"/>
      <c r="AI65" s="364" t="s">
        <v>363</v>
      </c>
      <c r="AJ65" s="365"/>
      <c r="AK65" s="365"/>
      <c r="AL65" s="366"/>
      <c r="AM65" s="371" t="s">
        <v>472</v>
      </c>
      <c r="AN65" s="371"/>
      <c r="AO65" s="371"/>
      <c r="AP65" s="364"/>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8"/>
      <c r="AF66" s="329"/>
      <c r="AG66" s="329"/>
      <c r="AH66" s="330"/>
      <c r="AI66" s="328"/>
      <c r="AJ66" s="329"/>
      <c r="AK66" s="329"/>
      <c r="AL66" s="330"/>
      <c r="AM66" s="372"/>
      <c r="AN66" s="372"/>
      <c r="AO66" s="372"/>
      <c r="AP66" s="328"/>
      <c r="AQ66" s="265"/>
      <c r="AR66" s="266"/>
      <c r="AS66" s="865" t="s">
        <v>356</v>
      </c>
      <c r="AT66" s="866"/>
      <c r="AU66" s="266"/>
      <c r="AV66" s="266"/>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8" t="s">
        <v>54</v>
      </c>
      <c r="Z68" s="178"/>
      <c r="AA68" s="179"/>
      <c r="AB68" s="974" t="s">
        <v>517</v>
      </c>
      <c r="AC68" s="974"/>
      <c r="AD68" s="974"/>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8" t="s">
        <v>13</v>
      </c>
      <c r="Z69" s="178"/>
      <c r="AA69" s="179"/>
      <c r="AB69" s="975" t="s">
        <v>518</v>
      </c>
      <c r="AC69" s="975"/>
      <c r="AD69" s="975"/>
      <c r="AE69" s="814"/>
      <c r="AF69" s="815"/>
      <c r="AG69" s="815"/>
      <c r="AH69" s="815"/>
      <c r="AI69" s="814"/>
      <c r="AJ69" s="815"/>
      <c r="AK69" s="815"/>
      <c r="AL69" s="815"/>
      <c r="AM69" s="814"/>
      <c r="AN69" s="815"/>
      <c r="AO69" s="815"/>
      <c r="AP69" s="815"/>
      <c r="AQ69" s="360"/>
      <c r="AR69" s="361"/>
      <c r="AS69" s="361"/>
      <c r="AT69" s="362"/>
      <c r="AU69" s="361"/>
      <c r="AV69" s="361"/>
      <c r="AW69" s="361"/>
      <c r="AX69" s="363"/>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8" t="s">
        <v>54</v>
      </c>
      <c r="Z71" s="178"/>
      <c r="AA71" s="179"/>
      <c r="AB71" s="974" t="s">
        <v>517</v>
      </c>
      <c r="AC71" s="974"/>
      <c r="AD71" s="974"/>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8" t="s">
        <v>13</v>
      </c>
      <c r="Z72" s="178"/>
      <c r="AA72" s="179"/>
      <c r="AB72" s="975" t="s">
        <v>518</v>
      </c>
      <c r="AC72" s="975"/>
      <c r="AD72" s="97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7" t="s">
        <v>492</v>
      </c>
      <c r="B73" s="838"/>
      <c r="C73" s="838"/>
      <c r="D73" s="838"/>
      <c r="E73" s="838"/>
      <c r="F73" s="839"/>
      <c r="G73" s="806"/>
      <c r="H73" s="163" t="s">
        <v>265</v>
      </c>
      <c r="I73" s="163"/>
      <c r="J73" s="163"/>
      <c r="K73" s="163"/>
      <c r="L73" s="163"/>
      <c r="M73" s="163"/>
      <c r="N73" s="163"/>
      <c r="O73" s="164"/>
      <c r="P73" s="170" t="s">
        <v>59</v>
      </c>
      <c r="Q73" s="163"/>
      <c r="R73" s="163"/>
      <c r="S73" s="163"/>
      <c r="T73" s="163"/>
      <c r="U73" s="163"/>
      <c r="V73" s="163"/>
      <c r="W73" s="163"/>
      <c r="X73" s="164"/>
      <c r="Y73" s="808"/>
      <c r="Z73" s="809"/>
      <c r="AA73" s="810"/>
      <c r="AB73" s="170" t="s">
        <v>11</v>
      </c>
      <c r="AC73" s="163"/>
      <c r="AD73" s="164"/>
      <c r="AE73" s="364" t="s">
        <v>357</v>
      </c>
      <c r="AF73" s="365"/>
      <c r="AG73" s="365"/>
      <c r="AH73" s="366"/>
      <c r="AI73" s="364" t="s">
        <v>363</v>
      </c>
      <c r="AJ73" s="365"/>
      <c r="AK73" s="365"/>
      <c r="AL73" s="366"/>
      <c r="AM73" s="371" t="s">
        <v>472</v>
      </c>
      <c r="AN73" s="371"/>
      <c r="AO73" s="371"/>
      <c r="AP73" s="364"/>
      <c r="AQ73" s="170" t="s">
        <v>355</v>
      </c>
      <c r="AR73" s="163"/>
      <c r="AS73" s="163"/>
      <c r="AT73" s="164"/>
      <c r="AU73" s="268" t="s">
        <v>253</v>
      </c>
      <c r="AV73" s="128"/>
      <c r="AW73" s="128"/>
      <c r="AX73" s="129"/>
    </row>
    <row r="74" spans="1:50" ht="18.75" hidden="1" customHeight="1" x14ac:dyDescent="0.15">
      <c r="A74" s="840"/>
      <c r="B74" s="841"/>
      <c r="C74" s="841"/>
      <c r="D74" s="841"/>
      <c r="E74" s="841"/>
      <c r="F74" s="842"/>
      <c r="G74" s="807"/>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8"/>
      <c r="AF74" s="329"/>
      <c r="AG74" s="329"/>
      <c r="AH74" s="330"/>
      <c r="AI74" s="328"/>
      <c r="AJ74" s="329"/>
      <c r="AK74" s="329"/>
      <c r="AL74" s="330"/>
      <c r="AM74" s="372"/>
      <c r="AN74" s="372"/>
      <c r="AO74" s="372"/>
      <c r="AP74" s="328"/>
      <c r="AQ74" s="209"/>
      <c r="AR74" s="130"/>
      <c r="AS74" s="131" t="s">
        <v>356</v>
      </c>
      <c r="AT74" s="166"/>
      <c r="AU74" s="209"/>
      <c r="AV74" s="130"/>
      <c r="AW74" s="131" t="s">
        <v>300</v>
      </c>
      <c r="AX74" s="132"/>
    </row>
    <row r="75" spans="1:50" ht="23.25" hidden="1" customHeight="1" x14ac:dyDescent="0.15">
      <c r="A75" s="840"/>
      <c r="B75" s="841"/>
      <c r="C75" s="841"/>
      <c r="D75" s="841"/>
      <c r="E75" s="841"/>
      <c r="F75" s="842"/>
      <c r="G75" s="778"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1"/>
      <c r="AV75" s="361"/>
      <c r="AW75" s="361"/>
      <c r="AX75" s="363"/>
    </row>
    <row r="76" spans="1:50" ht="23.25" hidden="1" customHeight="1" x14ac:dyDescent="0.15">
      <c r="A76" s="840"/>
      <c r="B76" s="841"/>
      <c r="C76" s="841"/>
      <c r="D76" s="841"/>
      <c r="E76" s="841"/>
      <c r="F76" s="842"/>
      <c r="G76" s="779"/>
      <c r="H76" s="228"/>
      <c r="I76" s="228"/>
      <c r="J76" s="228"/>
      <c r="K76" s="228"/>
      <c r="L76" s="228"/>
      <c r="M76" s="228"/>
      <c r="N76" s="228"/>
      <c r="O76" s="229"/>
      <c r="P76" s="228"/>
      <c r="Q76" s="228"/>
      <c r="R76" s="228"/>
      <c r="S76" s="228"/>
      <c r="T76" s="228"/>
      <c r="U76" s="228"/>
      <c r="V76" s="228"/>
      <c r="W76" s="228"/>
      <c r="X76" s="229"/>
      <c r="Y76" s="218" t="s">
        <v>54</v>
      </c>
      <c r="Z76" s="114"/>
      <c r="AA76" s="115"/>
      <c r="AB76" s="213"/>
      <c r="AC76" s="213"/>
      <c r="AD76" s="213"/>
      <c r="AE76" s="97"/>
      <c r="AF76" s="98"/>
      <c r="AG76" s="98"/>
      <c r="AH76" s="98"/>
      <c r="AI76" s="97"/>
      <c r="AJ76" s="98"/>
      <c r="AK76" s="98"/>
      <c r="AL76" s="98"/>
      <c r="AM76" s="97"/>
      <c r="AN76" s="98"/>
      <c r="AO76" s="98"/>
      <c r="AP76" s="98"/>
      <c r="AQ76" s="97"/>
      <c r="AR76" s="98"/>
      <c r="AS76" s="98"/>
      <c r="AT76" s="99"/>
      <c r="AU76" s="361"/>
      <c r="AV76" s="361"/>
      <c r="AW76" s="361"/>
      <c r="AX76" s="363"/>
    </row>
    <row r="77" spans="1:50" ht="23.25" hidden="1" customHeight="1" x14ac:dyDescent="0.15">
      <c r="A77" s="840"/>
      <c r="B77" s="841"/>
      <c r="C77" s="841"/>
      <c r="D77" s="841"/>
      <c r="E77" s="841"/>
      <c r="F77" s="842"/>
      <c r="G77" s="780"/>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7"/>
      <c r="AF77" s="368"/>
      <c r="AG77" s="368"/>
      <c r="AH77" s="368"/>
      <c r="AI77" s="367"/>
      <c r="AJ77" s="368"/>
      <c r="AK77" s="368"/>
      <c r="AL77" s="368"/>
      <c r="AM77" s="367"/>
      <c r="AN77" s="368"/>
      <c r="AO77" s="368"/>
      <c r="AP77" s="368"/>
      <c r="AQ77" s="97"/>
      <c r="AR77" s="98"/>
      <c r="AS77" s="98"/>
      <c r="AT77" s="99"/>
      <c r="AU77" s="361"/>
      <c r="AV77" s="361"/>
      <c r="AW77" s="361"/>
      <c r="AX77" s="363"/>
    </row>
    <row r="78" spans="1:50" ht="69.75" hidden="1" customHeight="1" x14ac:dyDescent="0.15">
      <c r="A78" s="911" t="s">
        <v>530</v>
      </c>
      <c r="B78" s="912"/>
      <c r="C78" s="912"/>
      <c r="D78" s="912"/>
      <c r="E78" s="909" t="s">
        <v>465</v>
      </c>
      <c r="F78" s="910"/>
      <c r="G78" s="57" t="s">
        <v>365</v>
      </c>
      <c r="H78" s="789"/>
      <c r="I78" s="239"/>
      <c r="J78" s="239"/>
      <c r="K78" s="239"/>
      <c r="L78" s="239"/>
      <c r="M78" s="239"/>
      <c r="N78" s="239"/>
      <c r="O78" s="790"/>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2" t="s">
        <v>486</v>
      </c>
      <c r="AP79" s="143"/>
      <c r="AQ79" s="143"/>
      <c r="AR79" s="81" t="s">
        <v>484</v>
      </c>
      <c r="AS79" s="142"/>
      <c r="AT79" s="143"/>
      <c r="AU79" s="143"/>
      <c r="AV79" s="143"/>
      <c r="AW79" s="143"/>
      <c r="AX79" s="144"/>
    </row>
    <row r="80" spans="1:50" ht="18.75"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customHeight="1" x14ac:dyDescent="0.15">
      <c r="A81" s="517"/>
      <c r="B81" s="849"/>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7"/>
      <c r="B82" s="849"/>
      <c r="C82" s="548"/>
      <c r="D82" s="548"/>
      <c r="E82" s="548"/>
      <c r="F82" s="549"/>
      <c r="G82" s="498" t="s">
        <v>563</v>
      </c>
      <c r="H82" s="498"/>
      <c r="I82" s="498"/>
      <c r="J82" s="498"/>
      <c r="K82" s="498"/>
      <c r="L82" s="498"/>
      <c r="M82" s="498"/>
      <c r="N82" s="498"/>
      <c r="O82" s="498"/>
      <c r="P82" s="498"/>
      <c r="Q82" s="498"/>
      <c r="R82" s="498"/>
      <c r="S82" s="498"/>
      <c r="T82" s="498"/>
      <c r="U82" s="498"/>
      <c r="V82" s="498"/>
      <c r="W82" s="498"/>
      <c r="X82" s="498"/>
      <c r="Y82" s="498"/>
      <c r="Z82" s="498"/>
      <c r="AA82" s="749"/>
      <c r="AB82" s="497" t="s">
        <v>564</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49"/>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35.25" customHeight="1" x14ac:dyDescent="0.15">
      <c r="A84" s="517"/>
      <c r="B84" s="850"/>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8" t="s">
        <v>264</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67"/>
      <c r="Z85" s="168"/>
      <c r="AA85" s="169"/>
      <c r="AB85" s="455" t="s">
        <v>11</v>
      </c>
      <c r="AC85" s="456"/>
      <c r="AD85" s="457"/>
      <c r="AE85" s="364" t="s">
        <v>357</v>
      </c>
      <c r="AF85" s="365"/>
      <c r="AG85" s="365"/>
      <c r="AH85" s="366"/>
      <c r="AI85" s="364" t="s">
        <v>363</v>
      </c>
      <c r="AJ85" s="365"/>
      <c r="AK85" s="365"/>
      <c r="AL85" s="366"/>
      <c r="AM85" s="371" t="s">
        <v>472</v>
      </c>
      <c r="AN85" s="371"/>
      <c r="AO85" s="371"/>
      <c r="AP85" s="364"/>
      <c r="AQ85" s="170" t="s">
        <v>355</v>
      </c>
      <c r="AR85" s="163"/>
      <c r="AS85" s="163"/>
      <c r="AT85" s="164"/>
      <c r="AU85" s="369" t="s">
        <v>253</v>
      </c>
      <c r="AV85" s="369"/>
      <c r="AW85" s="369"/>
      <c r="AX85" s="370"/>
      <c r="AY85" s="10"/>
      <c r="AZ85" s="10"/>
      <c r="BA85" s="10"/>
      <c r="BB85" s="10"/>
      <c r="BC85" s="10"/>
    </row>
    <row r="86" spans="1:60" ht="18.75" customHeight="1" x14ac:dyDescent="0.15">
      <c r="A86" s="517"/>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167"/>
      <c r="Z86" s="168"/>
      <c r="AA86" s="169"/>
      <c r="AB86" s="328"/>
      <c r="AC86" s="329"/>
      <c r="AD86" s="330"/>
      <c r="AE86" s="328"/>
      <c r="AF86" s="329"/>
      <c r="AG86" s="329"/>
      <c r="AH86" s="330"/>
      <c r="AI86" s="328"/>
      <c r="AJ86" s="329"/>
      <c r="AK86" s="329"/>
      <c r="AL86" s="330"/>
      <c r="AM86" s="372"/>
      <c r="AN86" s="372"/>
      <c r="AO86" s="372"/>
      <c r="AP86" s="328"/>
      <c r="AQ86" s="265" t="s">
        <v>629</v>
      </c>
      <c r="AR86" s="266"/>
      <c r="AS86" s="131" t="s">
        <v>356</v>
      </c>
      <c r="AT86" s="166"/>
      <c r="AU86" s="266">
        <v>30</v>
      </c>
      <c r="AV86" s="266"/>
      <c r="AW86" s="375" t="s">
        <v>300</v>
      </c>
      <c r="AX86" s="376"/>
      <c r="AY86" s="10"/>
      <c r="AZ86" s="10"/>
      <c r="BA86" s="10"/>
      <c r="BB86" s="10"/>
      <c r="BC86" s="10"/>
      <c r="BD86" s="10"/>
      <c r="BE86" s="10"/>
      <c r="BF86" s="10"/>
      <c r="BG86" s="10"/>
      <c r="BH86" s="10"/>
    </row>
    <row r="87" spans="1:60" ht="23.25" customHeight="1" x14ac:dyDescent="0.15">
      <c r="A87" s="517"/>
      <c r="B87" s="548"/>
      <c r="C87" s="548"/>
      <c r="D87" s="548"/>
      <c r="E87" s="548"/>
      <c r="F87" s="549"/>
      <c r="G87" s="225" t="s">
        <v>565</v>
      </c>
      <c r="H87" s="155"/>
      <c r="I87" s="155"/>
      <c r="J87" s="155"/>
      <c r="K87" s="155"/>
      <c r="L87" s="155"/>
      <c r="M87" s="155"/>
      <c r="N87" s="155"/>
      <c r="O87" s="226"/>
      <c r="P87" s="155" t="s">
        <v>626</v>
      </c>
      <c r="Q87" s="799"/>
      <c r="R87" s="799"/>
      <c r="S87" s="799"/>
      <c r="T87" s="799"/>
      <c r="U87" s="799"/>
      <c r="V87" s="799"/>
      <c r="W87" s="799"/>
      <c r="X87" s="800"/>
      <c r="Y87" s="752" t="s">
        <v>62</v>
      </c>
      <c r="Z87" s="753"/>
      <c r="AA87" s="754"/>
      <c r="AB87" s="519" t="s">
        <v>566</v>
      </c>
      <c r="AC87" s="519"/>
      <c r="AD87" s="519"/>
      <c r="AE87" s="360" t="s">
        <v>567</v>
      </c>
      <c r="AF87" s="361"/>
      <c r="AG87" s="361"/>
      <c r="AH87" s="361"/>
      <c r="AI87" s="360">
        <v>0.7</v>
      </c>
      <c r="AJ87" s="361"/>
      <c r="AK87" s="361"/>
      <c r="AL87" s="361"/>
      <c r="AM87" s="360">
        <v>15</v>
      </c>
      <c r="AN87" s="361"/>
      <c r="AO87" s="361"/>
      <c r="AP87" s="361"/>
      <c r="AQ87" s="97" t="s">
        <v>598</v>
      </c>
      <c r="AR87" s="98"/>
      <c r="AS87" s="98"/>
      <c r="AT87" s="99"/>
      <c r="AU87" s="361" t="s">
        <v>599</v>
      </c>
      <c r="AV87" s="361"/>
      <c r="AW87" s="361"/>
      <c r="AX87" s="363"/>
    </row>
    <row r="88" spans="1:60" ht="23.25" customHeight="1" x14ac:dyDescent="0.15">
      <c r="A88" s="517"/>
      <c r="B88" s="548"/>
      <c r="C88" s="548"/>
      <c r="D88" s="548"/>
      <c r="E88" s="548"/>
      <c r="F88" s="549"/>
      <c r="G88" s="227"/>
      <c r="H88" s="228"/>
      <c r="I88" s="228"/>
      <c r="J88" s="228"/>
      <c r="K88" s="228"/>
      <c r="L88" s="228"/>
      <c r="M88" s="228"/>
      <c r="N88" s="228"/>
      <c r="O88" s="229"/>
      <c r="P88" s="801"/>
      <c r="Q88" s="801"/>
      <c r="R88" s="801"/>
      <c r="S88" s="801"/>
      <c r="T88" s="801"/>
      <c r="U88" s="801"/>
      <c r="V88" s="801"/>
      <c r="W88" s="801"/>
      <c r="X88" s="802"/>
      <c r="Y88" s="726" t="s">
        <v>54</v>
      </c>
      <c r="Z88" s="727"/>
      <c r="AA88" s="728"/>
      <c r="AB88" s="519" t="s">
        <v>566</v>
      </c>
      <c r="AC88" s="519"/>
      <c r="AD88" s="519"/>
      <c r="AE88" s="360" t="s">
        <v>567</v>
      </c>
      <c r="AF88" s="361"/>
      <c r="AG88" s="361"/>
      <c r="AH88" s="361"/>
      <c r="AI88" s="360">
        <v>241</v>
      </c>
      <c r="AJ88" s="361"/>
      <c r="AK88" s="361"/>
      <c r="AL88" s="361"/>
      <c r="AM88" s="360">
        <v>241</v>
      </c>
      <c r="AN88" s="361"/>
      <c r="AO88" s="361"/>
      <c r="AP88" s="361"/>
      <c r="AQ88" s="97" t="s">
        <v>599</v>
      </c>
      <c r="AR88" s="98"/>
      <c r="AS88" s="98"/>
      <c r="AT88" s="99"/>
      <c r="AU88" s="361">
        <v>241</v>
      </c>
      <c r="AV88" s="361"/>
      <c r="AW88" s="361"/>
      <c r="AX88" s="363"/>
      <c r="AY88" s="10"/>
      <c r="AZ88" s="10"/>
      <c r="BA88" s="10"/>
      <c r="BB88" s="10"/>
      <c r="BC88" s="10"/>
    </row>
    <row r="89" spans="1:60" ht="23.25" customHeight="1" thickBot="1" x14ac:dyDescent="0.2">
      <c r="A89" s="517"/>
      <c r="B89" s="550"/>
      <c r="C89" s="550"/>
      <c r="D89" s="550"/>
      <c r="E89" s="550"/>
      <c r="F89" s="551"/>
      <c r="G89" s="230"/>
      <c r="H89" s="158"/>
      <c r="I89" s="158"/>
      <c r="J89" s="158"/>
      <c r="K89" s="158"/>
      <c r="L89" s="158"/>
      <c r="M89" s="158"/>
      <c r="N89" s="158"/>
      <c r="O89" s="231"/>
      <c r="P89" s="299"/>
      <c r="Q89" s="299"/>
      <c r="R89" s="299"/>
      <c r="S89" s="299"/>
      <c r="T89" s="299"/>
      <c r="U89" s="299"/>
      <c r="V89" s="299"/>
      <c r="W89" s="299"/>
      <c r="X89" s="803"/>
      <c r="Y89" s="726" t="s">
        <v>13</v>
      </c>
      <c r="Z89" s="727"/>
      <c r="AA89" s="728"/>
      <c r="AB89" s="458" t="s">
        <v>14</v>
      </c>
      <c r="AC89" s="458"/>
      <c r="AD89" s="458"/>
      <c r="AE89" s="360" t="s">
        <v>567</v>
      </c>
      <c r="AF89" s="361"/>
      <c r="AG89" s="361"/>
      <c r="AH89" s="361"/>
      <c r="AI89" s="360">
        <v>0.3</v>
      </c>
      <c r="AJ89" s="361"/>
      <c r="AK89" s="361"/>
      <c r="AL89" s="361"/>
      <c r="AM89" s="360">
        <v>6.2</v>
      </c>
      <c r="AN89" s="361"/>
      <c r="AO89" s="361"/>
      <c r="AP89" s="361"/>
      <c r="AQ89" s="97" t="s">
        <v>599</v>
      </c>
      <c r="AR89" s="98"/>
      <c r="AS89" s="98"/>
      <c r="AT89" s="99"/>
      <c r="AU89" s="361" t="s">
        <v>599</v>
      </c>
      <c r="AV89" s="361"/>
      <c r="AW89" s="361"/>
      <c r="AX89" s="363"/>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67"/>
      <c r="Z90" s="168"/>
      <c r="AA90" s="169"/>
      <c r="AB90" s="455" t="s">
        <v>11</v>
      </c>
      <c r="AC90" s="456"/>
      <c r="AD90" s="457"/>
      <c r="AE90" s="364" t="s">
        <v>357</v>
      </c>
      <c r="AF90" s="365"/>
      <c r="AG90" s="365"/>
      <c r="AH90" s="366"/>
      <c r="AI90" s="364" t="s">
        <v>363</v>
      </c>
      <c r="AJ90" s="365"/>
      <c r="AK90" s="365"/>
      <c r="AL90" s="366"/>
      <c r="AM90" s="371" t="s">
        <v>472</v>
      </c>
      <c r="AN90" s="371"/>
      <c r="AO90" s="371"/>
      <c r="AP90" s="364"/>
      <c r="AQ90" s="170" t="s">
        <v>355</v>
      </c>
      <c r="AR90" s="163"/>
      <c r="AS90" s="163"/>
      <c r="AT90" s="164"/>
      <c r="AU90" s="369" t="s">
        <v>253</v>
      </c>
      <c r="AV90" s="369"/>
      <c r="AW90" s="369"/>
      <c r="AX90" s="370"/>
    </row>
    <row r="91" spans="1:60" ht="18.75" hidden="1" customHeight="1" x14ac:dyDescent="0.15">
      <c r="A91" s="517"/>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167"/>
      <c r="Z91" s="168"/>
      <c r="AA91" s="169"/>
      <c r="AB91" s="328"/>
      <c r="AC91" s="329"/>
      <c r="AD91" s="330"/>
      <c r="AE91" s="328"/>
      <c r="AF91" s="329"/>
      <c r="AG91" s="329"/>
      <c r="AH91" s="330"/>
      <c r="AI91" s="328"/>
      <c r="AJ91" s="329"/>
      <c r="AK91" s="329"/>
      <c r="AL91" s="330"/>
      <c r="AM91" s="372"/>
      <c r="AN91" s="372"/>
      <c r="AO91" s="372"/>
      <c r="AP91" s="328"/>
      <c r="AQ91" s="265"/>
      <c r="AR91" s="266"/>
      <c r="AS91" s="131" t="s">
        <v>356</v>
      </c>
      <c r="AT91" s="166"/>
      <c r="AU91" s="266"/>
      <c r="AV91" s="266"/>
      <c r="AW91" s="375" t="s">
        <v>300</v>
      </c>
      <c r="AX91" s="376"/>
      <c r="AY91" s="10"/>
      <c r="AZ91" s="10"/>
      <c r="BA91" s="10"/>
      <c r="BB91" s="10"/>
      <c r="BC91" s="10"/>
    </row>
    <row r="92" spans="1:60" ht="23.25" hidden="1" customHeight="1" x14ac:dyDescent="0.15">
      <c r="A92" s="517"/>
      <c r="B92" s="548"/>
      <c r="C92" s="548"/>
      <c r="D92" s="548"/>
      <c r="E92" s="548"/>
      <c r="F92" s="549"/>
      <c r="G92" s="225"/>
      <c r="H92" s="155"/>
      <c r="I92" s="155"/>
      <c r="J92" s="155"/>
      <c r="K92" s="155"/>
      <c r="L92" s="155"/>
      <c r="M92" s="155"/>
      <c r="N92" s="155"/>
      <c r="O92" s="226"/>
      <c r="P92" s="155"/>
      <c r="Q92" s="799"/>
      <c r="R92" s="799"/>
      <c r="S92" s="799"/>
      <c r="T92" s="799"/>
      <c r="U92" s="799"/>
      <c r="V92" s="799"/>
      <c r="W92" s="799"/>
      <c r="X92" s="800"/>
      <c r="Y92" s="752" t="s">
        <v>62</v>
      </c>
      <c r="Z92" s="753"/>
      <c r="AA92" s="754"/>
      <c r="AB92" s="519"/>
      <c r="AC92" s="519"/>
      <c r="AD92" s="519"/>
      <c r="AE92" s="360"/>
      <c r="AF92" s="361"/>
      <c r="AG92" s="361"/>
      <c r="AH92" s="361"/>
      <c r="AI92" s="360"/>
      <c r="AJ92" s="361"/>
      <c r="AK92" s="361"/>
      <c r="AL92" s="361"/>
      <c r="AM92" s="360"/>
      <c r="AN92" s="361"/>
      <c r="AO92" s="361"/>
      <c r="AP92" s="361"/>
      <c r="AQ92" s="97"/>
      <c r="AR92" s="98"/>
      <c r="AS92" s="98"/>
      <c r="AT92" s="99"/>
      <c r="AU92" s="361"/>
      <c r="AV92" s="361"/>
      <c r="AW92" s="361"/>
      <c r="AX92" s="363"/>
      <c r="AY92" s="10"/>
      <c r="AZ92" s="10"/>
      <c r="BA92" s="10"/>
      <c r="BB92" s="10"/>
      <c r="BC92" s="10"/>
      <c r="BD92" s="10"/>
      <c r="BE92" s="10"/>
      <c r="BF92" s="10"/>
      <c r="BG92" s="10"/>
      <c r="BH92" s="10"/>
    </row>
    <row r="93" spans="1:60" ht="23.25" hidden="1" customHeight="1" x14ac:dyDescent="0.15">
      <c r="A93" s="517"/>
      <c r="B93" s="548"/>
      <c r="C93" s="548"/>
      <c r="D93" s="548"/>
      <c r="E93" s="548"/>
      <c r="F93" s="549"/>
      <c r="G93" s="227"/>
      <c r="H93" s="228"/>
      <c r="I93" s="228"/>
      <c r="J93" s="228"/>
      <c r="K93" s="228"/>
      <c r="L93" s="228"/>
      <c r="M93" s="228"/>
      <c r="N93" s="228"/>
      <c r="O93" s="229"/>
      <c r="P93" s="801"/>
      <c r="Q93" s="801"/>
      <c r="R93" s="801"/>
      <c r="S93" s="801"/>
      <c r="T93" s="801"/>
      <c r="U93" s="801"/>
      <c r="V93" s="801"/>
      <c r="W93" s="801"/>
      <c r="X93" s="802"/>
      <c r="Y93" s="726" t="s">
        <v>54</v>
      </c>
      <c r="Z93" s="727"/>
      <c r="AA93" s="728"/>
      <c r="AB93" s="676"/>
      <c r="AC93" s="676"/>
      <c r="AD93" s="676"/>
      <c r="AE93" s="360"/>
      <c r="AF93" s="361"/>
      <c r="AG93" s="361"/>
      <c r="AH93" s="361"/>
      <c r="AI93" s="360"/>
      <c r="AJ93" s="361"/>
      <c r="AK93" s="361"/>
      <c r="AL93" s="361"/>
      <c r="AM93" s="360"/>
      <c r="AN93" s="361"/>
      <c r="AO93" s="361"/>
      <c r="AP93" s="361"/>
      <c r="AQ93" s="97"/>
      <c r="AR93" s="98"/>
      <c r="AS93" s="98"/>
      <c r="AT93" s="99"/>
      <c r="AU93" s="361"/>
      <c r="AV93" s="361"/>
      <c r="AW93" s="361"/>
      <c r="AX93" s="363"/>
    </row>
    <row r="94" spans="1:60" ht="23.25" hidden="1" customHeight="1" x14ac:dyDescent="0.15">
      <c r="A94" s="517"/>
      <c r="B94" s="550"/>
      <c r="C94" s="550"/>
      <c r="D94" s="550"/>
      <c r="E94" s="550"/>
      <c r="F94" s="551"/>
      <c r="G94" s="230"/>
      <c r="H94" s="158"/>
      <c r="I94" s="158"/>
      <c r="J94" s="158"/>
      <c r="K94" s="158"/>
      <c r="L94" s="158"/>
      <c r="M94" s="158"/>
      <c r="N94" s="158"/>
      <c r="O94" s="231"/>
      <c r="P94" s="299"/>
      <c r="Q94" s="299"/>
      <c r="R94" s="299"/>
      <c r="S94" s="299"/>
      <c r="T94" s="299"/>
      <c r="U94" s="299"/>
      <c r="V94" s="299"/>
      <c r="W94" s="299"/>
      <c r="X94" s="803"/>
      <c r="Y94" s="726" t="s">
        <v>13</v>
      </c>
      <c r="Z94" s="727"/>
      <c r="AA94" s="728"/>
      <c r="AB94" s="458" t="s">
        <v>14</v>
      </c>
      <c r="AC94" s="458"/>
      <c r="AD94" s="458"/>
      <c r="AE94" s="360"/>
      <c r="AF94" s="361"/>
      <c r="AG94" s="361"/>
      <c r="AH94" s="361"/>
      <c r="AI94" s="360"/>
      <c r="AJ94" s="361"/>
      <c r="AK94" s="361"/>
      <c r="AL94" s="361"/>
      <c r="AM94" s="360"/>
      <c r="AN94" s="361"/>
      <c r="AO94" s="361"/>
      <c r="AP94" s="361"/>
      <c r="AQ94" s="97"/>
      <c r="AR94" s="98"/>
      <c r="AS94" s="98"/>
      <c r="AT94" s="99"/>
      <c r="AU94" s="361"/>
      <c r="AV94" s="361"/>
      <c r="AW94" s="361"/>
      <c r="AX94" s="363"/>
      <c r="AY94" s="10"/>
      <c r="AZ94" s="10"/>
      <c r="BA94" s="10"/>
      <c r="BB94" s="10"/>
      <c r="BC94" s="10"/>
    </row>
    <row r="95" spans="1:60" ht="18.75" hidden="1" customHeight="1" x14ac:dyDescent="0.15">
      <c r="A95" s="517"/>
      <c r="B95" s="548" t="s">
        <v>264</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67"/>
      <c r="Z95" s="168"/>
      <c r="AA95" s="169"/>
      <c r="AB95" s="455" t="s">
        <v>11</v>
      </c>
      <c r="AC95" s="456"/>
      <c r="AD95" s="457"/>
      <c r="AE95" s="364" t="s">
        <v>357</v>
      </c>
      <c r="AF95" s="365"/>
      <c r="AG95" s="365"/>
      <c r="AH95" s="366"/>
      <c r="AI95" s="364" t="s">
        <v>363</v>
      </c>
      <c r="AJ95" s="365"/>
      <c r="AK95" s="365"/>
      <c r="AL95" s="366"/>
      <c r="AM95" s="371" t="s">
        <v>472</v>
      </c>
      <c r="AN95" s="371"/>
      <c r="AO95" s="371"/>
      <c r="AP95" s="364"/>
      <c r="AQ95" s="170" t="s">
        <v>355</v>
      </c>
      <c r="AR95" s="163"/>
      <c r="AS95" s="163"/>
      <c r="AT95" s="164"/>
      <c r="AU95" s="369" t="s">
        <v>253</v>
      </c>
      <c r="AV95" s="369"/>
      <c r="AW95" s="369"/>
      <c r="AX95" s="370"/>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167"/>
      <c r="Z96" s="168"/>
      <c r="AA96" s="169"/>
      <c r="AB96" s="328"/>
      <c r="AC96" s="329"/>
      <c r="AD96" s="330"/>
      <c r="AE96" s="328"/>
      <c r="AF96" s="329"/>
      <c r="AG96" s="329"/>
      <c r="AH96" s="330"/>
      <c r="AI96" s="328"/>
      <c r="AJ96" s="329"/>
      <c r="AK96" s="329"/>
      <c r="AL96" s="330"/>
      <c r="AM96" s="372"/>
      <c r="AN96" s="372"/>
      <c r="AO96" s="372"/>
      <c r="AP96" s="328"/>
      <c r="AQ96" s="265"/>
      <c r="AR96" s="266"/>
      <c r="AS96" s="131" t="s">
        <v>356</v>
      </c>
      <c r="AT96" s="166"/>
      <c r="AU96" s="266"/>
      <c r="AV96" s="266"/>
      <c r="AW96" s="375" t="s">
        <v>300</v>
      </c>
      <c r="AX96" s="376"/>
    </row>
    <row r="97" spans="1:60" ht="23.25" hidden="1" customHeight="1" x14ac:dyDescent="0.15">
      <c r="A97" s="517"/>
      <c r="B97" s="548"/>
      <c r="C97" s="548"/>
      <c r="D97" s="548"/>
      <c r="E97" s="548"/>
      <c r="F97" s="549"/>
      <c r="G97" s="225"/>
      <c r="H97" s="155"/>
      <c r="I97" s="155"/>
      <c r="J97" s="155"/>
      <c r="K97" s="155"/>
      <c r="L97" s="155"/>
      <c r="M97" s="155"/>
      <c r="N97" s="155"/>
      <c r="O97" s="226"/>
      <c r="P97" s="155"/>
      <c r="Q97" s="799"/>
      <c r="R97" s="799"/>
      <c r="S97" s="799"/>
      <c r="T97" s="799"/>
      <c r="U97" s="799"/>
      <c r="V97" s="799"/>
      <c r="W97" s="799"/>
      <c r="X97" s="800"/>
      <c r="Y97" s="752" t="s">
        <v>62</v>
      </c>
      <c r="Z97" s="753"/>
      <c r="AA97" s="754"/>
      <c r="AB97" s="402"/>
      <c r="AC97" s="403"/>
      <c r="AD97" s="404"/>
      <c r="AE97" s="360"/>
      <c r="AF97" s="361"/>
      <c r="AG97" s="361"/>
      <c r="AH97" s="362"/>
      <c r="AI97" s="360"/>
      <c r="AJ97" s="361"/>
      <c r="AK97" s="361"/>
      <c r="AL97" s="362"/>
      <c r="AM97" s="360"/>
      <c r="AN97" s="361"/>
      <c r="AO97" s="361"/>
      <c r="AP97" s="361"/>
      <c r="AQ97" s="97"/>
      <c r="AR97" s="98"/>
      <c r="AS97" s="98"/>
      <c r="AT97" s="99"/>
      <c r="AU97" s="361"/>
      <c r="AV97" s="361"/>
      <c r="AW97" s="361"/>
      <c r="AX97" s="363"/>
      <c r="AY97" s="10"/>
      <c r="AZ97" s="10"/>
      <c r="BA97" s="10"/>
      <c r="BB97" s="10"/>
      <c r="BC97" s="10"/>
    </row>
    <row r="98" spans="1:60" ht="23.25" hidden="1" customHeight="1" x14ac:dyDescent="0.15">
      <c r="A98" s="517"/>
      <c r="B98" s="548"/>
      <c r="C98" s="548"/>
      <c r="D98" s="548"/>
      <c r="E98" s="548"/>
      <c r="F98" s="549"/>
      <c r="G98" s="227"/>
      <c r="H98" s="228"/>
      <c r="I98" s="228"/>
      <c r="J98" s="228"/>
      <c r="K98" s="228"/>
      <c r="L98" s="228"/>
      <c r="M98" s="228"/>
      <c r="N98" s="228"/>
      <c r="O98" s="229"/>
      <c r="P98" s="801"/>
      <c r="Q98" s="801"/>
      <c r="R98" s="801"/>
      <c r="S98" s="801"/>
      <c r="T98" s="801"/>
      <c r="U98" s="801"/>
      <c r="V98" s="801"/>
      <c r="W98" s="801"/>
      <c r="X98" s="802"/>
      <c r="Y98" s="726" t="s">
        <v>54</v>
      </c>
      <c r="Z98" s="727"/>
      <c r="AA98" s="728"/>
      <c r="AB98" s="796"/>
      <c r="AC98" s="797"/>
      <c r="AD98" s="798"/>
      <c r="AE98" s="360"/>
      <c r="AF98" s="361"/>
      <c r="AG98" s="361"/>
      <c r="AH98" s="362"/>
      <c r="AI98" s="360"/>
      <c r="AJ98" s="361"/>
      <c r="AK98" s="361"/>
      <c r="AL98" s="362"/>
      <c r="AM98" s="360"/>
      <c r="AN98" s="361"/>
      <c r="AO98" s="361"/>
      <c r="AP98" s="361"/>
      <c r="AQ98" s="97"/>
      <c r="AR98" s="98"/>
      <c r="AS98" s="98"/>
      <c r="AT98" s="99"/>
      <c r="AU98" s="361"/>
      <c r="AV98" s="361"/>
      <c r="AW98" s="361"/>
      <c r="AX98" s="363"/>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x14ac:dyDescent="0.15">
      <c r="A101" s="488"/>
      <c r="B101" s="489"/>
      <c r="C101" s="489"/>
      <c r="D101" s="489"/>
      <c r="E101" s="489"/>
      <c r="F101" s="490"/>
      <c r="G101" s="155" t="s">
        <v>568</v>
      </c>
      <c r="H101" s="155"/>
      <c r="I101" s="155"/>
      <c r="J101" s="155"/>
      <c r="K101" s="155"/>
      <c r="L101" s="155"/>
      <c r="M101" s="155"/>
      <c r="N101" s="155"/>
      <c r="O101" s="155"/>
      <c r="P101" s="155"/>
      <c r="Q101" s="155"/>
      <c r="R101" s="155"/>
      <c r="S101" s="155"/>
      <c r="T101" s="155"/>
      <c r="U101" s="155"/>
      <c r="V101" s="155"/>
      <c r="W101" s="155"/>
      <c r="X101" s="226"/>
      <c r="Y101" s="813" t="s">
        <v>55</v>
      </c>
      <c r="Z101" s="712"/>
      <c r="AA101" s="713"/>
      <c r="AB101" s="519" t="s">
        <v>569</v>
      </c>
      <c r="AC101" s="519"/>
      <c r="AD101" s="519"/>
      <c r="AE101" s="360" t="s">
        <v>567</v>
      </c>
      <c r="AF101" s="361"/>
      <c r="AG101" s="361"/>
      <c r="AH101" s="362"/>
      <c r="AI101" s="360">
        <v>57</v>
      </c>
      <c r="AJ101" s="361"/>
      <c r="AK101" s="361"/>
      <c r="AL101" s="362"/>
      <c r="AM101" s="360">
        <v>5</v>
      </c>
      <c r="AN101" s="361"/>
      <c r="AO101" s="361"/>
      <c r="AP101" s="362"/>
      <c r="AQ101" s="360" t="s">
        <v>601</v>
      </c>
      <c r="AR101" s="361"/>
      <c r="AS101" s="361"/>
      <c r="AT101" s="362"/>
      <c r="AU101" s="360" t="s">
        <v>603</v>
      </c>
      <c r="AV101" s="361"/>
      <c r="AW101" s="361"/>
      <c r="AX101" s="362"/>
    </row>
    <row r="102" spans="1:60" ht="23.25" customHeight="1" x14ac:dyDescent="0.15">
      <c r="A102" s="491"/>
      <c r="B102" s="492"/>
      <c r="C102" s="492"/>
      <c r="D102" s="492"/>
      <c r="E102" s="492"/>
      <c r="F102" s="493"/>
      <c r="G102" s="158"/>
      <c r="H102" s="158"/>
      <c r="I102" s="158"/>
      <c r="J102" s="158"/>
      <c r="K102" s="158"/>
      <c r="L102" s="158"/>
      <c r="M102" s="158"/>
      <c r="N102" s="158"/>
      <c r="O102" s="158"/>
      <c r="P102" s="158"/>
      <c r="Q102" s="158"/>
      <c r="R102" s="158"/>
      <c r="S102" s="158"/>
      <c r="T102" s="158"/>
      <c r="U102" s="158"/>
      <c r="V102" s="158"/>
      <c r="W102" s="158"/>
      <c r="X102" s="231"/>
      <c r="Y102" s="471" t="s">
        <v>56</v>
      </c>
      <c r="Z102" s="335"/>
      <c r="AA102" s="336"/>
      <c r="AB102" s="519" t="s">
        <v>569</v>
      </c>
      <c r="AC102" s="519"/>
      <c r="AD102" s="519"/>
      <c r="AE102" s="360" t="s">
        <v>567</v>
      </c>
      <c r="AF102" s="361"/>
      <c r="AG102" s="361"/>
      <c r="AH102" s="362"/>
      <c r="AI102" s="354" t="s">
        <v>599</v>
      </c>
      <c r="AJ102" s="354"/>
      <c r="AK102" s="354"/>
      <c r="AL102" s="354"/>
      <c r="AM102" s="354" t="s">
        <v>600</v>
      </c>
      <c r="AN102" s="354"/>
      <c r="AO102" s="354"/>
      <c r="AP102" s="354"/>
      <c r="AQ102" s="814" t="s">
        <v>602</v>
      </c>
      <c r="AR102" s="815"/>
      <c r="AS102" s="815"/>
      <c r="AT102" s="816"/>
      <c r="AU102" s="814" t="s">
        <v>603</v>
      </c>
      <c r="AV102" s="815"/>
      <c r="AW102" s="815"/>
      <c r="AX102" s="816"/>
    </row>
    <row r="103" spans="1:60" ht="31.5" hidden="1" customHeight="1" x14ac:dyDescent="0.15">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6" t="s">
        <v>494</v>
      </c>
      <c r="AR103" s="357"/>
      <c r="AS103" s="357"/>
      <c r="AT103" s="358"/>
      <c r="AU103" s="356" t="s">
        <v>540</v>
      </c>
      <c r="AV103" s="357"/>
      <c r="AW103" s="357"/>
      <c r="AX103" s="359"/>
    </row>
    <row r="104" spans="1:60" ht="23.25" hidden="1" customHeight="1" x14ac:dyDescent="0.15">
      <c r="A104" s="488"/>
      <c r="B104" s="489"/>
      <c r="C104" s="489"/>
      <c r="D104" s="489"/>
      <c r="E104" s="489"/>
      <c r="F104" s="490"/>
      <c r="G104" s="155"/>
      <c r="H104" s="155"/>
      <c r="I104" s="155"/>
      <c r="J104" s="155"/>
      <c r="K104" s="155"/>
      <c r="L104" s="155"/>
      <c r="M104" s="155"/>
      <c r="N104" s="155"/>
      <c r="O104" s="155"/>
      <c r="P104" s="155"/>
      <c r="Q104" s="155"/>
      <c r="R104" s="155"/>
      <c r="S104" s="155"/>
      <c r="T104" s="155"/>
      <c r="U104" s="155"/>
      <c r="V104" s="155"/>
      <c r="W104" s="155"/>
      <c r="X104" s="226"/>
      <c r="Y104" s="474" t="s">
        <v>55</v>
      </c>
      <c r="Z104" s="475"/>
      <c r="AA104" s="476"/>
      <c r="AB104" s="468"/>
      <c r="AC104" s="469"/>
      <c r="AD104" s="470"/>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1"/>
      <c r="B105" s="492"/>
      <c r="C105" s="492"/>
      <c r="D105" s="492"/>
      <c r="E105" s="492"/>
      <c r="F105" s="493"/>
      <c r="G105" s="158"/>
      <c r="H105" s="158"/>
      <c r="I105" s="158"/>
      <c r="J105" s="158"/>
      <c r="K105" s="158"/>
      <c r="L105" s="158"/>
      <c r="M105" s="158"/>
      <c r="N105" s="158"/>
      <c r="O105" s="158"/>
      <c r="P105" s="158"/>
      <c r="Q105" s="158"/>
      <c r="R105" s="158"/>
      <c r="S105" s="158"/>
      <c r="T105" s="158"/>
      <c r="U105" s="158"/>
      <c r="V105" s="158"/>
      <c r="W105" s="158"/>
      <c r="X105" s="231"/>
      <c r="Y105" s="471" t="s">
        <v>56</v>
      </c>
      <c r="Z105" s="472"/>
      <c r="AA105" s="473"/>
      <c r="AB105" s="402"/>
      <c r="AC105" s="403"/>
      <c r="AD105" s="404"/>
      <c r="AE105" s="354"/>
      <c r="AF105" s="354"/>
      <c r="AG105" s="354"/>
      <c r="AH105" s="354"/>
      <c r="AI105" s="354"/>
      <c r="AJ105" s="354"/>
      <c r="AK105" s="354"/>
      <c r="AL105" s="354"/>
      <c r="AM105" s="354"/>
      <c r="AN105" s="354"/>
      <c r="AO105" s="354"/>
      <c r="AP105" s="354"/>
      <c r="AQ105" s="360"/>
      <c r="AR105" s="361"/>
      <c r="AS105" s="361"/>
      <c r="AT105" s="362"/>
      <c r="AU105" s="814"/>
      <c r="AV105" s="815"/>
      <c r="AW105" s="815"/>
      <c r="AX105" s="816"/>
    </row>
    <row r="106" spans="1:60" ht="31.5" hidden="1" customHeight="1" x14ac:dyDescent="0.15">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6" t="s">
        <v>494</v>
      </c>
      <c r="AR106" s="357"/>
      <c r="AS106" s="357"/>
      <c r="AT106" s="358"/>
      <c r="AU106" s="356" t="s">
        <v>540</v>
      </c>
      <c r="AV106" s="357"/>
      <c r="AW106" s="357"/>
      <c r="AX106" s="359"/>
    </row>
    <row r="107" spans="1:60" ht="23.25" hidden="1" customHeight="1" x14ac:dyDescent="0.15">
      <c r="A107" s="488"/>
      <c r="B107" s="489"/>
      <c r="C107" s="489"/>
      <c r="D107" s="489"/>
      <c r="E107" s="489"/>
      <c r="F107" s="490"/>
      <c r="G107" s="155"/>
      <c r="H107" s="155"/>
      <c r="I107" s="155"/>
      <c r="J107" s="155"/>
      <c r="K107" s="155"/>
      <c r="L107" s="155"/>
      <c r="M107" s="155"/>
      <c r="N107" s="155"/>
      <c r="O107" s="155"/>
      <c r="P107" s="155"/>
      <c r="Q107" s="155"/>
      <c r="R107" s="155"/>
      <c r="S107" s="155"/>
      <c r="T107" s="155"/>
      <c r="U107" s="155"/>
      <c r="V107" s="155"/>
      <c r="W107" s="155"/>
      <c r="X107" s="226"/>
      <c r="Y107" s="474" t="s">
        <v>55</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1"/>
      <c r="B108" s="492"/>
      <c r="C108" s="492"/>
      <c r="D108" s="492"/>
      <c r="E108" s="492"/>
      <c r="F108" s="493"/>
      <c r="G108" s="158"/>
      <c r="H108" s="158"/>
      <c r="I108" s="158"/>
      <c r="J108" s="158"/>
      <c r="K108" s="158"/>
      <c r="L108" s="158"/>
      <c r="M108" s="158"/>
      <c r="N108" s="158"/>
      <c r="O108" s="158"/>
      <c r="P108" s="158"/>
      <c r="Q108" s="158"/>
      <c r="R108" s="158"/>
      <c r="S108" s="158"/>
      <c r="T108" s="158"/>
      <c r="U108" s="158"/>
      <c r="V108" s="158"/>
      <c r="W108" s="158"/>
      <c r="X108" s="231"/>
      <c r="Y108" s="471" t="s">
        <v>56</v>
      </c>
      <c r="Z108" s="472"/>
      <c r="AA108" s="473"/>
      <c r="AB108" s="402"/>
      <c r="AC108" s="403"/>
      <c r="AD108" s="404"/>
      <c r="AE108" s="354"/>
      <c r="AF108" s="354"/>
      <c r="AG108" s="354"/>
      <c r="AH108" s="354"/>
      <c r="AI108" s="354"/>
      <c r="AJ108" s="354"/>
      <c r="AK108" s="354"/>
      <c r="AL108" s="354"/>
      <c r="AM108" s="354"/>
      <c r="AN108" s="354"/>
      <c r="AO108" s="354"/>
      <c r="AP108" s="354"/>
      <c r="AQ108" s="360"/>
      <c r="AR108" s="361"/>
      <c r="AS108" s="361"/>
      <c r="AT108" s="362"/>
      <c r="AU108" s="814"/>
      <c r="AV108" s="815"/>
      <c r="AW108" s="815"/>
      <c r="AX108" s="816"/>
    </row>
    <row r="109" spans="1:60" ht="31.5" hidden="1" customHeight="1" x14ac:dyDescent="0.15">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6" t="s">
        <v>494</v>
      </c>
      <c r="AR109" s="357"/>
      <c r="AS109" s="357"/>
      <c r="AT109" s="358"/>
      <c r="AU109" s="356" t="s">
        <v>540</v>
      </c>
      <c r="AV109" s="357"/>
      <c r="AW109" s="357"/>
      <c r="AX109" s="359"/>
    </row>
    <row r="110" spans="1:60" ht="23.25" hidden="1" customHeight="1" x14ac:dyDescent="0.15">
      <c r="A110" s="488"/>
      <c r="B110" s="489"/>
      <c r="C110" s="489"/>
      <c r="D110" s="489"/>
      <c r="E110" s="489"/>
      <c r="F110" s="490"/>
      <c r="G110" s="155"/>
      <c r="H110" s="155"/>
      <c r="I110" s="155"/>
      <c r="J110" s="155"/>
      <c r="K110" s="155"/>
      <c r="L110" s="155"/>
      <c r="M110" s="155"/>
      <c r="N110" s="155"/>
      <c r="O110" s="155"/>
      <c r="P110" s="155"/>
      <c r="Q110" s="155"/>
      <c r="R110" s="155"/>
      <c r="S110" s="155"/>
      <c r="T110" s="155"/>
      <c r="U110" s="155"/>
      <c r="V110" s="155"/>
      <c r="W110" s="155"/>
      <c r="X110" s="226"/>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1"/>
      <c r="B111" s="492"/>
      <c r="C111" s="492"/>
      <c r="D111" s="492"/>
      <c r="E111" s="492"/>
      <c r="F111" s="493"/>
      <c r="G111" s="158"/>
      <c r="H111" s="158"/>
      <c r="I111" s="158"/>
      <c r="J111" s="158"/>
      <c r="K111" s="158"/>
      <c r="L111" s="158"/>
      <c r="M111" s="158"/>
      <c r="N111" s="158"/>
      <c r="O111" s="158"/>
      <c r="P111" s="158"/>
      <c r="Q111" s="158"/>
      <c r="R111" s="158"/>
      <c r="S111" s="158"/>
      <c r="T111" s="158"/>
      <c r="U111" s="158"/>
      <c r="V111" s="158"/>
      <c r="W111" s="158"/>
      <c r="X111" s="231"/>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814"/>
      <c r="AV111" s="815"/>
      <c r="AW111" s="815"/>
      <c r="AX111" s="816"/>
    </row>
    <row r="112" spans="1:60" ht="31.5" hidden="1" customHeight="1" x14ac:dyDescent="0.15">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6" t="s">
        <v>494</v>
      </c>
      <c r="AR112" s="357"/>
      <c r="AS112" s="357"/>
      <c r="AT112" s="358"/>
      <c r="AU112" s="356" t="s">
        <v>540</v>
      </c>
      <c r="AV112" s="357"/>
      <c r="AW112" s="357"/>
      <c r="AX112" s="359"/>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226"/>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1"/>
      <c r="B114" s="492"/>
      <c r="C114" s="492"/>
      <c r="D114" s="492"/>
      <c r="E114" s="492"/>
      <c r="F114" s="493"/>
      <c r="G114" s="158"/>
      <c r="H114" s="158"/>
      <c r="I114" s="158"/>
      <c r="J114" s="158"/>
      <c r="K114" s="158"/>
      <c r="L114" s="158"/>
      <c r="M114" s="158"/>
      <c r="N114" s="158"/>
      <c r="O114" s="158"/>
      <c r="P114" s="158"/>
      <c r="Q114" s="158"/>
      <c r="R114" s="158"/>
      <c r="S114" s="158"/>
      <c r="T114" s="158"/>
      <c r="U114" s="158"/>
      <c r="V114" s="158"/>
      <c r="W114" s="158"/>
      <c r="X114" s="231"/>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1" t="s">
        <v>541</v>
      </c>
      <c r="AR115" s="332"/>
      <c r="AS115" s="332"/>
      <c r="AT115" s="332"/>
      <c r="AU115" s="332"/>
      <c r="AV115" s="332"/>
      <c r="AW115" s="332"/>
      <c r="AX115" s="333"/>
    </row>
    <row r="116" spans="1:50" ht="23.25" customHeight="1" x14ac:dyDescent="0.15">
      <c r="A116" s="287"/>
      <c r="B116" s="288"/>
      <c r="C116" s="288"/>
      <c r="D116" s="288"/>
      <c r="E116" s="288"/>
      <c r="F116" s="289"/>
      <c r="G116" s="347" t="s">
        <v>617</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566</v>
      </c>
      <c r="AC116" s="296"/>
      <c r="AD116" s="297"/>
      <c r="AE116" s="354" t="s">
        <v>570</v>
      </c>
      <c r="AF116" s="354"/>
      <c r="AG116" s="354"/>
      <c r="AH116" s="354"/>
      <c r="AI116" s="354">
        <v>1</v>
      </c>
      <c r="AJ116" s="354"/>
      <c r="AK116" s="354"/>
      <c r="AL116" s="354"/>
      <c r="AM116" s="354">
        <v>3</v>
      </c>
      <c r="AN116" s="354"/>
      <c r="AO116" s="354"/>
      <c r="AP116" s="354"/>
      <c r="AQ116" s="360" t="s">
        <v>611</v>
      </c>
      <c r="AR116" s="361"/>
      <c r="AS116" s="361"/>
      <c r="AT116" s="361"/>
      <c r="AU116" s="361"/>
      <c r="AV116" s="361"/>
      <c r="AW116" s="361"/>
      <c r="AX116" s="363"/>
    </row>
    <row r="117" spans="1:50" ht="46.5" customHeight="1" thickBot="1" x14ac:dyDescent="0.2">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502</v>
      </c>
      <c r="AC117" s="338"/>
      <c r="AD117" s="339"/>
      <c r="AE117" s="301" t="s">
        <v>571</v>
      </c>
      <c r="AF117" s="301"/>
      <c r="AG117" s="301"/>
      <c r="AH117" s="301"/>
      <c r="AI117" s="301" t="s">
        <v>613</v>
      </c>
      <c r="AJ117" s="301"/>
      <c r="AK117" s="301"/>
      <c r="AL117" s="301"/>
      <c r="AM117" s="301" t="s">
        <v>618</v>
      </c>
      <c r="AN117" s="301"/>
      <c r="AO117" s="301"/>
      <c r="AP117" s="301"/>
      <c r="AQ117" s="301" t="s">
        <v>612</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1" t="s">
        <v>541</v>
      </c>
      <c r="AR118" s="332"/>
      <c r="AS118" s="332"/>
      <c r="AT118" s="332"/>
      <c r="AU118" s="332"/>
      <c r="AV118" s="332"/>
      <c r="AW118" s="332"/>
      <c r="AX118" s="333"/>
    </row>
    <row r="119" spans="1:50" ht="23.25" hidden="1" customHeight="1" x14ac:dyDescent="0.15">
      <c r="A119" s="287"/>
      <c r="B119" s="288"/>
      <c r="C119" s="288"/>
      <c r="D119" s="288"/>
      <c r="E119" s="288"/>
      <c r="F119" s="289"/>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c r="AC119" s="296"/>
      <c r="AD119" s="297"/>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1" t="s">
        <v>541</v>
      </c>
      <c r="AR121" s="332"/>
      <c r="AS121" s="332"/>
      <c r="AT121" s="332"/>
      <c r="AU121" s="332"/>
      <c r="AV121" s="332"/>
      <c r="AW121" s="332"/>
      <c r="AX121" s="333"/>
    </row>
    <row r="122" spans="1:50" ht="23.25" hidden="1" customHeight="1" x14ac:dyDescent="0.15">
      <c r="A122" s="287"/>
      <c r="B122" s="288"/>
      <c r="C122" s="288"/>
      <c r="D122" s="288"/>
      <c r="E122" s="288"/>
      <c r="F122" s="289"/>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1" t="s">
        <v>541</v>
      </c>
      <c r="AR124" s="332"/>
      <c r="AS124" s="332"/>
      <c r="AT124" s="332"/>
      <c r="AU124" s="332"/>
      <c r="AV124" s="332"/>
      <c r="AW124" s="332"/>
      <c r="AX124" s="333"/>
    </row>
    <row r="125" spans="1:50" ht="23.25" hidden="1" customHeight="1" x14ac:dyDescent="0.15">
      <c r="A125" s="287"/>
      <c r="B125" s="288"/>
      <c r="C125" s="288"/>
      <c r="D125" s="288"/>
      <c r="E125" s="288"/>
      <c r="F125" s="289"/>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2"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472</v>
      </c>
      <c r="AN127" s="293"/>
      <c r="AO127" s="293"/>
      <c r="AP127" s="294"/>
      <c r="AQ127" s="331" t="s">
        <v>541</v>
      </c>
      <c r="AR127" s="332"/>
      <c r="AS127" s="332"/>
      <c r="AT127" s="332"/>
      <c r="AU127" s="332"/>
      <c r="AV127" s="332"/>
      <c r="AW127" s="332"/>
      <c r="AX127" s="333"/>
    </row>
    <row r="128" spans="1:50" ht="23.25" hidden="1" customHeight="1" x14ac:dyDescent="0.15">
      <c r="A128" s="287"/>
      <c r="B128" s="288"/>
      <c r="C128" s="288"/>
      <c r="D128" s="288"/>
      <c r="E128" s="288"/>
      <c r="F128" s="289"/>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3" t="s">
        <v>369</v>
      </c>
      <c r="B130" s="991"/>
      <c r="C130" s="990" t="s">
        <v>366</v>
      </c>
      <c r="D130" s="991"/>
      <c r="E130" s="303" t="s">
        <v>399</v>
      </c>
      <c r="F130" s="304"/>
      <c r="G130" s="305" t="s">
        <v>623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4"/>
      <c r="B131" s="247"/>
      <c r="C131" s="246"/>
      <c r="D131" s="247"/>
      <c r="E131" s="233" t="s">
        <v>398</v>
      </c>
      <c r="F131" s="234"/>
      <c r="G131" s="230" t="s">
        <v>624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4"/>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t="s">
        <v>572</v>
      </c>
      <c r="AR133" s="266"/>
      <c r="AS133" s="131" t="s">
        <v>356</v>
      </c>
      <c r="AT133" s="166"/>
      <c r="AU133" s="130" t="s">
        <v>572</v>
      </c>
      <c r="AV133" s="130"/>
      <c r="AW133" s="131" t="s">
        <v>300</v>
      </c>
      <c r="AX133" s="132"/>
    </row>
    <row r="134" spans="1:50" ht="39.75" customHeight="1" x14ac:dyDescent="0.15">
      <c r="A134" s="994"/>
      <c r="B134" s="247"/>
      <c r="C134" s="246"/>
      <c r="D134" s="247"/>
      <c r="E134" s="246"/>
      <c r="F134" s="309"/>
      <c r="G134" s="225" t="s">
        <v>614</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t="s">
        <v>573</v>
      </c>
      <c r="AC134" s="213"/>
      <c r="AD134" s="213"/>
      <c r="AE134" s="261" t="s">
        <v>572</v>
      </c>
      <c r="AF134" s="98"/>
      <c r="AG134" s="98"/>
      <c r="AH134" s="98"/>
      <c r="AI134" s="261" t="s">
        <v>572</v>
      </c>
      <c r="AJ134" s="98"/>
      <c r="AK134" s="98"/>
      <c r="AL134" s="98"/>
      <c r="AM134" s="261" t="s">
        <v>572</v>
      </c>
      <c r="AN134" s="98"/>
      <c r="AO134" s="98"/>
      <c r="AP134" s="98"/>
      <c r="AQ134" s="261" t="s">
        <v>572</v>
      </c>
      <c r="AR134" s="98"/>
      <c r="AS134" s="98"/>
      <c r="AT134" s="98"/>
      <c r="AU134" s="261" t="s">
        <v>572</v>
      </c>
      <c r="AV134" s="98"/>
      <c r="AW134" s="98"/>
      <c r="AX134" s="214"/>
    </row>
    <row r="135" spans="1:50" ht="39.75" customHeight="1" x14ac:dyDescent="0.15">
      <c r="A135" s="994"/>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18" t="s">
        <v>54</v>
      </c>
      <c r="Z135" s="114"/>
      <c r="AA135" s="115"/>
      <c r="AB135" s="276" t="s">
        <v>573</v>
      </c>
      <c r="AC135" s="213"/>
      <c r="AD135" s="213"/>
      <c r="AE135" s="261" t="s">
        <v>572</v>
      </c>
      <c r="AF135" s="98"/>
      <c r="AG135" s="98"/>
      <c r="AH135" s="98"/>
      <c r="AI135" s="261" t="s">
        <v>572</v>
      </c>
      <c r="AJ135" s="98"/>
      <c r="AK135" s="98"/>
      <c r="AL135" s="98"/>
      <c r="AM135" s="261" t="s">
        <v>572</v>
      </c>
      <c r="AN135" s="98"/>
      <c r="AO135" s="98"/>
      <c r="AP135" s="98"/>
      <c r="AQ135" s="261" t="s">
        <v>572</v>
      </c>
      <c r="AR135" s="98"/>
      <c r="AS135" s="98"/>
      <c r="AT135" s="98"/>
      <c r="AU135" s="261" t="s">
        <v>572</v>
      </c>
      <c r="AV135" s="98"/>
      <c r="AW135" s="98"/>
      <c r="AX135" s="214"/>
    </row>
    <row r="136" spans="1:50" ht="18.75" hidden="1" customHeight="1" x14ac:dyDescent="0.15">
      <c r="A136" s="99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4"/>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356</v>
      </c>
      <c r="AT137" s="166"/>
      <c r="AU137" s="130"/>
      <c r="AV137" s="130"/>
      <c r="AW137" s="131" t="s">
        <v>300</v>
      </c>
      <c r="AX137" s="132"/>
    </row>
    <row r="138" spans="1:50" ht="39.75" hidden="1" customHeight="1" x14ac:dyDescent="0.15">
      <c r="A138" s="994"/>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c r="AC138" s="213"/>
      <c r="AD138" s="213"/>
      <c r="AE138" s="261"/>
      <c r="AF138" s="98"/>
      <c r="AG138" s="98"/>
      <c r="AH138" s="98"/>
      <c r="AI138" s="261"/>
      <c r="AJ138" s="98"/>
      <c r="AK138" s="98"/>
      <c r="AL138" s="98"/>
      <c r="AM138" s="261"/>
      <c r="AN138" s="98"/>
      <c r="AO138" s="98"/>
      <c r="AP138" s="98"/>
      <c r="AQ138" s="261"/>
      <c r="AR138" s="98"/>
      <c r="AS138" s="98"/>
      <c r="AT138" s="98"/>
      <c r="AU138" s="261"/>
      <c r="AV138" s="98"/>
      <c r="AW138" s="98"/>
      <c r="AX138" s="214"/>
    </row>
    <row r="139" spans="1:50" ht="39.75" hidden="1" customHeight="1" x14ac:dyDescent="0.15">
      <c r="A139" s="994"/>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18"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4"/>
    </row>
    <row r="140" spans="1:50" ht="18.75" hidden="1" customHeight="1" x14ac:dyDescent="0.15">
      <c r="A140" s="99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4"/>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15">
      <c r="A142" s="994"/>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3"/>
      <c r="AD142" s="213"/>
      <c r="AE142" s="261"/>
      <c r="AF142" s="98"/>
      <c r="AG142" s="98"/>
      <c r="AH142" s="98"/>
      <c r="AI142" s="261"/>
      <c r="AJ142" s="98"/>
      <c r="AK142" s="98"/>
      <c r="AL142" s="98"/>
      <c r="AM142" s="261"/>
      <c r="AN142" s="98"/>
      <c r="AO142" s="98"/>
      <c r="AP142" s="98"/>
      <c r="AQ142" s="261"/>
      <c r="AR142" s="98"/>
      <c r="AS142" s="98"/>
      <c r="AT142" s="98"/>
      <c r="AU142" s="261"/>
      <c r="AV142" s="98"/>
      <c r="AW142" s="98"/>
      <c r="AX142" s="214"/>
    </row>
    <row r="143" spans="1:50" ht="39.75" hidden="1" customHeight="1" x14ac:dyDescent="0.15">
      <c r="A143" s="994"/>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18"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4"/>
    </row>
    <row r="144" spans="1:50" ht="18.75" hidden="1" customHeight="1" x14ac:dyDescent="0.15">
      <c r="A144" s="99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4"/>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15">
      <c r="A146" s="994"/>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3"/>
      <c r="AD146" s="213"/>
      <c r="AE146" s="261"/>
      <c r="AF146" s="98"/>
      <c r="AG146" s="98"/>
      <c r="AH146" s="98"/>
      <c r="AI146" s="261"/>
      <c r="AJ146" s="98"/>
      <c r="AK146" s="98"/>
      <c r="AL146" s="98"/>
      <c r="AM146" s="261"/>
      <c r="AN146" s="98"/>
      <c r="AO146" s="98"/>
      <c r="AP146" s="98"/>
      <c r="AQ146" s="261"/>
      <c r="AR146" s="98"/>
      <c r="AS146" s="98"/>
      <c r="AT146" s="98"/>
      <c r="AU146" s="261"/>
      <c r="AV146" s="98"/>
      <c r="AW146" s="98"/>
      <c r="AX146" s="214"/>
    </row>
    <row r="147" spans="1:50" ht="39.75" hidden="1" customHeight="1" x14ac:dyDescent="0.15">
      <c r="A147" s="994"/>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18"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4"/>
    </row>
    <row r="148" spans="1:50" ht="18.75" hidden="1" customHeight="1" x14ac:dyDescent="0.15">
      <c r="A148" s="99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4"/>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15">
      <c r="A150" s="994"/>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3"/>
      <c r="AD150" s="213"/>
      <c r="AE150" s="261"/>
      <c r="AF150" s="98"/>
      <c r="AG150" s="98"/>
      <c r="AH150" s="98"/>
      <c r="AI150" s="261"/>
      <c r="AJ150" s="98"/>
      <c r="AK150" s="98"/>
      <c r="AL150" s="98"/>
      <c r="AM150" s="261"/>
      <c r="AN150" s="98"/>
      <c r="AO150" s="98"/>
      <c r="AP150" s="98"/>
      <c r="AQ150" s="261"/>
      <c r="AR150" s="98"/>
      <c r="AS150" s="98"/>
      <c r="AT150" s="98"/>
      <c r="AU150" s="261"/>
      <c r="AV150" s="98"/>
      <c r="AW150" s="98"/>
      <c r="AX150" s="214"/>
    </row>
    <row r="151" spans="1:50" ht="39.75" hidden="1" customHeight="1" x14ac:dyDescent="0.15">
      <c r="A151" s="994"/>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18"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4"/>
    </row>
    <row r="152" spans="1:50" ht="22.5" customHeight="1" x14ac:dyDescent="0.15">
      <c r="A152" s="994"/>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3"/>
    </row>
    <row r="153" spans="1:50" ht="22.5" customHeight="1" x14ac:dyDescent="0.15">
      <c r="A153" s="994"/>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94"/>
      <c r="B154" s="247"/>
      <c r="C154" s="246"/>
      <c r="D154" s="247"/>
      <c r="E154" s="246"/>
      <c r="F154" s="309"/>
      <c r="G154" s="225" t="s">
        <v>619</v>
      </c>
      <c r="H154" s="155"/>
      <c r="I154" s="155"/>
      <c r="J154" s="155"/>
      <c r="K154" s="155"/>
      <c r="L154" s="155"/>
      <c r="M154" s="155"/>
      <c r="N154" s="155"/>
      <c r="O154" s="155"/>
      <c r="P154" s="226"/>
      <c r="Q154" s="154" t="s">
        <v>574</v>
      </c>
      <c r="R154" s="155"/>
      <c r="S154" s="155"/>
      <c r="T154" s="155"/>
      <c r="U154" s="155"/>
      <c r="V154" s="155"/>
      <c r="W154" s="155"/>
      <c r="X154" s="155"/>
      <c r="Y154" s="155"/>
      <c r="Z154" s="155"/>
      <c r="AA154" s="923"/>
      <c r="AB154" s="250" t="s">
        <v>575</v>
      </c>
      <c r="AC154" s="251"/>
      <c r="AD154" s="251"/>
      <c r="AE154" s="256" t="s">
        <v>576</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4"/>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4"/>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4"/>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4"/>
      <c r="AB157" s="252"/>
      <c r="AC157" s="253"/>
      <c r="AD157" s="253"/>
      <c r="AE157" s="154" t="s">
        <v>577</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94"/>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25"/>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4"/>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4"/>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4"/>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2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4"/>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4"/>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4"/>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4"/>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4"/>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25"/>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4"/>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4"/>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4"/>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2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4"/>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4"/>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4"/>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4"/>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4"/>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25"/>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4"/>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4"/>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4"/>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2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4"/>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4"/>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4"/>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4"/>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4"/>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25"/>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4"/>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4"/>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4"/>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2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4"/>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4"/>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4"/>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4"/>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4"/>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25"/>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4"/>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4"/>
      <c r="B188" s="247"/>
      <c r="C188" s="246"/>
      <c r="D188" s="247"/>
      <c r="E188" s="154" t="s">
        <v>578</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4"/>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4"/>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15">
      <c r="A194" s="994"/>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3"/>
      <c r="AD194" s="213"/>
      <c r="AE194" s="261"/>
      <c r="AF194" s="98"/>
      <c r="AG194" s="98"/>
      <c r="AH194" s="98"/>
      <c r="AI194" s="261"/>
      <c r="AJ194" s="98"/>
      <c r="AK194" s="98"/>
      <c r="AL194" s="98"/>
      <c r="AM194" s="261"/>
      <c r="AN194" s="98"/>
      <c r="AO194" s="98"/>
      <c r="AP194" s="98"/>
      <c r="AQ194" s="261"/>
      <c r="AR194" s="98"/>
      <c r="AS194" s="98"/>
      <c r="AT194" s="98"/>
      <c r="AU194" s="261"/>
      <c r="AV194" s="98"/>
      <c r="AW194" s="98"/>
      <c r="AX194" s="214"/>
    </row>
    <row r="195" spans="1:50" ht="39.75" hidden="1" customHeight="1" x14ac:dyDescent="0.15">
      <c r="A195" s="994"/>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18"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4"/>
    </row>
    <row r="196" spans="1:50" ht="18.75" hidden="1" customHeight="1" x14ac:dyDescent="0.15">
      <c r="A196" s="99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4"/>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15">
      <c r="A198" s="994"/>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3"/>
      <c r="AD198" s="213"/>
      <c r="AE198" s="261"/>
      <c r="AF198" s="98"/>
      <c r="AG198" s="98"/>
      <c r="AH198" s="98"/>
      <c r="AI198" s="261"/>
      <c r="AJ198" s="98"/>
      <c r="AK198" s="98"/>
      <c r="AL198" s="98"/>
      <c r="AM198" s="261"/>
      <c r="AN198" s="98"/>
      <c r="AO198" s="98"/>
      <c r="AP198" s="98"/>
      <c r="AQ198" s="261"/>
      <c r="AR198" s="98"/>
      <c r="AS198" s="98"/>
      <c r="AT198" s="98"/>
      <c r="AU198" s="261"/>
      <c r="AV198" s="98"/>
      <c r="AW198" s="98"/>
      <c r="AX198" s="214"/>
    </row>
    <row r="199" spans="1:50" ht="39.75" hidden="1" customHeight="1" x14ac:dyDescent="0.15">
      <c r="A199" s="994"/>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18"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4"/>
    </row>
    <row r="200" spans="1:50" ht="18.75" hidden="1" customHeight="1" x14ac:dyDescent="0.15">
      <c r="A200" s="99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4"/>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15">
      <c r="A202" s="994"/>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3"/>
      <c r="AD202" s="213"/>
      <c r="AE202" s="261"/>
      <c r="AF202" s="98"/>
      <c r="AG202" s="98"/>
      <c r="AH202" s="98"/>
      <c r="AI202" s="261"/>
      <c r="AJ202" s="98"/>
      <c r="AK202" s="98"/>
      <c r="AL202" s="98"/>
      <c r="AM202" s="261"/>
      <c r="AN202" s="98"/>
      <c r="AO202" s="98"/>
      <c r="AP202" s="98"/>
      <c r="AQ202" s="261"/>
      <c r="AR202" s="98"/>
      <c r="AS202" s="98"/>
      <c r="AT202" s="98"/>
      <c r="AU202" s="261"/>
      <c r="AV202" s="98"/>
      <c r="AW202" s="98"/>
      <c r="AX202" s="214"/>
    </row>
    <row r="203" spans="1:50" ht="39.75" hidden="1" customHeight="1" x14ac:dyDescent="0.15">
      <c r="A203" s="994"/>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18"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4"/>
    </row>
    <row r="204" spans="1:50" ht="18.75" hidden="1" customHeight="1" x14ac:dyDescent="0.15">
      <c r="A204" s="99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4"/>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15">
      <c r="A206" s="994"/>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3"/>
      <c r="AD206" s="213"/>
      <c r="AE206" s="261"/>
      <c r="AF206" s="98"/>
      <c r="AG206" s="98"/>
      <c r="AH206" s="98"/>
      <c r="AI206" s="261"/>
      <c r="AJ206" s="98"/>
      <c r="AK206" s="98"/>
      <c r="AL206" s="98"/>
      <c r="AM206" s="261"/>
      <c r="AN206" s="98"/>
      <c r="AO206" s="98"/>
      <c r="AP206" s="98"/>
      <c r="AQ206" s="261"/>
      <c r="AR206" s="98"/>
      <c r="AS206" s="98"/>
      <c r="AT206" s="98"/>
      <c r="AU206" s="261"/>
      <c r="AV206" s="98"/>
      <c r="AW206" s="98"/>
      <c r="AX206" s="214"/>
    </row>
    <row r="207" spans="1:50" ht="39.75" hidden="1" customHeight="1" x14ac:dyDescent="0.15">
      <c r="A207" s="994"/>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18"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4"/>
    </row>
    <row r="208" spans="1:50" ht="18.75" hidden="1" customHeight="1" x14ac:dyDescent="0.15">
      <c r="A208" s="99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4"/>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15">
      <c r="A210" s="994"/>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3"/>
      <c r="AD210" s="213"/>
      <c r="AE210" s="261"/>
      <c r="AF210" s="98"/>
      <c r="AG210" s="98"/>
      <c r="AH210" s="98"/>
      <c r="AI210" s="261"/>
      <c r="AJ210" s="98"/>
      <c r="AK210" s="98"/>
      <c r="AL210" s="98"/>
      <c r="AM210" s="261"/>
      <c r="AN210" s="98"/>
      <c r="AO210" s="98"/>
      <c r="AP210" s="98"/>
      <c r="AQ210" s="261"/>
      <c r="AR210" s="98"/>
      <c r="AS210" s="98"/>
      <c r="AT210" s="98"/>
      <c r="AU210" s="261"/>
      <c r="AV210" s="98"/>
      <c r="AW210" s="98"/>
      <c r="AX210" s="214"/>
    </row>
    <row r="211" spans="1:50" ht="39.75" hidden="1" customHeight="1" x14ac:dyDescent="0.15">
      <c r="A211" s="994"/>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18"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4"/>
    </row>
    <row r="212" spans="1:50" ht="22.5" hidden="1" customHeight="1" x14ac:dyDescent="0.15">
      <c r="A212" s="994"/>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3"/>
    </row>
    <row r="213" spans="1:50" ht="22.5" hidden="1" customHeight="1" x14ac:dyDescent="0.15">
      <c r="A213" s="994"/>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4"/>
      <c r="B214" s="247"/>
      <c r="C214" s="246"/>
      <c r="D214" s="247"/>
      <c r="E214" s="246"/>
      <c r="F214" s="309"/>
      <c r="G214" s="225"/>
      <c r="H214" s="155"/>
      <c r="I214" s="155"/>
      <c r="J214" s="155"/>
      <c r="K214" s="155"/>
      <c r="L214" s="155"/>
      <c r="M214" s="155"/>
      <c r="N214" s="155"/>
      <c r="O214" s="155"/>
      <c r="P214" s="226"/>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4"/>
      <c r="B215" s="247"/>
      <c r="C215" s="246"/>
      <c r="D215" s="247"/>
      <c r="E215" s="246"/>
      <c r="F215" s="309"/>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4"/>
      <c r="B216" s="247"/>
      <c r="C216" s="246"/>
      <c r="D216" s="247"/>
      <c r="E216" s="246"/>
      <c r="F216" s="309"/>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4"/>
      <c r="B217" s="247"/>
      <c r="C217" s="246"/>
      <c r="D217" s="247"/>
      <c r="E217" s="246"/>
      <c r="F217" s="309"/>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4"/>
      <c r="B218" s="247"/>
      <c r="C218" s="246"/>
      <c r="D218" s="247"/>
      <c r="E218" s="246"/>
      <c r="F218" s="309"/>
      <c r="G218" s="230"/>
      <c r="H218" s="158"/>
      <c r="I218" s="158"/>
      <c r="J218" s="158"/>
      <c r="K218" s="158"/>
      <c r="L218" s="158"/>
      <c r="M218" s="158"/>
      <c r="N218" s="158"/>
      <c r="O218" s="158"/>
      <c r="P218" s="231"/>
      <c r="Q218" s="987"/>
      <c r="R218" s="988"/>
      <c r="S218" s="988"/>
      <c r="T218" s="988"/>
      <c r="U218" s="988"/>
      <c r="V218" s="988"/>
      <c r="W218" s="988"/>
      <c r="X218" s="988"/>
      <c r="Y218" s="988"/>
      <c r="Z218" s="988"/>
      <c r="AA218" s="989"/>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4"/>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4"/>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4"/>
      <c r="B221" s="247"/>
      <c r="C221" s="246"/>
      <c r="D221" s="247"/>
      <c r="E221" s="246"/>
      <c r="F221" s="309"/>
      <c r="G221" s="225"/>
      <c r="H221" s="155"/>
      <c r="I221" s="155"/>
      <c r="J221" s="155"/>
      <c r="K221" s="155"/>
      <c r="L221" s="155"/>
      <c r="M221" s="155"/>
      <c r="N221" s="155"/>
      <c r="O221" s="155"/>
      <c r="P221" s="226"/>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4"/>
      <c r="B222" s="247"/>
      <c r="C222" s="246"/>
      <c r="D222" s="247"/>
      <c r="E222" s="246"/>
      <c r="F222" s="309"/>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4"/>
      <c r="B223" s="247"/>
      <c r="C223" s="246"/>
      <c r="D223" s="247"/>
      <c r="E223" s="246"/>
      <c r="F223" s="309"/>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4"/>
      <c r="B224" s="247"/>
      <c r="C224" s="246"/>
      <c r="D224" s="247"/>
      <c r="E224" s="246"/>
      <c r="F224" s="309"/>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4"/>
      <c r="B225" s="247"/>
      <c r="C225" s="246"/>
      <c r="D225" s="247"/>
      <c r="E225" s="246"/>
      <c r="F225" s="309"/>
      <c r="G225" s="230"/>
      <c r="H225" s="158"/>
      <c r="I225" s="158"/>
      <c r="J225" s="158"/>
      <c r="K225" s="158"/>
      <c r="L225" s="158"/>
      <c r="M225" s="158"/>
      <c r="N225" s="158"/>
      <c r="O225" s="158"/>
      <c r="P225" s="231"/>
      <c r="Q225" s="987"/>
      <c r="R225" s="988"/>
      <c r="S225" s="988"/>
      <c r="T225" s="988"/>
      <c r="U225" s="988"/>
      <c r="V225" s="988"/>
      <c r="W225" s="988"/>
      <c r="X225" s="988"/>
      <c r="Y225" s="988"/>
      <c r="Z225" s="988"/>
      <c r="AA225" s="989"/>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4"/>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4"/>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4"/>
      <c r="B228" s="247"/>
      <c r="C228" s="246"/>
      <c r="D228" s="247"/>
      <c r="E228" s="246"/>
      <c r="F228" s="309"/>
      <c r="G228" s="225"/>
      <c r="H228" s="155"/>
      <c r="I228" s="155"/>
      <c r="J228" s="155"/>
      <c r="K228" s="155"/>
      <c r="L228" s="155"/>
      <c r="M228" s="155"/>
      <c r="N228" s="155"/>
      <c r="O228" s="155"/>
      <c r="P228" s="226"/>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4"/>
      <c r="B229" s="247"/>
      <c r="C229" s="246"/>
      <c r="D229" s="247"/>
      <c r="E229" s="246"/>
      <c r="F229" s="309"/>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4"/>
      <c r="B230" s="247"/>
      <c r="C230" s="246"/>
      <c r="D230" s="247"/>
      <c r="E230" s="246"/>
      <c r="F230" s="309"/>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4"/>
      <c r="B231" s="247"/>
      <c r="C231" s="246"/>
      <c r="D231" s="247"/>
      <c r="E231" s="246"/>
      <c r="F231" s="309"/>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4"/>
      <c r="B232" s="247"/>
      <c r="C232" s="246"/>
      <c r="D232" s="247"/>
      <c r="E232" s="246"/>
      <c r="F232" s="309"/>
      <c r="G232" s="230"/>
      <c r="H232" s="158"/>
      <c r="I232" s="158"/>
      <c r="J232" s="158"/>
      <c r="K232" s="158"/>
      <c r="L232" s="158"/>
      <c r="M232" s="158"/>
      <c r="N232" s="158"/>
      <c r="O232" s="158"/>
      <c r="P232" s="231"/>
      <c r="Q232" s="987"/>
      <c r="R232" s="988"/>
      <c r="S232" s="988"/>
      <c r="T232" s="988"/>
      <c r="U232" s="988"/>
      <c r="V232" s="988"/>
      <c r="W232" s="988"/>
      <c r="X232" s="988"/>
      <c r="Y232" s="988"/>
      <c r="Z232" s="988"/>
      <c r="AA232" s="989"/>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4"/>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4"/>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4"/>
      <c r="B235" s="247"/>
      <c r="C235" s="246"/>
      <c r="D235" s="247"/>
      <c r="E235" s="246"/>
      <c r="F235" s="309"/>
      <c r="G235" s="225"/>
      <c r="H235" s="155"/>
      <c r="I235" s="155"/>
      <c r="J235" s="155"/>
      <c r="K235" s="155"/>
      <c r="L235" s="155"/>
      <c r="M235" s="155"/>
      <c r="N235" s="155"/>
      <c r="O235" s="155"/>
      <c r="P235" s="226"/>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4"/>
      <c r="B236" s="247"/>
      <c r="C236" s="246"/>
      <c r="D236" s="247"/>
      <c r="E236" s="246"/>
      <c r="F236" s="309"/>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4"/>
      <c r="B237" s="247"/>
      <c r="C237" s="246"/>
      <c r="D237" s="247"/>
      <c r="E237" s="246"/>
      <c r="F237" s="309"/>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4"/>
      <c r="B238" s="247"/>
      <c r="C238" s="246"/>
      <c r="D238" s="247"/>
      <c r="E238" s="246"/>
      <c r="F238" s="309"/>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4"/>
      <c r="B239" s="247"/>
      <c r="C239" s="246"/>
      <c r="D239" s="247"/>
      <c r="E239" s="246"/>
      <c r="F239" s="309"/>
      <c r="G239" s="230"/>
      <c r="H239" s="158"/>
      <c r="I239" s="158"/>
      <c r="J239" s="158"/>
      <c r="K239" s="158"/>
      <c r="L239" s="158"/>
      <c r="M239" s="158"/>
      <c r="N239" s="158"/>
      <c r="O239" s="158"/>
      <c r="P239" s="231"/>
      <c r="Q239" s="987"/>
      <c r="R239" s="988"/>
      <c r="S239" s="988"/>
      <c r="T239" s="988"/>
      <c r="U239" s="988"/>
      <c r="V239" s="988"/>
      <c r="W239" s="988"/>
      <c r="X239" s="988"/>
      <c r="Y239" s="988"/>
      <c r="Z239" s="988"/>
      <c r="AA239" s="989"/>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4"/>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4"/>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4"/>
      <c r="B242" s="247"/>
      <c r="C242" s="246"/>
      <c r="D242" s="247"/>
      <c r="E242" s="246"/>
      <c r="F242" s="309"/>
      <c r="G242" s="225"/>
      <c r="H242" s="155"/>
      <c r="I242" s="155"/>
      <c r="J242" s="155"/>
      <c r="K242" s="155"/>
      <c r="L242" s="155"/>
      <c r="M242" s="155"/>
      <c r="N242" s="155"/>
      <c r="O242" s="155"/>
      <c r="P242" s="226"/>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4"/>
      <c r="B243" s="247"/>
      <c r="C243" s="246"/>
      <c r="D243" s="247"/>
      <c r="E243" s="246"/>
      <c r="F243" s="309"/>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4"/>
      <c r="B244" s="247"/>
      <c r="C244" s="246"/>
      <c r="D244" s="247"/>
      <c r="E244" s="246"/>
      <c r="F244" s="309"/>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4"/>
      <c r="B245" s="247"/>
      <c r="C245" s="246"/>
      <c r="D245" s="247"/>
      <c r="E245" s="246"/>
      <c r="F245" s="309"/>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4"/>
      <c r="B246" s="247"/>
      <c r="C246" s="246"/>
      <c r="D246" s="247"/>
      <c r="E246" s="310"/>
      <c r="F246" s="311"/>
      <c r="G246" s="230"/>
      <c r="H246" s="158"/>
      <c r="I246" s="158"/>
      <c r="J246" s="158"/>
      <c r="K246" s="158"/>
      <c r="L246" s="158"/>
      <c r="M246" s="158"/>
      <c r="N246" s="158"/>
      <c r="O246" s="158"/>
      <c r="P246" s="231"/>
      <c r="Q246" s="987"/>
      <c r="R246" s="988"/>
      <c r="S246" s="988"/>
      <c r="T246" s="988"/>
      <c r="U246" s="988"/>
      <c r="V246" s="988"/>
      <c r="W246" s="988"/>
      <c r="X246" s="988"/>
      <c r="Y246" s="988"/>
      <c r="Z246" s="988"/>
      <c r="AA246" s="989"/>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4"/>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4"/>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4"/>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4"/>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15">
      <c r="A254" s="994"/>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3"/>
      <c r="AD254" s="213"/>
      <c r="AE254" s="261"/>
      <c r="AF254" s="98"/>
      <c r="AG254" s="98"/>
      <c r="AH254" s="98"/>
      <c r="AI254" s="261"/>
      <c r="AJ254" s="98"/>
      <c r="AK254" s="98"/>
      <c r="AL254" s="98"/>
      <c r="AM254" s="261"/>
      <c r="AN254" s="98"/>
      <c r="AO254" s="98"/>
      <c r="AP254" s="98"/>
      <c r="AQ254" s="261"/>
      <c r="AR254" s="98"/>
      <c r="AS254" s="98"/>
      <c r="AT254" s="98"/>
      <c r="AU254" s="261"/>
      <c r="AV254" s="98"/>
      <c r="AW254" s="98"/>
      <c r="AX254" s="214"/>
    </row>
    <row r="255" spans="1:50" ht="39.75" hidden="1" customHeight="1" x14ac:dyDescent="0.15">
      <c r="A255" s="994"/>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18"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4"/>
    </row>
    <row r="256" spans="1:50" ht="18.75" hidden="1" customHeight="1" x14ac:dyDescent="0.15">
      <c r="A256" s="99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4"/>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15">
      <c r="A258" s="994"/>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3"/>
      <c r="AD258" s="213"/>
      <c r="AE258" s="261"/>
      <c r="AF258" s="98"/>
      <c r="AG258" s="98"/>
      <c r="AH258" s="98"/>
      <c r="AI258" s="261"/>
      <c r="AJ258" s="98"/>
      <c r="AK258" s="98"/>
      <c r="AL258" s="98"/>
      <c r="AM258" s="261"/>
      <c r="AN258" s="98"/>
      <c r="AO258" s="98"/>
      <c r="AP258" s="98"/>
      <c r="AQ258" s="261"/>
      <c r="AR258" s="98"/>
      <c r="AS258" s="98"/>
      <c r="AT258" s="98"/>
      <c r="AU258" s="261"/>
      <c r="AV258" s="98"/>
      <c r="AW258" s="98"/>
      <c r="AX258" s="214"/>
    </row>
    <row r="259" spans="1:50" ht="39.75" hidden="1" customHeight="1" x14ac:dyDescent="0.15">
      <c r="A259" s="994"/>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18"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4"/>
    </row>
    <row r="260" spans="1:50" ht="18.75" hidden="1" customHeight="1" x14ac:dyDescent="0.15">
      <c r="A260" s="99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4"/>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15">
      <c r="A262" s="994"/>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3"/>
      <c r="AD262" s="213"/>
      <c r="AE262" s="261"/>
      <c r="AF262" s="98"/>
      <c r="AG262" s="98"/>
      <c r="AH262" s="98"/>
      <c r="AI262" s="261"/>
      <c r="AJ262" s="98"/>
      <c r="AK262" s="98"/>
      <c r="AL262" s="98"/>
      <c r="AM262" s="261"/>
      <c r="AN262" s="98"/>
      <c r="AO262" s="98"/>
      <c r="AP262" s="98"/>
      <c r="AQ262" s="261"/>
      <c r="AR262" s="98"/>
      <c r="AS262" s="98"/>
      <c r="AT262" s="98"/>
      <c r="AU262" s="261"/>
      <c r="AV262" s="98"/>
      <c r="AW262" s="98"/>
      <c r="AX262" s="214"/>
    </row>
    <row r="263" spans="1:50" ht="39.75" hidden="1" customHeight="1" x14ac:dyDescent="0.15">
      <c r="A263" s="994"/>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18"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4"/>
    </row>
    <row r="264" spans="1:50" ht="18.75" hidden="1" customHeight="1" x14ac:dyDescent="0.15">
      <c r="A264" s="994"/>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4"/>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15">
      <c r="A266" s="994"/>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3"/>
      <c r="AD266" s="213"/>
      <c r="AE266" s="261"/>
      <c r="AF266" s="98"/>
      <c r="AG266" s="98"/>
      <c r="AH266" s="98"/>
      <c r="AI266" s="261"/>
      <c r="AJ266" s="98"/>
      <c r="AK266" s="98"/>
      <c r="AL266" s="98"/>
      <c r="AM266" s="261"/>
      <c r="AN266" s="98"/>
      <c r="AO266" s="98"/>
      <c r="AP266" s="98"/>
      <c r="AQ266" s="261"/>
      <c r="AR266" s="98"/>
      <c r="AS266" s="98"/>
      <c r="AT266" s="98"/>
      <c r="AU266" s="261"/>
      <c r="AV266" s="98"/>
      <c r="AW266" s="98"/>
      <c r="AX266" s="214"/>
    </row>
    <row r="267" spans="1:50" ht="39.75" hidden="1" customHeight="1" x14ac:dyDescent="0.15">
      <c r="A267" s="994"/>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18"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4"/>
    </row>
    <row r="268" spans="1:50" ht="18.75" hidden="1" customHeight="1" x14ac:dyDescent="0.15">
      <c r="A268" s="99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4"/>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15">
      <c r="A270" s="994"/>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3"/>
      <c r="AD270" s="213"/>
      <c r="AE270" s="261"/>
      <c r="AF270" s="98"/>
      <c r="AG270" s="98"/>
      <c r="AH270" s="98"/>
      <c r="AI270" s="261"/>
      <c r="AJ270" s="98"/>
      <c r="AK270" s="98"/>
      <c r="AL270" s="98"/>
      <c r="AM270" s="261"/>
      <c r="AN270" s="98"/>
      <c r="AO270" s="98"/>
      <c r="AP270" s="98"/>
      <c r="AQ270" s="261"/>
      <c r="AR270" s="98"/>
      <c r="AS270" s="98"/>
      <c r="AT270" s="98"/>
      <c r="AU270" s="261"/>
      <c r="AV270" s="98"/>
      <c r="AW270" s="98"/>
      <c r="AX270" s="214"/>
    </row>
    <row r="271" spans="1:50" ht="39.75" hidden="1" customHeight="1" x14ac:dyDescent="0.15">
      <c r="A271" s="994"/>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18"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4"/>
    </row>
    <row r="272" spans="1:50" ht="22.5" hidden="1" customHeight="1" x14ac:dyDescent="0.15">
      <c r="A272" s="994"/>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3"/>
    </row>
    <row r="273" spans="1:50" ht="22.5" hidden="1" customHeight="1" x14ac:dyDescent="0.15">
      <c r="A273" s="994"/>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4"/>
      <c r="B274" s="247"/>
      <c r="C274" s="246"/>
      <c r="D274" s="247"/>
      <c r="E274" s="246"/>
      <c r="F274" s="309"/>
      <c r="G274" s="225"/>
      <c r="H274" s="155"/>
      <c r="I274" s="155"/>
      <c r="J274" s="155"/>
      <c r="K274" s="155"/>
      <c r="L274" s="155"/>
      <c r="M274" s="155"/>
      <c r="N274" s="155"/>
      <c r="O274" s="155"/>
      <c r="P274" s="226"/>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4"/>
      <c r="B275" s="247"/>
      <c r="C275" s="246"/>
      <c r="D275" s="247"/>
      <c r="E275" s="246"/>
      <c r="F275" s="309"/>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4"/>
      <c r="B276" s="247"/>
      <c r="C276" s="246"/>
      <c r="D276" s="247"/>
      <c r="E276" s="246"/>
      <c r="F276" s="309"/>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4"/>
      <c r="B277" s="247"/>
      <c r="C277" s="246"/>
      <c r="D277" s="247"/>
      <c r="E277" s="246"/>
      <c r="F277" s="309"/>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4"/>
      <c r="B278" s="247"/>
      <c r="C278" s="246"/>
      <c r="D278" s="247"/>
      <c r="E278" s="246"/>
      <c r="F278" s="309"/>
      <c r="G278" s="230"/>
      <c r="H278" s="158"/>
      <c r="I278" s="158"/>
      <c r="J278" s="158"/>
      <c r="K278" s="158"/>
      <c r="L278" s="158"/>
      <c r="M278" s="158"/>
      <c r="N278" s="158"/>
      <c r="O278" s="158"/>
      <c r="P278" s="231"/>
      <c r="Q278" s="987"/>
      <c r="R278" s="988"/>
      <c r="S278" s="988"/>
      <c r="T278" s="988"/>
      <c r="U278" s="988"/>
      <c r="V278" s="988"/>
      <c r="W278" s="988"/>
      <c r="X278" s="988"/>
      <c r="Y278" s="988"/>
      <c r="Z278" s="988"/>
      <c r="AA278" s="989"/>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4"/>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4"/>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4"/>
      <c r="B281" s="247"/>
      <c r="C281" s="246"/>
      <c r="D281" s="247"/>
      <c r="E281" s="246"/>
      <c r="F281" s="309"/>
      <c r="G281" s="225"/>
      <c r="H281" s="155"/>
      <c r="I281" s="155"/>
      <c r="J281" s="155"/>
      <c r="K281" s="155"/>
      <c r="L281" s="155"/>
      <c r="M281" s="155"/>
      <c r="N281" s="155"/>
      <c r="O281" s="155"/>
      <c r="P281" s="226"/>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4"/>
      <c r="B282" s="247"/>
      <c r="C282" s="246"/>
      <c r="D282" s="247"/>
      <c r="E282" s="246"/>
      <c r="F282" s="309"/>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4"/>
      <c r="B283" s="247"/>
      <c r="C283" s="246"/>
      <c r="D283" s="247"/>
      <c r="E283" s="246"/>
      <c r="F283" s="309"/>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4"/>
      <c r="B284" s="247"/>
      <c r="C284" s="246"/>
      <c r="D284" s="247"/>
      <c r="E284" s="246"/>
      <c r="F284" s="309"/>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4"/>
      <c r="B285" s="247"/>
      <c r="C285" s="246"/>
      <c r="D285" s="247"/>
      <c r="E285" s="246"/>
      <c r="F285" s="309"/>
      <c r="G285" s="230"/>
      <c r="H285" s="158"/>
      <c r="I285" s="158"/>
      <c r="J285" s="158"/>
      <c r="K285" s="158"/>
      <c r="L285" s="158"/>
      <c r="M285" s="158"/>
      <c r="N285" s="158"/>
      <c r="O285" s="158"/>
      <c r="P285" s="231"/>
      <c r="Q285" s="987"/>
      <c r="R285" s="988"/>
      <c r="S285" s="988"/>
      <c r="T285" s="988"/>
      <c r="U285" s="988"/>
      <c r="V285" s="988"/>
      <c r="W285" s="988"/>
      <c r="X285" s="988"/>
      <c r="Y285" s="988"/>
      <c r="Z285" s="988"/>
      <c r="AA285" s="989"/>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4"/>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4"/>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4"/>
      <c r="B288" s="247"/>
      <c r="C288" s="246"/>
      <c r="D288" s="247"/>
      <c r="E288" s="246"/>
      <c r="F288" s="309"/>
      <c r="G288" s="225"/>
      <c r="H288" s="155"/>
      <c r="I288" s="155"/>
      <c r="J288" s="155"/>
      <c r="K288" s="155"/>
      <c r="L288" s="155"/>
      <c r="M288" s="155"/>
      <c r="N288" s="155"/>
      <c r="O288" s="155"/>
      <c r="P288" s="226"/>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4"/>
      <c r="B289" s="247"/>
      <c r="C289" s="246"/>
      <c r="D289" s="247"/>
      <c r="E289" s="246"/>
      <c r="F289" s="309"/>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4"/>
      <c r="B290" s="247"/>
      <c r="C290" s="246"/>
      <c r="D290" s="247"/>
      <c r="E290" s="246"/>
      <c r="F290" s="309"/>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4"/>
      <c r="B291" s="247"/>
      <c r="C291" s="246"/>
      <c r="D291" s="247"/>
      <c r="E291" s="246"/>
      <c r="F291" s="309"/>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4"/>
      <c r="B292" s="247"/>
      <c r="C292" s="246"/>
      <c r="D292" s="247"/>
      <c r="E292" s="246"/>
      <c r="F292" s="309"/>
      <c r="G292" s="230"/>
      <c r="H292" s="158"/>
      <c r="I292" s="158"/>
      <c r="J292" s="158"/>
      <c r="K292" s="158"/>
      <c r="L292" s="158"/>
      <c r="M292" s="158"/>
      <c r="N292" s="158"/>
      <c r="O292" s="158"/>
      <c r="P292" s="231"/>
      <c r="Q292" s="987"/>
      <c r="R292" s="988"/>
      <c r="S292" s="988"/>
      <c r="T292" s="988"/>
      <c r="U292" s="988"/>
      <c r="V292" s="988"/>
      <c r="W292" s="988"/>
      <c r="X292" s="988"/>
      <c r="Y292" s="988"/>
      <c r="Z292" s="988"/>
      <c r="AA292" s="989"/>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4"/>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4"/>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4"/>
      <c r="B295" s="247"/>
      <c r="C295" s="246"/>
      <c r="D295" s="247"/>
      <c r="E295" s="246"/>
      <c r="F295" s="309"/>
      <c r="G295" s="225"/>
      <c r="H295" s="155"/>
      <c r="I295" s="155"/>
      <c r="J295" s="155"/>
      <c r="K295" s="155"/>
      <c r="L295" s="155"/>
      <c r="M295" s="155"/>
      <c r="N295" s="155"/>
      <c r="O295" s="155"/>
      <c r="P295" s="226"/>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4"/>
      <c r="B296" s="247"/>
      <c r="C296" s="246"/>
      <c r="D296" s="247"/>
      <c r="E296" s="246"/>
      <c r="F296" s="309"/>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4"/>
      <c r="B297" s="247"/>
      <c r="C297" s="246"/>
      <c r="D297" s="247"/>
      <c r="E297" s="246"/>
      <c r="F297" s="309"/>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4"/>
      <c r="B298" s="247"/>
      <c r="C298" s="246"/>
      <c r="D298" s="247"/>
      <c r="E298" s="246"/>
      <c r="F298" s="309"/>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4"/>
      <c r="B299" s="247"/>
      <c r="C299" s="246"/>
      <c r="D299" s="247"/>
      <c r="E299" s="246"/>
      <c r="F299" s="309"/>
      <c r="G299" s="230"/>
      <c r="H299" s="158"/>
      <c r="I299" s="158"/>
      <c r="J299" s="158"/>
      <c r="K299" s="158"/>
      <c r="L299" s="158"/>
      <c r="M299" s="158"/>
      <c r="N299" s="158"/>
      <c r="O299" s="158"/>
      <c r="P299" s="231"/>
      <c r="Q299" s="987"/>
      <c r="R299" s="988"/>
      <c r="S299" s="988"/>
      <c r="T299" s="988"/>
      <c r="U299" s="988"/>
      <c r="V299" s="988"/>
      <c r="W299" s="988"/>
      <c r="X299" s="988"/>
      <c r="Y299" s="988"/>
      <c r="Z299" s="988"/>
      <c r="AA299" s="989"/>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4"/>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4"/>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4"/>
      <c r="B302" s="247"/>
      <c r="C302" s="246"/>
      <c r="D302" s="247"/>
      <c r="E302" s="246"/>
      <c r="F302" s="309"/>
      <c r="G302" s="225"/>
      <c r="H302" s="155"/>
      <c r="I302" s="155"/>
      <c r="J302" s="155"/>
      <c r="K302" s="155"/>
      <c r="L302" s="155"/>
      <c r="M302" s="155"/>
      <c r="N302" s="155"/>
      <c r="O302" s="155"/>
      <c r="P302" s="226"/>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4"/>
      <c r="B303" s="247"/>
      <c r="C303" s="246"/>
      <c r="D303" s="247"/>
      <c r="E303" s="246"/>
      <c r="F303" s="309"/>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4"/>
      <c r="B304" s="247"/>
      <c r="C304" s="246"/>
      <c r="D304" s="247"/>
      <c r="E304" s="246"/>
      <c r="F304" s="309"/>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4"/>
      <c r="B305" s="247"/>
      <c r="C305" s="246"/>
      <c r="D305" s="247"/>
      <c r="E305" s="246"/>
      <c r="F305" s="309"/>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4"/>
      <c r="B306" s="247"/>
      <c r="C306" s="246"/>
      <c r="D306" s="247"/>
      <c r="E306" s="310"/>
      <c r="F306" s="311"/>
      <c r="G306" s="230"/>
      <c r="H306" s="158"/>
      <c r="I306" s="158"/>
      <c r="J306" s="158"/>
      <c r="K306" s="158"/>
      <c r="L306" s="158"/>
      <c r="M306" s="158"/>
      <c r="N306" s="158"/>
      <c r="O306" s="158"/>
      <c r="P306" s="231"/>
      <c r="Q306" s="987"/>
      <c r="R306" s="988"/>
      <c r="S306" s="988"/>
      <c r="T306" s="988"/>
      <c r="U306" s="988"/>
      <c r="V306" s="988"/>
      <c r="W306" s="988"/>
      <c r="X306" s="988"/>
      <c r="Y306" s="988"/>
      <c r="Z306" s="988"/>
      <c r="AA306" s="989"/>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4"/>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4"/>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4"/>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15">
      <c r="A314" s="994"/>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3"/>
      <c r="AD314" s="213"/>
      <c r="AE314" s="261"/>
      <c r="AF314" s="98"/>
      <c r="AG314" s="98"/>
      <c r="AH314" s="98"/>
      <c r="AI314" s="261"/>
      <c r="AJ314" s="98"/>
      <c r="AK314" s="98"/>
      <c r="AL314" s="98"/>
      <c r="AM314" s="261"/>
      <c r="AN314" s="98"/>
      <c r="AO314" s="98"/>
      <c r="AP314" s="98"/>
      <c r="AQ314" s="261"/>
      <c r="AR314" s="98"/>
      <c r="AS314" s="98"/>
      <c r="AT314" s="98"/>
      <c r="AU314" s="261"/>
      <c r="AV314" s="98"/>
      <c r="AW314" s="98"/>
      <c r="AX314" s="214"/>
    </row>
    <row r="315" spans="1:50" ht="39.75" hidden="1" customHeight="1" x14ac:dyDescent="0.15">
      <c r="A315" s="994"/>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18"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4"/>
    </row>
    <row r="316" spans="1:50" ht="18.75" hidden="1" customHeight="1" x14ac:dyDescent="0.15">
      <c r="A316" s="99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4"/>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15">
      <c r="A318" s="994"/>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3"/>
      <c r="AD318" s="213"/>
      <c r="AE318" s="261"/>
      <c r="AF318" s="98"/>
      <c r="AG318" s="98"/>
      <c r="AH318" s="98"/>
      <c r="AI318" s="261"/>
      <c r="AJ318" s="98"/>
      <c r="AK318" s="98"/>
      <c r="AL318" s="98"/>
      <c r="AM318" s="261"/>
      <c r="AN318" s="98"/>
      <c r="AO318" s="98"/>
      <c r="AP318" s="98"/>
      <c r="AQ318" s="261"/>
      <c r="AR318" s="98"/>
      <c r="AS318" s="98"/>
      <c r="AT318" s="98"/>
      <c r="AU318" s="261"/>
      <c r="AV318" s="98"/>
      <c r="AW318" s="98"/>
      <c r="AX318" s="214"/>
    </row>
    <row r="319" spans="1:50" ht="39.75" hidden="1" customHeight="1" x14ac:dyDescent="0.15">
      <c r="A319" s="994"/>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18"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4"/>
    </row>
    <row r="320" spans="1:50" ht="18.75" hidden="1" customHeight="1" x14ac:dyDescent="0.15">
      <c r="A320" s="99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4"/>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15">
      <c r="A322" s="994"/>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3"/>
      <c r="AD322" s="213"/>
      <c r="AE322" s="261"/>
      <c r="AF322" s="98"/>
      <c r="AG322" s="98"/>
      <c r="AH322" s="98"/>
      <c r="AI322" s="261"/>
      <c r="AJ322" s="98"/>
      <c r="AK322" s="98"/>
      <c r="AL322" s="98"/>
      <c r="AM322" s="261"/>
      <c r="AN322" s="98"/>
      <c r="AO322" s="98"/>
      <c r="AP322" s="98"/>
      <c r="AQ322" s="261"/>
      <c r="AR322" s="98"/>
      <c r="AS322" s="98"/>
      <c r="AT322" s="98"/>
      <c r="AU322" s="261"/>
      <c r="AV322" s="98"/>
      <c r="AW322" s="98"/>
      <c r="AX322" s="214"/>
    </row>
    <row r="323" spans="1:50" ht="39.75" hidden="1" customHeight="1" x14ac:dyDescent="0.15">
      <c r="A323" s="994"/>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18"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4"/>
    </row>
    <row r="324" spans="1:50" ht="18.75" hidden="1" customHeight="1" x14ac:dyDescent="0.15">
      <c r="A324" s="99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4"/>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15">
      <c r="A326" s="994"/>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3"/>
      <c r="AD326" s="213"/>
      <c r="AE326" s="261"/>
      <c r="AF326" s="98"/>
      <c r="AG326" s="98"/>
      <c r="AH326" s="98"/>
      <c r="AI326" s="261"/>
      <c r="AJ326" s="98"/>
      <c r="AK326" s="98"/>
      <c r="AL326" s="98"/>
      <c r="AM326" s="261"/>
      <c r="AN326" s="98"/>
      <c r="AO326" s="98"/>
      <c r="AP326" s="98"/>
      <c r="AQ326" s="261"/>
      <c r="AR326" s="98"/>
      <c r="AS326" s="98"/>
      <c r="AT326" s="98"/>
      <c r="AU326" s="261"/>
      <c r="AV326" s="98"/>
      <c r="AW326" s="98"/>
      <c r="AX326" s="214"/>
    </row>
    <row r="327" spans="1:50" ht="39.75" hidden="1" customHeight="1" x14ac:dyDescent="0.15">
      <c r="A327" s="994"/>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18"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4"/>
    </row>
    <row r="328" spans="1:50" ht="18.75" hidden="1" customHeight="1" x14ac:dyDescent="0.15">
      <c r="A328" s="99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4"/>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15">
      <c r="A330" s="994"/>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3"/>
      <c r="AD330" s="213"/>
      <c r="AE330" s="261"/>
      <c r="AF330" s="98"/>
      <c r="AG330" s="98"/>
      <c r="AH330" s="98"/>
      <c r="AI330" s="261"/>
      <c r="AJ330" s="98"/>
      <c r="AK330" s="98"/>
      <c r="AL330" s="98"/>
      <c r="AM330" s="261"/>
      <c r="AN330" s="98"/>
      <c r="AO330" s="98"/>
      <c r="AP330" s="98"/>
      <c r="AQ330" s="261"/>
      <c r="AR330" s="98"/>
      <c r="AS330" s="98"/>
      <c r="AT330" s="98"/>
      <c r="AU330" s="261"/>
      <c r="AV330" s="98"/>
      <c r="AW330" s="98"/>
      <c r="AX330" s="214"/>
    </row>
    <row r="331" spans="1:50" ht="39.75" hidden="1" customHeight="1" x14ac:dyDescent="0.15">
      <c r="A331" s="994"/>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18"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4"/>
    </row>
    <row r="332" spans="1:50" ht="22.5" hidden="1" customHeight="1" x14ac:dyDescent="0.15">
      <c r="A332" s="994"/>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3"/>
    </row>
    <row r="333" spans="1:50" ht="22.5" hidden="1" customHeight="1" x14ac:dyDescent="0.15">
      <c r="A333" s="994"/>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4"/>
      <c r="B334" s="247"/>
      <c r="C334" s="246"/>
      <c r="D334" s="247"/>
      <c r="E334" s="246"/>
      <c r="F334" s="309"/>
      <c r="G334" s="225"/>
      <c r="H334" s="155"/>
      <c r="I334" s="155"/>
      <c r="J334" s="155"/>
      <c r="K334" s="155"/>
      <c r="L334" s="155"/>
      <c r="M334" s="155"/>
      <c r="N334" s="155"/>
      <c r="O334" s="155"/>
      <c r="P334" s="226"/>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4"/>
      <c r="B335" s="247"/>
      <c r="C335" s="246"/>
      <c r="D335" s="247"/>
      <c r="E335" s="246"/>
      <c r="F335" s="309"/>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4"/>
      <c r="B336" s="247"/>
      <c r="C336" s="246"/>
      <c r="D336" s="247"/>
      <c r="E336" s="246"/>
      <c r="F336" s="309"/>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4"/>
      <c r="B337" s="247"/>
      <c r="C337" s="246"/>
      <c r="D337" s="247"/>
      <c r="E337" s="246"/>
      <c r="F337" s="309"/>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4"/>
      <c r="B338" s="247"/>
      <c r="C338" s="246"/>
      <c r="D338" s="247"/>
      <c r="E338" s="246"/>
      <c r="F338" s="309"/>
      <c r="G338" s="230"/>
      <c r="H338" s="158"/>
      <c r="I338" s="158"/>
      <c r="J338" s="158"/>
      <c r="K338" s="158"/>
      <c r="L338" s="158"/>
      <c r="M338" s="158"/>
      <c r="N338" s="158"/>
      <c r="O338" s="158"/>
      <c r="P338" s="231"/>
      <c r="Q338" s="987"/>
      <c r="R338" s="988"/>
      <c r="S338" s="988"/>
      <c r="T338" s="988"/>
      <c r="U338" s="988"/>
      <c r="V338" s="988"/>
      <c r="W338" s="988"/>
      <c r="X338" s="988"/>
      <c r="Y338" s="988"/>
      <c r="Z338" s="988"/>
      <c r="AA338" s="989"/>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4"/>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4"/>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4"/>
      <c r="B341" s="247"/>
      <c r="C341" s="246"/>
      <c r="D341" s="247"/>
      <c r="E341" s="246"/>
      <c r="F341" s="309"/>
      <c r="G341" s="225"/>
      <c r="H341" s="155"/>
      <c r="I341" s="155"/>
      <c r="J341" s="155"/>
      <c r="K341" s="155"/>
      <c r="L341" s="155"/>
      <c r="M341" s="155"/>
      <c r="N341" s="155"/>
      <c r="O341" s="155"/>
      <c r="P341" s="226"/>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4"/>
      <c r="B342" s="247"/>
      <c r="C342" s="246"/>
      <c r="D342" s="247"/>
      <c r="E342" s="246"/>
      <c r="F342" s="309"/>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4"/>
      <c r="B343" s="247"/>
      <c r="C343" s="246"/>
      <c r="D343" s="247"/>
      <c r="E343" s="246"/>
      <c r="F343" s="309"/>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4"/>
      <c r="B344" s="247"/>
      <c r="C344" s="246"/>
      <c r="D344" s="247"/>
      <c r="E344" s="246"/>
      <c r="F344" s="309"/>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4"/>
      <c r="B345" s="247"/>
      <c r="C345" s="246"/>
      <c r="D345" s="247"/>
      <c r="E345" s="246"/>
      <c r="F345" s="309"/>
      <c r="G345" s="230"/>
      <c r="H345" s="158"/>
      <c r="I345" s="158"/>
      <c r="J345" s="158"/>
      <c r="K345" s="158"/>
      <c r="L345" s="158"/>
      <c r="M345" s="158"/>
      <c r="N345" s="158"/>
      <c r="O345" s="158"/>
      <c r="P345" s="231"/>
      <c r="Q345" s="987"/>
      <c r="R345" s="988"/>
      <c r="S345" s="988"/>
      <c r="T345" s="988"/>
      <c r="U345" s="988"/>
      <c r="V345" s="988"/>
      <c r="W345" s="988"/>
      <c r="X345" s="988"/>
      <c r="Y345" s="988"/>
      <c r="Z345" s="988"/>
      <c r="AA345" s="989"/>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4"/>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4"/>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4"/>
      <c r="B348" s="247"/>
      <c r="C348" s="246"/>
      <c r="D348" s="247"/>
      <c r="E348" s="246"/>
      <c r="F348" s="309"/>
      <c r="G348" s="225"/>
      <c r="H348" s="155"/>
      <c r="I348" s="155"/>
      <c r="J348" s="155"/>
      <c r="K348" s="155"/>
      <c r="L348" s="155"/>
      <c r="M348" s="155"/>
      <c r="N348" s="155"/>
      <c r="O348" s="155"/>
      <c r="P348" s="226"/>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4"/>
      <c r="B349" s="247"/>
      <c r="C349" s="246"/>
      <c r="D349" s="247"/>
      <c r="E349" s="246"/>
      <c r="F349" s="309"/>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4"/>
      <c r="B350" s="247"/>
      <c r="C350" s="246"/>
      <c r="D350" s="247"/>
      <c r="E350" s="246"/>
      <c r="F350" s="309"/>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4"/>
      <c r="B351" s="247"/>
      <c r="C351" s="246"/>
      <c r="D351" s="247"/>
      <c r="E351" s="246"/>
      <c r="F351" s="309"/>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4"/>
      <c r="B352" s="247"/>
      <c r="C352" s="246"/>
      <c r="D352" s="247"/>
      <c r="E352" s="246"/>
      <c r="F352" s="309"/>
      <c r="G352" s="230"/>
      <c r="H352" s="158"/>
      <c r="I352" s="158"/>
      <c r="J352" s="158"/>
      <c r="K352" s="158"/>
      <c r="L352" s="158"/>
      <c r="M352" s="158"/>
      <c r="N352" s="158"/>
      <c r="O352" s="158"/>
      <c r="P352" s="231"/>
      <c r="Q352" s="987"/>
      <c r="R352" s="988"/>
      <c r="S352" s="988"/>
      <c r="T352" s="988"/>
      <c r="U352" s="988"/>
      <c r="V352" s="988"/>
      <c r="W352" s="988"/>
      <c r="X352" s="988"/>
      <c r="Y352" s="988"/>
      <c r="Z352" s="988"/>
      <c r="AA352" s="989"/>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4"/>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4"/>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4"/>
      <c r="B355" s="247"/>
      <c r="C355" s="246"/>
      <c r="D355" s="247"/>
      <c r="E355" s="246"/>
      <c r="F355" s="309"/>
      <c r="G355" s="225"/>
      <c r="H355" s="155"/>
      <c r="I355" s="155"/>
      <c r="J355" s="155"/>
      <c r="K355" s="155"/>
      <c r="L355" s="155"/>
      <c r="M355" s="155"/>
      <c r="N355" s="155"/>
      <c r="O355" s="155"/>
      <c r="P355" s="226"/>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4"/>
      <c r="B356" s="247"/>
      <c r="C356" s="246"/>
      <c r="D356" s="247"/>
      <c r="E356" s="246"/>
      <c r="F356" s="309"/>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4"/>
      <c r="B357" s="247"/>
      <c r="C357" s="246"/>
      <c r="D357" s="247"/>
      <c r="E357" s="246"/>
      <c r="F357" s="309"/>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4"/>
      <c r="B358" s="247"/>
      <c r="C358" s="246"/>
      <c r="D358" s="247"/>
      <c r="E358" s="246"/>
      <c r="F358" s="309"/>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4"/>
      <c r="B359" s="247"/>
      <c r="C359" s="246"/>
      <c r="D359" s="247"/>
      <c r="E359" s="246"/>
      <c r="F359" s="309"/>
      <c r="G359" s="230"/>
      <c r="H359" s="158"/>
      <c r="I359" s="158"/>
      <c r="J359" s="158"/>
      <c r="K359" s="158"/>
      <c r="L359" s="158"/>
      <c r="M359" s="158"/>
      <c r="N359" s="158"/>
      <c r="O359" s="158"/>
      <c r="P359" s="231"/>
      <c r="Q359" s="987"/>
      <c r="R359" s="988"/>
      <c r="S359" s="988"/>
      <c r="T359" s="988"/>
      <c r="U359" s="988"/>
      <c r="V359" s="988"/>
      <c r="W359" s="988"/>
      <c r="X359" s="988"/>
      <c r="Y359" s="988"/>
      <c r="Z359" s="988"/>
      <c r="AA359" s="989"/>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4"/>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4"/>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4"/>
      <c r="B362" s="247"/>
      <c r="C362" s="246"/>
      <c r="D362" s="247"/>
      <c r="E362" s="246"/>
      <c r="F362" s="309"/>
      <c r="G362" s="225"/>
      <c r="H362" s="155"/>
      <c r="I362" s="155"/>
      <c r="J362" s="155"/>
      <c r="K362" s="155"/>
      <c r="L362" s="155"/>
      <c r="M362" s="155"/>
      <c r="N362" s="155"/>
      <c r="O362" s="155"/>
      <c r="P362" s="226"/>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4"/>
      <c r="B363" s="247"/>
      <c r="C363" s="246"/>
      <c r="D363" s="247"/>
      <c r="E363" s="246"/>
      <c r="F363" s="309"/>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4"/>
      <c r="B364" s="247"/>
      <c r="C364" s="246"/>
      <c r="D364" s="247"/>
      <c r="E364" s="246"/>
      <c r="F364" s="309"/>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4"/>
      <c r="B365" s="247"/>
      <c r="C365" s="246"/>
      <c r="D365" s="247"/>
      <c r="E365" s="246"/>
      <c r="F365" s="309"/>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4"/>
      <c r="B366" s="247"/>
      <c r="C366" s="246"/>
      <c r="D366" s="247"/>
      <c r="E366" s="310"/>
      <c r="F366" s="311"/>
      <c r="G366" s="230"/>
      <c r="H366" s="158"/>
      <c r="I366" s="158"/>
      <c r="J366" s="158"/>
      <c r="K366" s="158"/>
      <c r="L366" s="158"/>
      <c r="M366" s="158"/>
      <c r="N366" s="158"/>
      <c r="O366" s="158"/>
      <c r="P366" s="231"/>
      <c r="Q366" s="987"/>
      <c r="R366" s="988"/>
      <c r="S366" s="988"/>
      <c r="T366" s="988"/>
      <c r="U366" s="988"/>
      <c r="V366" s="988"/>
      <c r="W366" s="988"/>
      <c r="X366" s="988"/>
      <c r="Y366" s="988"/>
      <c r="Z366" s="988"/>
      <c r="AA366" s="989"/>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4"/>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4"/>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4"/>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4"/>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15">
      <c r="A374" s="994"/>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3"/>
      <c r="AD374" s="213"/>
      <c r="AE374" s="261"/>
      <c r="AF374" s="98"/>
      <c r="AG374" s="98"/>
      <c r="AH374" s="98"/>
      <c r="AI374" s="261"/>
      <c r="AJ374" s="98"/>
      <c r="AK374" s="98"/>
      <c r="AL374" s="98"/>
      <c r="AM374" s="261"/>
      <c r="AN374" s="98"/>
      <c r="AO374" s="98"/>
      <c r="AP374" s="98"/>
      <c r="AQ374" s="261"/>
      <c r="AR374" s="98"/>
      <c r="AS374" s="98"/>
      <c r="AT374" s="98"/>
      <c r="AU374" s="261"/>
      <c r="AV374" s="98"/>
      <c r="AW374" s="98"/>
      <c r="AX374" s="214"/>
    </row>
    <row r="375" spans="1:50" ht="39.75" hidden="1" customHeight="1" x14ac:dyDescent="0.15">
      <c r="A375" s="994"/>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18"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4"/>
    </row>
    <row r="376" spans="1:50" ht="18.75" hidden="1" customHeight="1" x14ac:dyDescent="0.15">
      <c r="A376" s="99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4"/>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15">
      <c r="A378" s="994"/>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3"/>
      <c r="AD378" s="213"/>
      <c r="AE378" s="261"/>
      <c r="AF378" s="98"/>
      <c r="AG378" s="98"/>
      <c r="AH378" s="98"/>
      <c r="AI378" s="261"/>
      <c r="AJ378" s="98"/>
      <c r="AK378" s="98"/>
      <c r="AL378" s="98"/>
      <c r="AM378" s="261"/>
      <c r="AN378" s="98"/>
      <c r="AO378" s="98"/>
      <c r="AP378" s="98"/>
      <c r="AQ378" s="261"/>
      <c r="AR378" s="98"/>
      <c r="AS378" s="98"/>
      <c r="AT378" s="98"/>
      <c r="AU378" s="261"/>
      <c r="AV378" s="98"/>
      <c r="AW378" s="98"/>
      <c r="AX378" s="214"/>
    </row>
    <row r="379" spans="1:50" ht="39.75" hidden="1" customHeight="1" x14ac:dyDescent="0.15">
      <c r="A379" s="994"/>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18"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4"/>
    </row>
    <row r="380" spans="1:50" ht="18.75" hidden="1" customHeight="1" x14ac:dyDescent="0.15">
      <c r="A380" s="99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4"/>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15">
      <c r="A382" s="994"/>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3"/>
      <c r="AD382" s="213"/>
      <c r="AE382" s="261"/>
      <c r="AF382" s="98"/>
      <c r="AG382" s="98"/>
      <c r="AH382" s="98"/>
      <c r="AI382" s="261"/>
      <c r="AJ382" s="98"/>
      <c r="AK382" s="98"/>
      <c r="AL382" s="98"/>
      <c r="AM382" s="261"/>
      <c r="AN382" s="98"/>
      <c r="AO382" s="98"/>
      <c r="AP382" s="98"/>
      <c r="AQ382" s="261"/>
      <c r="AR382" s="98"/>
      <c r="AS382" s="98"/>
      <c r="AT382" s="98"/>
      <c r="AU382" s="261"/>
      <c r="AV382" s="98"/>
      <c r="AW382" s="98"/>
      <c r="AX382" s="214"/>
    </row>
    <row r="383" spans="1:50" ht="39.75" hidden="1" customHeight="1" x14ac:dyDescent="0.15">
      <c r="A383" s="994"/>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18"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4"/>
    </row>
    <row r="384" spans="1:50" ht="18.75" hidden="1" customHeight="1" x14ac:dyDescent="0.15">
      <c r="A384" s="99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4"/>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15">
      <c r="A386" s="994"/>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3"/>
      <c r="AD386" s="213"/>
      <c r="AE386" s="261"/>
      <c r="AF386" s="98"/>
      <c r="AG386" s="98"/>
      <c r="AH386" s="98"/>
      <c r="AI386" s="261"/>
      <c r="AJ386" s="98"/>
      <c r="AK386" s="98"/>
      <c r="AL386" s="98"/>
      <c r="AM386" s="261"/>
      <c r="AN386" s="98"/>
      <c r="AO386" s="98"/>
      <c r="AP386" s="98"/>
      <c r="AQ386" s="261"/>
      <c r="AR386" s="98"/>
      <c r="AS386" s="98"/>
      <c r="AT386" s="98"/>
      <c r="AU386" s="261"/>
      <c r="AV386" s="98"/>
      <c r="AW386" s="98"/>
      <c r="AX386" s="214"/>
    </row>
    <row r="387" spans="1:50" ht="39.75" hidden="1" customHeight="1" x14ac:dyDescent="0.15">
      <c r="A387" s="994"/>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18"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4"/>
    </row>
    <row r="388" spans="1:50" ht="18.75" hidden="1" customHeight="1" x14ac:dyDescent="0.15">
      <c r="A388" s="99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4"/>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15">
      <c r="A390" s="994"/>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3"/>
      <c r="AD390" s="213"/>
      <c r="AE390" s="261"/>
      <c r="AF390" s="98"/>
      <c r="AG390" s="98"/>
      <c r="AH390" s="98"/>
      <c r="AI390" s="261"/>
      <c r="AJ390" s="98"/>
      <c r="AK390" s="98"/>
      <c r="AL390" s="98"/>
      <c r="AM390" s="261"/>
      <c r="AN390" s="98"/>
      <c r="AO390" s="98"/>
      <c r="AP390" s="98"/>
      <c r="AQ390" s="261"/>
      <c r="AR390" s="98"/>
      <c r="AS390" s="98"/>
      <c r="AT390" s="98"/>
      <c r="AU390" s="261"/>
      <c r="AV390" s="98"/>
      <c r="AW390" s="98"/>
      <c r="AX390" s="214"/>
    </row>
    <row r="391" spans="1:50" ht="39.75" hidden="1" customHeight="1" x14ac:dyDescent="0.15">
      <c r="A391" s="994"/>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18"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4"/>
    </row>
    <row r="392" spans="1:50" ht="22.5" hidden="1" customHeight="1" x14ac:dyDescent="0.15">
      <c r="A392" s="994"/>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3"/>
    </row>
    <row r="393" spans="1:50" ht="22.5" hidden="1" customHeight="1" x14ac:dyDescent="0.15">
      <c r="A393" s="994"/>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4"/>
      <c r="B394" s="247"/>
      <c r="C394" s="246"/>
      <c r="D394" s="247"/>
      <c r="E394" s="246"/>
      <c r="F394" s="309"/>
      <c r="G394" s="225"/>
      <c r="H394" s="155"/>
      <c r="I394" s="155"/>
      <c r="J394" s="155"/>
      <c r="K394" s="155"/>
      <c r="L394" s="155"/>
      <c r="M394" s="155"/>
      <c r="N394" s="155"/>
      <c r="O394" s="155"/>
      <c r="P394" s="226"/>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4"/>
      <c r="B395" s="247"/>
      <c r="C395" s="246"/>
      <c r="D395" s="247"/>
      <c r="E395" s="246"/>
      <c r="F395" s="309"/>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4"/>
      <c r="B396" s="247"/>
      <c r="C396" s="246"/>
      <c r="D396" s="247"/>
      <c r="E396" s="246"/>
      <c r="F396" s="309"/>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4"/>
      <c r="B397" s="247"/>
      <c r="C397" s="246"/>
      <c r="D397" s="247"/>
      <c r="E397" s="246"/>
      <c r="F397" s="309"/>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4"/>
      <c r="B398" s="247"/>
      <c r="C398" s="246"/>
      <c r="D398" s="247"/>
      <c r="E398" s="246"/>
      <c r="F398" s="309"/>
      <c r="G398" s="230"/>
      <c r="H398" s="158"/>
      <c r="I398" s="158"/>
      <c r="J398" s="158"/>
      <c r="K398" s="158"/>
      <c r="L398" s="158"/>
      <c r="M398" s="158"/>
      <c r="N398" s="158"/>
      <c r="O398" s="158"/>
      <c r="P398" s="231"/>
      <c r="Q398" s="987"/>
      <c r="R398" s="988"/>
      <c r="S398" s="988"/>
      <c r="T398" s="988"/>
      <c r="U398" s="988"/>
      <c r="V398" s="988"/>
      <c r="W398" s="988"/>
      <c r="X398" s="988"/>
      <c r="Y398" s="988"/>
      <c r="Z398" s="988"/>
      <c r="AA398" s="989"/>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4"/>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4"/>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4"/>
      <c r="B401" s="247"/>
      <c r="C401" s="246"/>
      <c r="D401" s="247"/>
      <c r="E401" s="246"/>
      <c r="F401" s="309"/>
      <c r="G401" s="225"/>
      <c r="H401" s="155"/>
      <c r="I401" s="155"/>
      <c r="J401" s="155"/>
      <c r="K401" s="155"/>
      <c r="L401" s="155"/>
      <c r="M401" s="155"/>
      <c r="N401" s="155"/>
      <c r="O401" s="155"/>
      <c r="P401" s="226"/>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4"/>
      <c r="B402" s="247"/>
      <c r="C402" s="246"/>
      <c r="D402" s="247"/>
      <c r="E402" s="246"/>
      <c r="F402" s="309"/>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4"/>
      <c r="B403" s="247"/>
      <c r="C403" s="246"/>
      <c r="D403" s="247"/>
      <c r="E403" s="246"/>
      <c r="F403" s="309"/>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4"/>
      <c r="B404" s="247"/>
      <c r="C404" s="246"/>
      <c r="D404" s="247"/>
      <c r="E404" s="246"/>
      <c r="F404" s="309"/>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4"/>
      <c r="B405" s="247"/>
      <c r="C405" s="246"/>
      <c r="D405" s="247"/>
      <c r="E405" s="246"/>
      <c r="F405" s="309"/>
      <c r="G405" s="230"/>
      <c r="H405" s="158"/>
      <c r="I405" s="158"/>
      <c r="J405" s="158"/>
      <c r="K405" s="158"/>
      <c r="L405" s="158"/>
      <c r="M405" s="158"/>
      <c r="N405" s="158"/>
      <c r="O405" s="158"/>
      <c r="P405" s="231"/>
      <c r="Q405" s="987"/>
      <c r="R405" s="988"/>
      <c r="S405" s="988"/>
      <c r="T405" s="988"/>
      <c r="U405" s="988"/>
      <c r="V405" s="988"/>
      <c r="W405" s="988"/>
      <c r="X405" s="988"/>
      <c r="Y405" s="988"/>
      <c r="Z405" s="988"/>
      <c r="AA405" s="989"/>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4"/>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4"/>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4"/>
      <c r="B408" s="247"/>
      <c r="C408" s="246"/>
      <c r="D408" s="247"/>
      <c r="E408" s="246"/>
      <c r="F408" s="309"/>
      <c r="G408" s="225"/>
      <c r="H408" s="155"/>
      <c r="I408" s="155"/>
      <c r="J408" s="155"/>
      <c r="K408" s="155"/>
      <c r="L408" s="155"/>
      <c r="M408" s="155"/>
      <c r="N408" s="155"/>
      <c r="O408" s="155"/>
      <c r="P408" s="226"/>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4"/>
      <c r="B409" s="247"/>
      <c r="C409" s="246"/>
      <c r="D409" s="247"/>
      <c r="E409" s="246"/>
      <c r="F409" s="309"/>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4"/>
      <c r="B410" s="247"/>
      <c r="C410" s="246"/>
      <c r="D410" s="247"/>
      <c r="E410" s="246"/>
      <c r="F410" s="309"/>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4"/>
      <c r="B411" s="247"/>
      <c r="C411" s="246"/>
      <c r="D411" s="247"/>
      <c r="E411" s="246"/>
      <c r="F411" s="309"/>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4"/>
      <c r="B412" s="247"/>
      <c r="C412" s="246"/>
      <c r="D412" s="247"/>
      <c r="E412" s="246"/>
      <c r="F412" s="309"/>
      <c r="G412" s="230"/>
      <c r="H412" s="158"/>
      <c r="I412" s="158"/>
      <c r="J412" s="158"/>
      <c r="K412" s="158"/>
      <c r="L412" s="158"/>
      <c r="M412" s="158"/>
      <c r="N412" s="158"/>
      <c r="O412" s="158"/>
      <c r="P412" s="231"/>
      <c r="Q412" s="987"/>
      <c r="R412" s="988"/>
      <c r="S412" s="988"/>
      <c r="T412" s="988"/>
      <c r="U412" s="988"/>
      <c r="V412" s="988"/>
      <c r="W412" s="988"/>
      <c r="X412" s="988"/>
      <c r="Y412" s="988"/>
      <c r="Z412" s="988"/>
      <c r="AA412" s="989"/>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4"/>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4"/>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4"/>
      <c r="B415" s="247"/>
      <c r="C415" s="246"/>
      <c r="D415" s="247"/>
      <c r="E415" s="246"/>
      <c r="F415" s="309"/>
      <c r="G415" s="225"/>
      <c r="H415" s="155"/>
      <c r="I415" s="155"/>
      <c r="J415" s="155"/>
      <c r="K415" s="155"/>
      <c r="L415" s="155"/>
      <c r="M415" s="155"/>
      <c r="N415" s="155"/>
      <c r="O415" s="155"/>
      <c r="P415" s="226"/>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4"/>
      <c r="B416" s="247"/>
      <c r="C416" s="246"/>
      <c r="D416" s="247"/>
      <c r="E416" s="246"/>
      <c r="F416" s="309"/>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4"/>
      <c r="B417" s="247"/>
      <c r="C417" s="246"/>
      <c r="D417" s="247"/>
      <c r="E417" s="246"/>
      <c r="F417" s="309"/>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4"/>
      <c r="B418" s="247"/>
      <c r="C418" s="246"/>
      <c r="D418" s="247"/>
      <c r="E418" s="246"/>
      <c r="F418" s="309"/>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4"/>
      <c r="B419" s="247"/>
      <c r="C419" s="246"/>
      <c r="D419" s="247"/>
      <c r="E419" s="246"/>
      <c r="F419" s="309"/>
      <c r="G419" s="230"/>
      <c r="H419" s="158"/>
      <c r="I419" s="158"/>
      <c r="J419" s="158"/>
      <c r="K419" s="158"/>
      <c r="L419" s="158"/>
      <c r="M419" s="158"/>
      <c r="N419" s="158"/>
      <c r="O419" s="158"/>
      <c r="P419" s="231"/>
      <c r="Q419" s="987"/>
      <c r="R419" s="988"/>
      <c r="S419" s="988"/>
      <c r="T419" s="988"/>
      <c r="U419" s="988"/>
      <c r="V419" s="988"/>
      <c r="W419" s="988"/>
      <c r="X419" s="988"/>
      <c r="Y419" s="988"/>
      <c r="Z419" s="988"/>
      <c r="AA419" s="989"/>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4"/>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4"/>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4"/>
      <c r="B422" s="247"/>
      <c r="C422" s="246"/>
      <c r="D422" s="247"/>
      <c r="E422" s="246"/>
      <c r="F422" s="309"/>
      <c r="G422" s="225"/>
      <c r="H422" s="155"/>
      <c r="I422" s="155"/>
      <c r="J422" s="155"/>
      <c r="K422" s="155"/>
      <c r="L422" s="155"/>
      <c r="M422" s="155"/>
      <c r="N422" s="155"/>
      <c r="O422" s="155"/>
      <c r="P422" s="226"/>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4"/>
      <c r="B423" s="247"/>
      <c r="C423" s="246"/>
      <c r="D423" s="247"/>
      <c r="E423" s="246"/>
      <c r="F423" s="309"/>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4"/>
      <c r="B424" s="247"/>
      <c r="C424" s="246"/>
      <c r="D424" s="247"/>
      <c r="E424" s="246"/>
      <c r="F424" s="309"/>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4"/>
      <c r="B425" s="247"/>
      <c r="C425" s="246"/>
      <c r="D425" s="247"/>
      <c r="E425" s="246"/>
      <c r="F425" s="309"/>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4"/>
      <c r="B426" s="247"/>
      <c r="C426" s="246"/>
      <c r="D426" s="247"/>
      <c r="E426" s="310"/>
      <c r="F426" s="311"/>
      <c r="G426" s="230"/>
      <c r="H426" s="158"/>
      <c r="I426" s="158"/>
      <c r="J426" s="158"/>
      <c r="K426" s="158"/>
      <c r="L426" s="158"/>
      <c r="M426" s="158"/>
      <c r="N426" s="158"/>
      <c r="O426" s="158"/>
      <c r="P426" s="231"/>
      <c r="Q426" s="987"/>
      <c r="R426" s="988"/>
      <c r="S426" s="988"/>
      <c r="T426" s="988"/>
      <c r="U426" s="988"/>
      <c r="V426" s="988"/>
      <c r="W426" s="988"/>
      <c r="X426" s="988"/>
      <c r="Y426" s="988"/>
      <c r="Z426" s="988"/>
      <c r="AA426" s="989"/>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4"/>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4"/>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4"/>
      <c r="B429" s="247"/>
      <c r="C429" s="310"/>
      <c r="D429" s="99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4"/>
      <c r="B430" s="247"/>
      <c r="C430" s="244" t="s">
        <v>368</v>
      </c>
      <c r="D430" s="245"/>
      <c r="E430" s="233" t="s">
        <v>388</v>
      </c>
      <c r="F430" s="234"/>
      <c r="G430" s="235" t="s">
        <v>384</v>
      </c>
      <c r="H430" s="152"/>
      <c r="I430" s="152"/>
      <c r="J430" s="236" t="s">
        <v>558</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4"/>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15">
      <c r="A432" s="994"/>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572</v>
      </c>
      <c r="AF432" s="130"/>
      <c r="AG432" s="131" t="s">
        <v>356</v>
      </c>
      <c r="AH432" s="166"/>
      <c r="AI432" s="176"/>
      <c r="AJ432" s="176"/>
      <c r="AK432" s="176"/>
      <c r="AL432" s="171"/>
      <c r="AM432" s="176"/>
      <c r="AN432" s="176"/>
      <c r="AO432" s="176"/>
      <c r="AP432" s="171"/>
      <c r="AQ432" s="209" t="s">
        <v>572</v>
      </c>
      <c r="AR432" s="130"/>
      <c r="AS432" s="131" t="s">
        <v>356</v>
      </c>
      <c r="AT432" s="166"/>
      <c r="AU432" s="130" t="s">
        <v>572</v>
      </c>
      <c r="AV432" s="130"/>
      <c r="AW432" s="131" t="s">
        <v>300</v>
      </c>
      <c r="AX432" s="132"/>
    </row>
    <row r="433" spans="1:50" ht="23.25" customHeight="1" x14ac:dyDescent="0.15">
      <c r="A433" s="994"/>
      <c r="B433" s="247"/>
      <c r="C433" s="246"/>
      <c r="D433" s="247"/>
      <c r="E433" s="160"/>
      <c r="F433" s="161"/>
      <c r="G433" s="225" t="s">
        <v>614</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573</v>
      </c>
      <c r="AC433" s="127"/>
      <c r="AD433" s="127"/>
      <c r="AE433" s="97" t="s">
        <v>572</v>
      </c>
      <c r="AF433" s="98"/>
      <c r="AG433" s="98"/>
      <c r="AH433" s="98"/>
      <c r="AI433" s="97" t="s">
        <v>572</v>
      </c>
      <c r="AJ433" s="98"/>
      <c r="AK433" s="98"/>
      <c r="AL433" s="98"/>
      <c r="AM433" s="97" t="s">
        <v>572</v>
      </c>
      <c r="AN433" s="98"/>
      <c r="AO433" s="98"/>
      <c r="AP433" s="99"/>
      <c r="AQ433" s="97" t="s">
        <v>572</v>
      </c>
      <c r="AR433" s="98"/>
      <c r="AS433" s="98"/>
      <c r="AT433" s="99"/>
      <c r="AU433" s="98" t="s">
        <v>572</v>
      </c>
      <c r="AV433" s="98"/>
      <c r="AW433" s="98"/>
      <c r="AX433" s="214"/>
    </row>
    <row r="434" spans="1:50" ht="23.25" customHeight="1" x14ac:dyDescent="0.15">
      <c r="A434" s="994"/>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18" t="s">
        <v>54</v>
      </c>
      <c r="Z434" s="114"/>
      <c r="AA434" s="115"/>
      <c r="AB434" s="127" t="s">
        <v>573</v>
      </c>
      <c r="AC434" s="127"/>
      <c r="AD434" s="127"/>
      <c r="AE434" s="97" t="s">
        <v>572</v>
      </c>
      <c r="AF434" s="98"/>
      <c r="AG434" s="98"/>
      <c r="AH434" s="99"/>
      <c r="AI434" s="97" t="s">
        <v>572</v>
      </c>
      <c r="AJ434" s="98"/>
      <c r="AK434" s="98"/>
      <c r="AL434" s="98"/>
      <c r="AM434" s="97" t="s">
        <v>572</v>
      </c>
      <c r="AN434" s="98"/>
      <c r="AO434" s="98"/>
      <c r="AP434" s="99"/>
      <c r="AQ434" s="97" t="s">
        <v>572</v>
      </c>
      <c r="AR434" s="98"/>
      <c r="AS434" s="98"/>
      <c r="AT434" s="99"/>
      <c r="AU434" s="98" t="s">
        <v>572</v>
      </c>
      <c r="AV434" s="98"/>
      <c r="AW434" s="98"/>
      <c r="AX434" s="214"/>
    </row>
    <row r="435" spans="1:50" ht="23.25" customHeight="1" x14ac:dyDescent="0.15">
      <c r="A435" s="994"/>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18" t="s">
        <v>13</v>
      </c>
      <c r="Z435" s="114"/>
      <c r="AA435" s="115"/>
      <c r="AB435" s="232" t="s">
        <v>301</v>
      </c>
      <c r="AC435" s="232"/>
      <c r="AD435" s="232"/>
      <c r="AE435" s="97" t="s">
        <v>572</v>
      </c>
      <c r="AF435" s="98"/>
      <c r="AG435" s="98"/>
      <c r="AH435" s="99"/>
      <c r="AI435" s="97" t="s">
        <v>572</v>
      </c>
      <c r="AJ435" s="98"/>
      <c r="AK435" s="98"/>
      <c r="AL435" s="98"/>
      <c r="AM435" s="97" t="s">
        <v>572</v>
      </c>
      <c r="AN435" s="98"/>
      <c r="AO435" s="98"/>
      <c r="AP435" s="99"/>
      <c r="AQ435" s="97" t="s">
        <v>572</v>
      </c>
      <c r="AR435" s="98"/>
      <c r="AS435" s="98"/>
      <c r="AT435" s="99"/>
      <c r="AU435" s="98" t="s">
        <v>572</v>
      </c>
      <c r="AV435" s="98"/>
      <c r="AW435" s="98"/>
      <c r="AX435" s="214"/>
    </row>
    <row r="436" spans="1:50" ht="18.75" hidden="1" customHeight="1" x14ac:dyDescent="0.15">
      <c r="A436" s="994"/>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94"/>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09"/>
      <c r="AR437" s="130"/>
      <c r="AS437" s="131" t="s">
        <v>356</v>
      </c>
      <c r="AT437" s="166"/>
      <c r="AU437" s="130"/>
      <c r="AV437" s="130"/>
      <c r="AW437" s="131" t="s">
        <v>300</v>
      </c>
      <c r="AX437" s="132"/>
    </row>
    <row r="438" spans="1:50" ht="23.25" hidden="1" customHeight="1" x14ac:dyDescent="0.15">
      <c r="A438" s="994"/>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4"/>
    </row>
    <row r="439" spans="1:50" ht="23.25" hidden="1" customHeight="1" x14ac:dyDescent="0.15">
      <c r="A439" s="994"/>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18" t="s">
        <v>54</v>
      </c>
      <c r="Z439" s="114"/>
      <c r="AA439" s="115"/>
      <c r="AB439" s="213"/>
      <c r="AC439" s="213"/>
      <c r="AD439" s="213"/>
      <c r="AE439" s="97"/>
      <c r="AF439" s="98"/>
      <c r="AG439" s="98"/>
      <c r="AH439" s="99"/>
      <c r="AI439" s="97"/>
      <c r="AJ439" s="98"/>
      <c r="AK439" s="98"/>
      <c r="AL439" s="98"/>
      <c r="AM439" s="97"/>
      <c r="AN439" s="98"/>
      <c r="AO439" s="98"/>
      <c r="AP439" s="99"/>
      <c r="AQ439" s="97"/>
      <c r="AR439" s="98"/>
      <c r="AS439" s="98"/>
      <c r="AT439" s="99"/>
      <c r="AU439" s="98"/>
      <c r="AV439" s="98"/>
      <c r="AW439" s="98"/>
      <c r="AX439" s="214"/>
    </row>
    <row r="440" spans="1:50" ht="23.25" hidden="1" customHeight="1" x14ac:dyDescent="0.15">
      <c r="A440" s="994"/>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18"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4"/>
    </row>
    <row r="441" spans="1:50" ht="18.75" hidden="1" customHeight="1" x14ac:dyDescent="0.15">
      <c r="A441" s="994"/>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94"/>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09"/>
      <c r="AR442" s="130"/>
      <c r="AS442" s="131" t="s">
        <v>356</v>
      </c>
      <c r="AT442" s="166"/>
      <c r="AU442" s="130"/>
      <c r="AV442" s="130"/>
      <c r="AW442" s="131" t="s">
        <v>300</v>
      </c>
      <c r="AX442" s="132"/>
    </row>
    <row r="443" spans="1:50" ht="23.25" hidden="1" customHeight="1" x14ac:dyDescent="0.15">
      <c r="A443" s="994"/>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4"/>
    </row>
    <row r="444" spans="1:50" ht="23.25" hidden="1" customHeight="1" x14ac:dyDescent="0.15">
      <c r="A444" s="994"/>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18" t="s">
        <v>54</v>
      </c>
      <c r="Z444" s="114"/>
      <c r="AA444" s="115"/>
      <c r="AB444" s="213"/>
      <c r="AC444" s="213"/>
      <c r="AD444" s="213"/>
      <c r="AE444" s="97"/>
      <c r="AF444" s="98"/>
      <c r="AG444" s="98"/>
      <c r="AH444" s="99"/>
      <c r="AI444" s="97"/>
      <c r="AJ444" s="98"/>
      <c r="AK444" s="98"/>
      <c r="AL444" s="98"/>
      <c r="AM444" s="97"/>
      <c r="AN444" s="98"/>
      <c r="AO444" s="98"/>
      <c r="AP444" s="99"/>
      <c r="AQ444" s="97"/>
      <c r="AR444" s="98"/>
      <c r="AS444" s="98"/>
      <c r="AT444" s="99"/>
      <c r="AU444" s="98"/>
      <c r="AV444" s="98"/>
      <c r="AW444" s="98"/>
      <c r="AX444" s="214"/>
    </row>
    <row r="445" spans="1:50" ht="23.25" hidden="1" customHeight="1" x14ac:dyDescent="0.15">
      <c r="A445" s="994"/>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18"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4"/>
    </row>
    <row r="446" spans="1:50" ht="18.75" hidden="1" customHeight="1" x14ac:dyDescent="0.15">
      <c r="A446" s="994"/>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94"/>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09"/>
      <c r="AR447" s="130"/>
      <c r="AS447" s="131" t="s">
        <v>356</v>
      </c>
      <c r="AT447" s="166"/>
      <c r="AU447" s="130"/>
      <c r="AV447" s="130"/>
      <c r="AW447" s="131" t="s">
        <v>300</v>
      </c>
      <c r="AX447" s="132"/>
    </row>
    <row r="448" spans="1:50" ht="23.25" hidden="1" customHeight="1" x14ac:dyDescent="0.15">
      <c r="A448" s="994"/>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4"/>
    </row>
    <row r="449" spans="1:50" ht="23.25" hidden="1" customHeight="1" x14ac:dyDescent="0.15">
      <c r="A449" s="994"/>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18" t="s">
        <v>54</v>
      </c>
      <c r="Z449" s="114"/>
      <c r="AA449" s="115"/>
      <c r="AB449" s="213"/>
      <c r="AC449" s="213"/>
      <c r="AD449" s="213"/>
      <c r="AE449" s="97"/>
      <c r="AF449" s="98"/>
      <c r="AG449" s="98"/>
      <c r="AH449" s="99"/>
      <c r="AI449" s="97"/>
      <c r="AJ449" s="98"/>
      <c r="AK449" s="98"/>
      <c r="AL449" s="98"/>
      <c r="AM449" s="97"/>
      <c r="AN449" s="98"/>
      <c r="AO449" s="98"/>
      <c r="AP449" s="99"/>
      <c r="AQ449" s="97"/>
      <c r="AR449" s="98"/>
      <c r="AS449" s="98"/>
      <c r="AT449" s="99"/>
      <c r="AU449" s="98"/>
      <c r="AV449" s="98"/>
      <c r="AW449" s="98"/>
      <c r="AX449" s="214"/>
    </row>
    <row r="450" spans="1:50" ht="23.25" hidden="1" customHeight="1" x14ac:dyDescent="0.15">
      <c r="A450" s="994"/>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18"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4"/>
    </row>
    <row r="451" spans="1:50" ht="18.75" hidden="1" customHeight="1" x14ac:dyDescent="0.15">
      <c r="A451" s="994"/>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94"/>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09"/>
      <c r="AR452" s="130"/>
      <c r="AS452" s="131" t="s">
        <v>356</v>
      </c>
      <c r="AT452" s="166"/>
      <c r="AU452" s="130"/>
      <c r="AV452" s="130"/>
      <c r="AW452" s="131" t="s">
        <v>300</v>
      </c>
      <c r="AX452" s="132"/>
    </row>
    <row r="453" spans="1:50" ht="23.25" hidden="1" customHeight="1" x14ac:dyDescent="0.15">
      <c r="A453" s="994"/>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4"/>
    </row>
    <row r="454" spans="1:50" ht="23.25" hidden="1" customHeight="1" x14ac:dyDescent="0.15">
      <c r="A454" s="994"/>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18" t="s">
        <v>54</v>
      </c>
      <c r="Z454" s="114"/>
      <c r="AA454" s="115"/>
      <c r="AB454" s="213"/>
      <c r="AC454" s="213"/>
      <c r="AD454" s="213"/>
      <c r="AE454" s="97"/>
      <c r="AF454" s="98"/>
      <c r="AG454" s="98"/>
      <c r="AH454" s="99"/>
      <c r="AI454" s="97"/>
      <c r="AJ454" s="98"/>
      <c r="AK454" s="98"/>
      <c r="AL454" s="98"/>
      <c r="AM454" s="97"/>
      <c r="AN454" s="98"/>
      <c r="AO454" s="98"/>
      <c r="AP454" s="99"/>
      <c r="AQ454" s="97"/>
      <c r="AR454" s="98"/>
      <c r="AS454" s="98"/>
      <c r="AT454" s="99"/>
      <c r="AU454" s="98"/>
      <c r="AV454" s="98"/>
      <c r="AW454" s="98"/>
      <c r="AX454" s="214"/>
    </row>
    <row r="455" spans="1:50" ht="23.25" hidden="1" customHeight="1" x14ac:dyDescent="0.15">
      <c r="A455" s="994"/>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18"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4"/>
    </row>
    <row r="456" spans="1:50" ht="18.75" customHeight="1" x14ac:dyDescent="0.15">
      <c r="A456" s="994"/>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customHeight="1" x14ac:dyDescent="0.15">
      <c r="A457" s="994"/>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572</v>
      </c>
      <c r="AF457" s="130"/>
      <c r="AG457" s="131" t="s">
        <v>356</v>
      </c>
      <c r="AH457" s="166"/>
      <c r="AI457" s="176"/>
      <c r="AJ457" s="176"/>
      <c r="AK457" s="176"/>
      <c r="AL457" s="171"/>
      <c r="AM457" s="176"/>
      <c r="AN457" s="176"/>
      <c r="AO457" s="176"/>
      <c r="AP457" s="171"/>
      <c r="AQ457" s="209" t="s">
        <v>572</v>
      </c>
      <c r="AR457" s="130"/>
      <c r="AS457" s="131" t="s">
        <v>356</v>
      </c>
      <c r="AT457" s="166"/>
      <c r="AU457" s="130" t="s">
        <v>572</v>
      </c>
      <c r="AV457" s="130"/>
      <c r="AW457" s="131" t="s">
        <v>300</v>
      </c>
      <c r="AX457" s="132"/>
    </row>
    <row r="458" spans="1:50" ht="23.25" customHeight="1" x14ac:dyDescent="0.15">
      <c r="A458" s="994"/>
      <c r="B458" s="247"/>
      <c r="C458" s="246"/>
      <c r="D458" s="247"/>
      <c r="E458" s="160"/>
      <c r="F458" s="161"/>
      <c r="G458" s="225" t="s">
        <v>615</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573</v>
      </c>
      <c r="AC458" s="127"/>
      <c r="AD458" s="127"/>
      <c r="AE458" s="97" t="s">
        <v>572</v>
      </c>
      <c r="AF458" s="98"/>
      <c r="AG458" s="98"/>
      <c r="AH458" s="98"/>
      <c r="AI458" s="97" t="s">
        <v>572</v>
      </c>
      <c r="AJ458" s="98"/>
      <c r="AK458" s="98"/>
      <c r="AL458" s="98"/>
      <c r="AM458" s="97" t="s">
        <v>572</v>
      </c>
      <c r="AN458" s="98"/>
      <c r="AO458" s="98"/>
      <c r="AP458" s="99"/>
      <c r="AQ458" s="97" t="s">
        <v>572</v>
      </c>
      <c r="AR458" s="98"/>
      <c r="AS458" s="98"/>
      <c r="AT458" s="99"/>
      <c r="AU458" s="98" t="s">
        <v>572</v>
      </c>
      <c r="AV458" s="98"/>
      <c r="AW458" s="98"/>
      <c r="AX458" s="214"/>
    </row>
    <row r="459" spans="1:50" ht="23.25" customHeight="1" x14ac:dyDescent="0.15">
      <c r="A459" s="994"/>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18" t="s">
        <v>54</v>
      </c>
      <c r="Z459" s="114"/>
      <c r="AA459" s="115"/>
      <c r="AB459" s="127" t="s">
        <v>573</v>
      </c>
      <c r="AC459" s="127"/>
      <c r="AD459" s="127"/>
      <c r="AE459" s="97" t="s">
        <v>572</v>
      </c>
      <c r="AF459" s="98"/>
      <c r="AG459" s="98"/>
      <c r="AH459" s="99"/>
      <c r="AI459" s="97" t="s">
        <v>572</v>
      </c>
      <c r="AJ459" s="98"/>
      <c r="AK459" s="98"/>
      <c r="AL459" s="98"/>
      <c r="AM459" s="97" t="s">
        <v>572</v>
      </c>
      <c r="AN459" s="98"/>
      <c r="AO459" s="98"/>
      <c r="AP459" s="99"/>
      <c r="AQ459" s="97" t="s">
        <v>572</v>
      </c>
      <c r="AR459" s="98"/>
      <c r="AS459" s="98"/>
      <c r="AT459" s="99"/>
      <c r="AU459" s="98" t="s">
        <v>572</v>
      </c>
      <c r="AV459" s="98"/>
      <c r="AW459" s="98"/>
      <c r="AX459" s="214"/>
    </row>
    <row r="460" spans="1:50" ht="23.25" customHeight="1" x14ac:dyDescent="0.15">
      <c r="A460" s="994"/>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18" t="s">
        <v>13</v>
      </c>
      <c r="Z460" s="114"/>
      <c r="AA460" s="115"/>
      <c r="AB460" s="232" t="s">
        <v>14</v>
      </c>
      <c r="AC460" s="232"/>
      <c r="AD460" s="232"/>
      <c r="AE460" s="97" t="s">
        <v>572</v>
      </c>
      <c r="AF460" s="98"/>
      <c r="AG460" s="98"/>
      <c r="AH460" s="99"/>
      <c r="AI460" s="97" t="s">
        <v>572</v>
      </c>
      <c r="AJ460" s="98"/>
      <c r="AK460" s="98"/>
      <c r="AL460" s="98"/>
      <c r="AM460" s="97" t="s">
        <v>572</v>
      </c>
      <c r="AN460" s="98"/>
      <c r="AO460" s="98"/>
      <c r="AP460" s="99"/>
      <c r="AQ460" s="97" t="s">
        <v>572</v>
      </c>
      <c r="AR460" s="98"/>
      <c r="AS460" s="98"/>
      <c r="AT460" s="99"/>
      <c r="AU460" s="98" t="s">
        <v>572</v>
      </c>
      <c r="AV460" s="98"/>
      <c r="AW460" s="98"/>
      <c r="AX460" s="214"/>
    </row>
    <row r="461" spans="1:50" ht="18.75" hidden="1" customHeight="1" x14ac:dyDescent="0.15">
      <c r="A461" s="994"/>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94"/>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09"/>
      <c r="AR462" s="130"/>
      <c r="AS462" s="131" t="s">
        <v>356</v>
      </c>
      <c r="AT462" s="166"/>
      <c r="AU462" s="130"/>
      <c r="AV462" s="130"/>
      <c r="AW462" s="131" t="s">
        <v>300</v>
      </c>
      <c r="AX462" s="132"/>
    </row>
    <row r="463" spans="1:50" ht="23.25" hidden="1" customHeight="1" x14ac:dyDescent="0.15">
      <c r="A463" s="994"/>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4"/>
    </row>
    <row r="464" spans="1:50" ht="23.25" hidden="1" customHeight="1" x14ac:dyDescent="0.15">
      <c r="A464" s="994"/>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18" t="s">
        <v>54</v>
      </c>
      <c r="Z464" s="114"/>
      <c r="AA464" s="115"/>
      <c r="AB464" s="213"/>
      <c r="AC464" s="213"/>
      <c r="AD464" s="213"/>
      <c r="AE464" s="97"/>
      <c r="AF464" s="98"/>
      <c r="AG464" s="98"/>
      <c r="AH464" s="99"/>
      <c r="AI464" s="97"/>
      <c r="AJ464" s="98"/>
      <c r="AK464" s="98"/>
      <c r="AL464" s="98"/>
      <c r="AM464" s="97"/>
      <c r="AN464" s="98"/>
      <c r="AO464" s="98"/>
      <c r="AP464" s="99"/>
      <c r="AQ464" s="97"/>
      <c r="AR464" s="98"/>
      <c r="AS464" s="98"/>
      <c r="AT464" s="99"/>
      <c r="AU464" s="98"/>
      <c r="AV464" s="98"/>
      <c r="AW464" s="98"/>
      <c r="AX464" s="214"/>
    </row>
    <row r="465" spans="1:50" ht="23.25" hidden="1" customHeight="1" x14ac:dyDescent="0.15">
      <c r="A465" s="994"/>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18"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4"/>
    </row>
    <row r="466" spans="1:50" ht="18.75" hidden="1" customHeight="1" x14ac:dyDescent="0.15">
      <c r="A466" s="994"/>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94"/>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09"/>
      <c r="AR467" s="130"/>
      <c r="AS467" s="131" t="s">
        <v>356</v>
      </c>
      <c r="AT467" s="166"/>
      <c r="AU467" s="130"/>
      <c r="AV467" s="130"/>
      <c r="AW467" s="131" t="s">
        <v>300</v>
      </c>
      <c r="AX467" s="132"/>
    </row>
    <row r="468" spans="1:50" ht="23.25" hidden="1" customHeight="1" x14ac:dyDescent="0.15">
      <c r="A468" s="994"/>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4"/>
    </row>
    <row r="469" spans="1:50" ht="23.25" hidden="1" customHeight="1" x14ac:dyDescent="0.15">
      <c r="A469" s="994"/>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18" t="s">
        <v>54</v>
      </c>
      <c r="Z469" s="114"/>
      <c r="AA469" s="115"/>
      <c r="AB469" s="213"/>
      <c r="AC469" s="213"/>
      <c r="AD469" s="213"/>
      <c r="AE469" s="97"/>
      <c r="AF469" s="98"/>
      <c r="AG469" s="98"/>
      <c r="AH469" s="99"/>
      <c r="AI469" s="97"/>
      <c r="AJ469" s="98"/>
      <c r="AK469" s="98"/>
      <c r="AL469" s="98"/>
      <c r="AM469" s="97"/>
      <c r="AN469" s="98"/>
      <c r="AO469" s="98"/>
      <c r="AP469" s="99"/>
      <c r="AQ469" s="97"/>
      <c r="AR469" s="98"/>
      <c r="AS469" s="98"/>
      <c r="AT469" s="99"/>
      <c r="AU469" s="98"/>
      <c r="AV469" s="98"/>
      <c r="AW469" s="98"/>
      <c r="AX469" s="214"/>
    </row>
    <row r="470" spans="1:50" ht="23.25" hidden="1" customHeight="1" x14ac:dyDescent="0.15">
      <c r="A470" s="994"/>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18"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4"/>
    </row>
    <row r="471" spans="1:50" ht="18.75" hidden="1" customHeight="1" x14ac:dyDescent="0.15">
      <c r="A471" s="994"/>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94"/>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09"/>
      <c r="AR472" s="130"/>
      <c r="AS472" s="131" t="s">
        <v>356</v>
      </c>
      <c r="AT472" s="166"/>
      <c r="AU472" s="130"/>
      <c r="AV472" s="130"/>
      <c r="AW472" s="131" t="s">
        <v>300</v>
      </c>
      <c r="AX472" s="132"/>
    </row>
    <row r="473" spans="1:50" ht="23.25" hidden="1" customHeight="1" x14ac:dyDescent="0.15">
      <c r="A473" s="994"/>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4"/>
    </row>
    <row r="474" spans="1:50" ht="23.25" hidden="1" customHeight="1" x14ac:dyDescent="0.15">
      <c r="A474" s="994"/>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18" t="s">
        <v>54</v>
      </c>
      <c r="Z474" s="114"/>
      <c r="AA474" s="115"/>
      <c r="AB474" s="213"/>
      <c r="AC474" s="213"/>
      <c r="AD474" s="213"/>
      <c r="AE474" s="97"/>
      <c r="AF474" s="98"/>
      <c r="AG474" s="98"/>
      <c r="AH474" s="99"/>
      <c r="AI474" s="97"/>
      <c r="AJ474" s="98"/>
      <c r="AK474" s="98"/>
      <c r="AL474" s="98"/>
      <c r="AM474" s="97"/>
      <c r="AN474" s="98"/>
      <c r="AO474" s="98"/>
      <c r="AP474" s="99"/>
      <c r="AQ474" s="97"/>
      <c r="AR474" s="98"/>
      <c r="AS474" s="98"/>
      <c r="AT474" s="99"/>
      <c r="AU474" s="98"/>
      <c r="AV474" s="98"/>
      <c r="AW474" s="98"/>
      <c r="AX474" s="214"/>
    </row>
    <row r="475" spans="1:50" ht="23.25" hidden="1" customHeight="1" x14ac:dyDescent="0.15">
      <c r="A475" s="994"/>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18"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4"/>
    </row>
    <row r="476" spans="1:50" ht="18.75" hidden="1" customHeight="1" x14ac:dyDescent="0.15">
      <c r="A476" s="994"/>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94"/>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09"/>
      <c r="AR477" s="130"/>
      <c r="AS477" s="131" t="s">
        <v>356</v>
      </c>
      <c r="AT477" s="166"/>
      <c r="AU477" s="130"/>
      <c r="AV477" s="130"/>
      <c r="AW477" s="131" t="s">
        <v>300</v>
      </c>
      <c r="AX477" s="132"/>
    </row>
    <row r="478" spans="1:50" ht="23.25" hidden="1" customHeight="1" x14ac:dyDescent="0.15">
      <c r="A478" s="994"/>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4"/>
    </row>
    <row r="479" spans="1:50" ht="23.25" hidden="1" customHeight="1" x14ac:dyDescent="0.15">
      <c r="A479" s="994"/>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18" t="s">
        <v>54</v>
      </c>
      <c r="Z479" s="114"/>
      <c r="AA479" s="115"/>
      <c r="AB479" s="213"/>
      <c r="AC479" s="213"/>
      <c r="AD479" s="213"/>
      <c r="AE479" s="97"/>
      <c r="AF479" s="98"/>
      <c r="AG479" s="98"/>
      <c r="AH479" s="99"/>
      <c r="AI479" s="97"/>
      <c r="AJ479" s="98"/>
      <c r="AK479" s="98"/>
      <c r="AL479" s="98"/>
      <c r="AM479" s="97"/>
      <c r="AN479" s="98"/>
      <c r="AO479" s="98"/>
      <c r="AP479" s="99"/>
      <c r="AQ479" s="97"/>
      <c r="AR479" s="98"/>
      <c r="AS479" s="98"/>
      <c r="AT479" s="99"/>
      <c r="AU479" s="98"/>
      <c r="AV479" s="98"/>
      <c r="AW479" s="98"/>
      <c r="AX479" s="214"/>
    </row>
    <row r="480" spans="1:50" ht="23.25" hidden="1" customHeight="1" x14ac:dyDescent="0.15">
      <c r="A480" s="994"/>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18"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4"/>
    </row>
    <row r="481" spans="1:50" ht="23.85" customHeight="1" x14ac:dyDescent="0.15">
      <c r="A481" s="994"/>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4"/>
      <c r="B482" s="247"/>
      <c r="C482" s="246"/>
      <c r="D482" s="247"/>
      <c r="E482" s="154" t="s">
        <v>616</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4"/>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4"/>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4"/>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94"/>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09"/>
      <c r="AR486" s="130"/>
      <c r="AS486" s="131" t="s">
        <v>356</v>
      </c>
      <c r="AT486" s="166"/>
      <c r="AU486" s="130"/>
      <c r="AV486" s="130"/>
      <c r="AW486" s="131" t="s">
        <v>300</v>
      </c>
      <c r="AX486" s="132"/>
    </row>
    <row r="487" spans="1:50" ht="23.25" hidden="1" customHeight="1" x14ac:dyDescent="0.15">
      <c r="A487" s="994"/>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4"/>
    </row>
    <row r="488" spans="1:50" ht="23.25" hidden="1" customHeight="1" x14ac:dyDescent="0.15">
      <c r="A488" s="994"/>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18" t="s">
        <v>54</v>
      </c>
      <c r="Z488" s="114"/>
      <c r="AA488" s="115"/>
      <c r="AB488" s="213"/>
      <c r="AC488" s="213"/>
      <c r="AD488" s="213"/>
      <c r="AE488" s="97"/>
      <c r="AF488" s="98"/>
      <c r="AG488" s="98"/>
      <c r="AH488" s="99"/>
      <c r="AI488" s="97"/>
      <c r="AJ488" s="98"/>
      <c r="AK488" s="98"/>
      <c r="AL488" s="98"/>
      <c r="AM488" s="97"/>
      <c r="AN488" s="98"/>
      <c r="AO488" s="98"/>
      <c r="AP488" s="99"/>
      <c r="AQ488" s="97"/>
      <c r="AR488" s="98"/>
      <c r="AS488" s="98"/>
      <c r="AT488" s="99"/>
      <c r="AU488" s="98"/>
      <c r="AV488" s="98"/>
      <c r="AW488" s="98"/>
      <c r="AX488" s="214"/>
    </row>
    <row r="489" spans="1:50" ht="23.25" hidden="1" customHeight="1" x14ac:dyDescent="0.15">
      <c r="A489" s="994"/>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18"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4"/>
    </row>
    <row r="490" spans="1:50" ht="18.75" hidden="1" customHeight="1" x14ac:dyDescent="0.15">
      <c r="A490" s="994"/>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94"/>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09"/>
      <c r="AR491" s="130"/>
      <c r="AS491" s="131" t="s">
        <v>356</v>
      </c>
      <c r="AT491" s="166"/>
      <c r="AU491" s="130"/>
      <c r="AV491" s="130"/>
      <c r="AW491" s="131" t="s">
        <v>300</v>
      </c>
      <c r="AX491" s="132"/>
    </row>
    <row r="492" spans="1:50" ht="23.25" hidden="1" customHeight="1" x14ac:dyDescent="0.15">
      <c r="A492" s="994"/>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4"/>
    </row>
    <row r="493" spans="1:50" ht="23.25" hidden="1" customHeight="1" x14ac:dyDescent="0.15">
      <c r="A493" s="994"/>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18" t="s">
        <v>54</v>
      </c>
      <c r="Z493" s="114"/>
      <c r="AA493" s="115"/>
      <c r="AB493" s="213"/>
      <c r="AC493" s="213"/>
      <c r="AD493" s="213"/>
      <c r="AE493" s="97"/>
      <c r="AF493" s="98"/>
      <c r="AG493" s="98"/>
      <c r="AH493" s="99"/>
      <c r="AI493" s="97"/>
      <c r="AJ493" s="98"/>
      <c r="AK493" s="98"/>
      <c r="AL493" s="98"/>
      <c r="AM493" s="97"/>
      <c r="AN493" s="98"/>
      <c r="AO493" s="98"/>
      <c r="AP493" s="99"/>
      <c r="AQ493" s="97"/>
      <c r="AR493" s="98"/>
      <c r="AS493" s="98"/>
      <c r="AT493" s="99"/>
      <c r="AU493" s="98"/>
      <c r="AV493" s="98"/>
      <c r="AW493" s="98"/>
      <c r="AX493" s="214"/>
    </row>
    <row r="494" spans="1:50" ht="23.25" hidden="1" customHeight="1" x14ac:dyDescent="0.15">
      <c r="A494" s="994"/>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18"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4"/>
    </row>
    <row r="495" spans="1:50" ht="18.75" hidden="1" customHeight="1" x14ac:dyDescent="0.15">
      <c r="A495" s="994"/>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94"/>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09"/>
      <c r="AR496" s="130"/>
      <c r="AS496" s="131" t="s">
        <v>356</v>
      </c>
      <c r="AT496" s="166"/>
      <c r="AU496" s="130"/>
      <c r="AV496" s="130"/>
      <c r="AW496" s="131" t="s">
        <v>300</v>
      </c>
      <c r="AX496" s="132"/>
    </row>
    <row r="497" spans="1:50" ht="23.25" hidden="1" customHeight="1" x14ac:dyDescent="0.15">
      <c r="A497" s="994"/>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4"/>
    </row>
    <row r="498" spans="1:50" ht="23.25" hidden="1" customHeight="1" x14ac:dyDescent="0.15">
      <c r="A498" s="994"/>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18" t="s">
        <v>54</v>
      </c>
      <c r="Z498" s="114"/>
      <c r="AA498" s="115"/>
      <c r="AB498" s="213"/>
      <c r="AC498" s="213"/>
      <c r="AD498" s="213"/>
      <c r="AE498" s="97"/>
      <c r="AF498" s="98"/>
      <c r="AG498" s="98"/>
      <c r="AH498" s="99"/>
      <c r="AI498" s="97"/>
      <c r="AJ498" s="98"/>
      <c r="AK498" s="98"/>
      <c r="AL498" s="98"/>
      <c r="AM498" s="97"/>
      <c r="AN498" s="98"/>
      <c r="AO498" s="98"/>
      <c r="AP498" s="99"/>
      <c r="AQ498" s="97"/>
      <c r="AR498" s="98"/>
      <c r="AS498" s="98"/>
      <c r="AT498" s="99"/>
      <c r="AU498" s="98"/>
      <c r="AV498" s="98"/>
      <c r="AW498" s="98"/>
      <c r="AX498" s="214"/>
    </row>
    <row r="499" spans="1:50" ht="23.25" hidden="1" customHeight="1" x14ac:dyDescent="0.15">
      <c r="A499" s="994"/>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18"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4"/>
    </row>
    <row r="500" spans="1:50" ht="18.75" hidden="1" customHeight="1" x14ac:dyDescent="0.15">
      <c r="A500" s="994"/>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94"/>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09"/>
      <c r="AR501" s="130"/>
      <c r="AS501" s="131" t="s">
        <v>356</v>
      </c>
      <c r="AT501" s="166"/>
      <c r="AU501" s="130"/>
      <c r="AV501" s="130"/>
      <c r="AW501" s="131" t="s">
        <v>300</v>
      </c>
      <c r="AX501" s="132"/>
    </row>
    <row r="502" spans="1:50" ht="23.25" hidden="1" customHeight="1" x14ac:dyDescent="0.15">
      <c r="A502" s="994"/>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4"/>
    </row>
    <row r="503" spans="1:50" ht="23.25" hidden="1" customHeight="1" x14ac:dyDescent="0.15">
      <c r="A503" s="994"/>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18" t="s">
        <v>54</v>
      </c>
      <c r="Z503" s="114"/>
      <c r="AA503" s="115"/>
      <c r="AB503" s="213"/>
      <c r="AC503" s="213"/>
      <c r="AD503" s="213"/>
      <c r="AE503" s="97"/>
      <c r="AF503" s="98"/>
      <c r="AG503" s="98"/>
      <c r="AH503" s="99"/>
      <c r="AI503" s="97"/>
      <c r="AJ503" s="98"/>
      <c r="AK503" s="98"/>
      <c r="AL503" s="98"/>
      <c r="AM503" s="97"/>
      <c r="AN503" s="98"/>
      <c r="AO503" s="98"/>
      <c r="AP503" s="99"/>
      <c r="AQ503" s="97"/>
      <c r="AR503" s="98"/>
      <c r="AS503" s="98"/>
      <c r="AT503" s="99"/>
      <c r="AU503" s="98"/>
      <c r="AV503" s="98"/>
      <c r="AW503" s="98"/>
      <c r="AX503" s="214"/>
    </row>
    <row r="504" spans="1:50" ht="23.25" hidden="1" customHeight="1" x14ac:dyDescent="0.15">
      <c r="A504" s="994"/>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18"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4"/>
    </row>
    <row r="505" spans="1:50" ht="18.75" hidden="1" customHeight="1" x14ac:dyDescent="0.15">
      <c r="A505" s="994"/>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94"/>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09"/>
      <c r="AR506" s="130"/>
      <c r="AS506" s="131" t="s">
        <v>356</v>
      </c>
      <c r="AT506" s="166"/>
      <c r="AU506" s="130"/>
      <c r="AV506" s="130"/>
      <c r="AW506" s="131" t="s">
        <v>300</v>
      </c>
      <c r="AX506" s="132"/>
    </row>
    <row r="507" spans="1:50" ht="23.25" hidden="1" customHeight="1" x14ac:dyDescent="0.15">
      <c r="A507" s="994"/>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4"/>
    </row>
    <row r="508" spans="1:50" ht="23.25" hidden="1" customHeight="1" x14ac:dyDescent="0.15">
      <c r="A508" s="994"/>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18" t="s">
        <v>54</v>
      </c>
      <c r="Z508" s="114"/>
      <c r="AA508" s="115"/>
      <c r="AB508" s="213"/>
      <c r="AC508" s="213"/>
      <c r="AD508" s="213"/>
      <c r="AE508" s="97"/>
      <c r="AF508" s="98"/>
      <c r="AG508" s="98"/>
      <c r="AH508" s="99"/>
      <c r="AI508" s="97"/>
      <c r="AJ508" s="98"/>
      <c r="AK508" s="98"/>
      <c r="AL508" s="98"/>
      <c r="AM508" s="97"/>
      <c r="AN508" s="98"/>
      <c r="AO508" s="98"/>
      <c r="AP508" s="99"/>
      <c r="AQ508" s="97"/>
      <c r="AR508" s="98"/>
      <c r="AS508" s="98"/>
      <c r="AT508" s="99"/>
      <c r="AU508" s="98"/>
      <c r="AV508" s="98"/>
      <c r="AW508" s="98"/>
      <c r="AX508" s="214"/>
    </row>
    <row r="509" spans="1:50" ht="23.25" hidden="1" customHeight="1" x14ac:dyDescent="0.15">
      <c r="A509" s="994"/>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18"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4"/>
    </row>
    <row r="510" spans="1:50" ht="18.75" hidden="1" customHeight="1" x14ac:dyDescent="0.15">
      <c r="A510" s="994"/>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94"/>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09"/>
      <c r="AR511" s="130"/>
      <c r="AS511" s="131" t="s">
        <v>356</v>
      </c>
      <c r="AT511" s="166"/>
      <c r="AU511" s="130"/>
      <c r="AV511" s="130"/>
      <c r="AW511" s="131" t="s">
        <v>300</v>
      </c>
      <c r="AX511" s="132"/>
    </row>
    <row r="512" spans="1:50" ht="23.25" hidden="1" customHeight="1" x14ac:dyDescent="0.15">
      <c r="A512" s="994"/>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4"/>
    </row>
    <row r="513" spans="1:50" ht="23.25" hidden="1" customHeight="1" x14ac:dyDescent="0.15">
      <c r="A513" s="994"/>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18" t="s">
        <v>54</v>
      </c>
      <c r="Z513" s="114"/>
      <c r="AA513" s="115"/>
      <c r="AB513" s="213"/>
      <c r="AC513" s="213"/>
      <c r="AD513" s="213"/>
      <c r="AE513" s="97"/>
      <c r="AF513" s="98"/>
      <c r="AG513" s="98"/>
      <c r="AH513" s="99"/>
      <c r="AI513" s="97"/>
      <c r="AJ513" s="98"/>
      <c r="AK513" s="98"/>
      <c r="AL513" s="98"/>
      <c r="AM513" s="97"/>
      <c r="AN513" s="98"/>
      <c r="AO513" s="98"/>
      <c r="AP513" s="99"/>
      <c r="AQ513" s="97"/>
      <c r="AR513" s="98"/>
      <c r="AS513" s="98"/>
      <c r="AT513" s="99"/>
      <c r="AU513" s="98"/>
      <c r="AV513" s="98"/>
      <c r="AW513" s="98"/>
      <c r="AX513" s="214"/>
    </row>
    <row r="514" spans="1:50" ht="23.25" hidden="1" customHeight="1" x14ac:dyDescent="0.15">
      <c r="A514" s="994"/>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18"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4"/>
    </row>
    <row r="515" spans="1:50" ht="18.75" hidden="1" customHeight="1" x14ac:dyDescent="0.15">
      <c r="A515" s="994"/>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94"/>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09"/>
      <c r="AR516" s="130"/>
      <c r="AS516" s="131" t="s">
        <v>356</v>
      </c>
      <c r="AT516" s="166"/>
      <c r="AU516" s="130"/>
      <c r="AV516" s="130"/>
      <c r="AW516" s="131" t="s">
        <v>300</v>
      </c>
      <c r="AX516" s="132"/>
    </row>
    <row r="517" spans="1:50" ht="23.25" hidden="1" customHeight="1" x14ac:dyDescent="0.15">
      <c r="A517" s="994"/>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4"/>
    </row>
    <row r="518" spans="1:50" ht="23.25" hidden="1" customHeight="1" x14ac:dyDescent="0.15">
      <c r="A518" s="994"/>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18" t="s">
        <v>54</v>
      </c>
      <c r="Z518" s="114"/>
      <c r="AA518" s="115"/>
      <c r="AB518" s="213"/>
      <c r="AC518" s="213"/>
      <c r="AD518" s="213"/>
      <c r="AE518" s="97"/>
      <c r="AF518" s="98"/>
      <c r="AG518" s="98"/>
      <c r="AH518" s="99"/>
      <c r="AI518" s="97"/>
      <c r="AJ518" s="98"/>
      <c r="AK518" s="98"/>
      <c r="AL518" s="98"/>
      <c r="AM518" s="97"/>
      <c r="AN518" s="98"/>
      <c r="AO518" s="98"/>
      <c r="AP518" s="99"/>
      <c r="AQ518" s="97"/>
      <c r="AR518" s="98"/>
      <c r="AS518" s="98"/>
      <c r="AT518" s="99"/>
      <c r="AU518" s="98"/>
      <c r="AV518" s="98"/>
      <c r="AW518" s="98"/>
      <c r="AX518" s="214"/>
    </row>
    <row r="519" spans="1:50" ht="23.25" hidden="1" customHeight="1" x14ac:dyDescent="0.15">
      <c r="A519" s="994"/>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18"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4"/>
    </row>
    <row r="520" spans="1:50" ht="18.75" hidden="1" customHeight="1" x14ac:dyDescent="0.15">
      <c r="A520" s="994"/>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94"/>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09"/>
      <c r="AR521" s="130"/>
      <c r="AS521" s="131" t="s">
        <v>356</v>
      </c>
      <c r="AT521" s="166"/>
      <c r="AU521" s="130"/>
      <c r="AV521" s="130"/>
      <c r="AW521" s="131" t="s">
        <v>300</v>
      </c>
      <c r="AX521" s="132"/>
    </row>
    <row r="522" spans="1:50" ht="23.25" hidden="1" customHeight="1" x14ac:dyDescent="0.15">
      <c r="A522" s="994"/>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4"/>
    </row>
    <row r="523" spans="1:50" ht="23.25" hidden="1" customHeight="1" x14ac:dyDescent="0.15">
      <c r="A523" s="994"/>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18" t="s">
        <v>54</v>
      </c>
      <c r="Z523" s="114"/>
      <c r="AA523" s="115"/>
      <c r="AB523" s="213"/>
      <c r="AC523" s="213"/>
      <c r="AD523" s="213"/>
      <c r="AE523" s="97"/>
      <c r="AF523" s="98"/>
      <c r="AG523" s="98"/>
      <c r="AH523" s="99"/>
      <c r="AI523" s="97"/>
      <c r="AJ523" s="98"/>
      <c r="AK523" s="98"/>
      <c r="AL523" s="98"/>
      <c r="AM523" s="97"/>
      <c r="AN523" s="98"/>
      <c r="AO523" s="98"/>
      <c r="AP523" s="99"/>
      <c r="AQ523" s="97"/>
      <c r="AR523" s="98"/>
      <c r="AS523" s="98"/>
      <c r="AT523" s="99"/>
      <c r="AU523" s="98"/>
      <c r="AV523" s="98"/>
      <c r="AW523" s="98"/>
      <c r="AX523" s="214"/>
    </row>
    <row r="524" spans="1:50" ht="23.25" hidden="1" customHeight="1" x14ac:dyDescent="0.15">
      <c r="A524" s="994"/>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18"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4"/>
    </row>
    <row r="525" spans="1:50" ht="18.75" hidden="1" customHeight="1" x14ac:dyDescent="0.15">
      <c r="A525" s="994"/>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94"/>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09"/>
      <c r="AR526" s="130"/>
      <c r="AS526" s="131" t="s">
        <v>356</v>
      </c>
      <c r="AT526" s="166"/>
      <c r="AU526" s="130"/>
      <c r="AV526" s="130"/>
      <c r="AW526" s="131" t="s">
        <v>300</v>
      </c>
      <c r="AX526" s="132"/>
    </row>
    <row r="527" spans="1:50" ht="23.25" hidden="1" customHeight="1" x14ac:dyDescent="0.15">
      <c r="A527" s="994"/>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4"/>
    </row>
    <row r="528" spans="1:50" ht="23.25" hidden="1" customHeight="1" x14ac:dyDescent="0.15">
      <c r="A528" s="994"/>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18" t="s">
        <v>54</v>
      </c>
      <c r="Z528" s="114"/>
      <c r="AA528" s="115"/>
      <c r="AB528" s="213"/>
      <c r="AC528" s="213"/>
      <c r="AD528" s="213"/>
      <c r="AE528" s="97"/>
      <c r="AF528" s="98"/>
      <c r="AG528" s="98"/>
      <c r="AH528" s="99"/>
      <c r="AI528" s="97"/>
      <c r="AJ528" s="98"/>
      <c r="AK528" s="98"/>
      <c r="AL528" s="98"/>
      <c r="AM528" s="97"/>
      <c r="AN528" s="98"/>
      <c r="AO528" s="98"/>
      <c r="AP528" s="99"/>
      <c r="AQ528" s="97"/>
      <c r="AR528" s="98"/>
      <c r="AS528" s="98"/>
      <c r="AT528" s="99"/>
      <c r="AU528" s="98"/>
      <c r="AV528" s="98"/>
      <c r="AW528" s="98"/>
      <c r="AX528" s="214"/>
    </row>
    <row r="529" spans="1:50" ht="23.25" hidden="1" customHeight="1" x14ac:dyDescent="0.15">
      <c r="A529" s="994"/>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18"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4"/>
    </row>
    <row r="530" spans="1:50" ht="18.75" hidden="1" customHeight="1" x14ac:dyDescent="0.15">
      <c r="A530" s="994"/>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94"/>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09"/>
      <c r="AR531" s="130"/>
      <c r="AS531" s="131" t="s">
        <v>356</v>
      </c>
      <c r="AT531" s="166"/>
      <c r="AU531" s="130"/>
      <c r="AV531" s="130"/>
      <c r="AW531" s="131" t="s">
        <v>300</v>
      </c>
      <c r="AX531" s="132"/>
    </row>
    <row r="532" spans="1:50" ht="23.25" hidden="1" customHeight="1" x14ac:dyDescent="0.15">
      <c r="A532" s="994"/>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4"/>
    </row>
    <row r="533" spans="1:50" ht="23.25" hidden="1" customHeight="1" x14ac:dyDescent="0.15">
      <c r="A533" s="994"/>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18" t="s">
        <v>54</v>
      </c>
      <c r="Z533" s="114"/>
      <c r="AA533" s="115"/>
      <c r="AB533" s="213"/>
      <c r="AC533" s="213"/>
      <c r="AD533" s="213"/>
      <c r="AE533" s="97"/>
      <c r="AF533" s="98"/>
      <c r="AG533" s="98"/>
      <c r="AH533" s="99"/>
      <c r="AI533" s="97"/>
      <c r="AJ533" s="98"/>
      <c r="AK533" s="98"/>
      <c r="AL533" s="98"/>
      <c r="AM533" s="97"/>
      <c r="AN533" s="98"/>
      <c r="AO533" s="98"/>
      <c r="AP533" s="99"/>
      <c r="AQ533" s="97"/>
      <c r="AR533" s="98"/>
      <c r="AS533" s="98"/>
      <c r="AT533" s="99"/>
      <c r="AU533" s="98"/>
      <c r="AV533" s="98"/>
      <c r="AW533" s="98"/>
      <c r="AX533" s="214"/>
    </row>
    <row r="534" spans="1:50" ht="23.25" hidden="1" customHeight="1" x14ac:dyDescent="0.15">
      <c r="A534" s="994"/>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18"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4"/>
    </row>
    <row r="535" spans="1:50" ht="23.85" hidden="1" customHeight="1" x14ac:dyDescent="0.15">
      <c r="A535" s="994"/>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4"/>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4"/>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4"/>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4"/>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94"/>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09"/>
      <c r="AR540" s="130"/>
      <c r="AS540" s="131" t="s">
        <v>356</v>
      </c>
      <c r="AT540" s="166"/>
      <c r="AU540" s="130"/>
      <c r="AV540" s="130"/>
      <c r="AW540" s="131" t="s">
        <v>300</v>
      </c>
      <c r="AX540" s="132"/>
    </row>
    <row r="541" spans="1:50" ht="23.25" hidden="1" customHeight="1" x14ac:dyDescent="0.15">
      <c r="A541" s="994"/>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4"/>
    </row>
    <row r="542" spans="1:50" ht="23.25" hidden="1" customHeight="1" x14ac:dyDescent="0.15">
      <c r="A542" s="994"/>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18" t="s">
        <v>54</v>
      </c>
      <c r="Z542" s="114"/>
      <c r="AA542" s="115"/>
      <c r="AB542" s="213"/>
      <c r="AC542" s="213"/>
      <c r="AD542" s="213"/>
      <c r="AE542" s="97"/>
      <c r="AF542" s="98"/>
      <c r="AG542" s="98"/>
      <c r="AH542" s="99"/>
      <c r="AI542" s="97"/>
      <c r="AJ542" s="98"/>
      <c r="AK542" s="98"/>
      <c r="AL542" s="98"/>
      <c r="AM542" s="97"/>
      <c r="AN542" s="98"/>
      <c r="AO542" s="98"/>
      <c r="AP542" s="99"/>
      <c r="AQ542" s="97"/>
      <c r="AR542" s="98"/>
      <c r="AS542" s="98"/>
      <c r="AT542" s="99"/>
      <c r="AU542" s="98"/>
      <c r="AV542" s="98"/>
      <c r="AW542" s="98"/>
      <c r="AX542" s="214"/>
    </row>
    <row r="543" spans="1:50" ht="23.25" hidden="1" customHeight="1" x14ac:dyDescent="0.15">
      <c r="A543" s="994"/>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18"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4"/>
    </row>
    <row r="544" spans="1:50" ht="18.75" hidden="1" customHeight="1" x14ac:dyDescent="0.15">
      <c r="A544" s="994"/>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94"/>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09"/>
      <c r="AR545" s="130"/>
      <c r="AS545" s="131" t="s">
        <v>356</v>
      </c>
      <c r="AT545" s="166"/>
      <c r="AU545" s="130"/>
      <c r="AV545" s="130"/>
      <c r="AW545" s="131" t="s">
        <v>300</v>
      </c>
      <c r="AX545" s="132"/>
    </row>
    <row r="546" spans="1:50" ht="23.25" hidden="1" customHeight="1" x14ac:dyDescent="0.15">
      <c r="A546" s="994"/>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4"/>
    </row>
    <row r="547" spans="1:50" ht="23.25" hidden="1" customHeight="1" x14ac:dyDescent="0.15">
      <c r="A547" s="994"/>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18" t="s">
        <v>54</v>
      </c>
      <c r="Z547" s="114"/>
      <c r="AA547" s="115"/>
      <c r="AB547" s="213"/>
      <c r="AC547" s="213"/>
      <c r="AD547" s="213"/>
      <c r="AE547" s="97"/>
      <c r="AF547" s="98"/>
      <c r="AG547" s="98"/>
      <c r="AH547" s="99"/>
      <c r="AI547" s="97"/>
      <c r="AJ547" s="98"/>
      <c r="AK547" s="98"/>
      <c r="AL547" s="98"/>
      <c r="AM547" s="97"/>
      <c r="AN547" s="98"/>
      <c r="AO547" s="98"/>
      <c r="AP547" s="99"/>
      <c r="AQ547" s="97"/>
      <c r="AR547" s="98"/>
      <c r="AS547" s="98"/>
      <c r="AT547" s="99"/>
      <c r="AU547" s="98"/>
      <c r="AV547" s="98"/>
      <c r="AW547" s="98"/>
      <c r="AX547" s="214"/>
    </row>
    <row r="548" spans="1:50" ht="23.25" hidden="1" customHeight="1" x14ac:dyDescent="0.15">
      <c r="A548" s="994"/>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18"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4"/>
    </row>
    <row r="549" spans="1:50" ht="18.75" hidden="1" customHeight="1" x14ac:dyDescent="0.15">
      <c r="A549" s="994"/>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94"/>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09"/>
      <c r="AR550" s="130"/>
      <c r="AS550" s="131" t="s">
        <v>356</v>
      </c>
      <c r="AT550" s="166"/>
      <c r="AU550" s="130"/>
      <c r="AV550" s="130"/>
      <c r="AW550" s="131" t="s">
        <v>300</v>
      </c>
      <c r="AX550" s="132"/>
    </row>
    <row r="551" spans="1:50" ht="23.25" hidden="1" customHeight="1" x14ac:dyDescent="0.15">
      <c r="A551" s="994"/>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4"/>
    </row>
    <row r="552" spans="1:50" ht="23.25" hidden="1" customHeight="1" x14ac:dyDescent="0.15">
      <c r="A552" s="994"/>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18" t="s">
        <v>54</v>
      </c>
      <c r="Z552" s="114"/>
      <c r="AA552" s="115"/>
      <c r="AB552" s="213"/>
      <c r="AC552" s="213"/>
      <c r="AD552" s="213"/>
      <c r="AE552" s="97"/>
      <c r="AF552" s="98"/>
      <c r="AG552" s="98"/>
      <c r="AH552" s="99"/>
      <c r="AI552" s="97"/>
      <c r="AJ552" s="98"/>
      <c r="AK552" s="98"/>
      <c r="AL552" s="98"/>
      <c r="AM552" s="97"/>
      <c r="AN552" s="98"/>
      <c r="AO552" s="98"/>
      <c r="AP552" s="99"/>
      <c r="AQ552" s="97"/>
      <c r="AR552" s="98"/>
      <c r="AS552" s="98"/>
      <c r="AT552" s="99"/>
      <c r="AU552" s="98"/>
      <c r="AV552" s="98"/>
      <c r="AW552" s="98"/>
      <c r="AX552" s="214"/>
    </row>
    <row r="553" spans="1:50" ht="23.25" hidden="1" customHeight="1" x14ac:dyDescent="0.15">
      <c r="A553" s="994"/>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18"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4"/>
    </row>
    <row r="554" spans="1:50" ht="18.75" hidden="1" customHeight="1" x14ac:dyDescent="0.15">
      <c r="A554" s="994"/>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94"/>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09"/>
      <c r="AR555" s="130"/>
      <c r="AS555" s="131" t="s">
        <v>356</v>
      </c>
      <c r="AT555" s="166"/>
      <c r="AU555" s="130"/>
      <c r="AV555" s="130"/>
      <c r="AW555" s="131" t="s">
        <v>300</v>
      </c>
      <c r="AX555" s="132"/>
    </row>
    <row r="556" spans="1:50" ht="23.25" hidden="1" customHeight="1" x14ac:dyDescent="0.15">
      <c r="A556" s="994"/>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4"/>
    </row>
    <row r="557" spans="1:50" ht="23.25" hidden="1" customHeight="1" x14ac:dyDescent="0.15">
      <c r="A557" s="994"/>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18" t="s">
        <v>54</v>
      </c>
      <c r="Z557" s="114"/>
      <c r="AA557" s="115"/>
      <c r="AB557" s="213"/>
      <c r="AC557" s="213"/>
      <c r="AD557" s="213"/>
      <c r="AE557" s="97"/>
      <c r="AF557" s="98"/>
      <c r="AG557" s="98"/>
      <c r="AH557" s="99"/>
      <c r="AI557" s="97"/>
      <c r="AJ557" s="98"/>
      <c r="AK557" s="98"/>
      <c r="AL557" s="98"/>
      <c r="AM557" s="97"/>
      <c r="AN557" s="98"/>
      <c r="AO557" s="98"/>
      <c r="AP557" s="99"/>
      <c r="AQ557" s="97"/>
      <c r="AR557" s="98"/>
      <c r="AS557" s="98"/>
      <c r="AT557" s="99"/>
      <c r="AU557" s="98"/>
      <c r="AV557" s="98"/>
      <c r="AW557" s="98"/>
      <c r="AX557" s="214"/>
    </row>
    <row r="558" spans="1:50" ht="23.25" hidden="1" customHeight="1" x14ac:dyDescent="0.15">
      <c r="A558" s="994"/>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18"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4"/>
    </row>
    <row r="559" spans="1:50" ht="18.75" hidden="1" customHeight="1" x14ac:dyDescent="0.15">
      <c r="A559" s="994"/>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94"/>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09"/>
      <c r="AR560" s="130"/>
      <c r="AS560" s="131" t="s">
        <v>356</v>
      </c>
      <c r="AT560" s="166"/>
      <c r="AU560" s="130"/>
      <c r="AV560" s="130"/>
      <c r="AW560" s="131" t="s">
        <v>300</v>
      </c>
      <c r="AX560" s="132"/>
    </row>
    <row r="561" spans="1:50" ht="23.25" hidden="1" customHeight="1" x14ac:dyDescent="0.15">
      <c r="A561" s="994"/>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4"/>
    </row>
    <row r="562" spans="1:50" ht="23.25" hidden="1" customHeight="1" x14ac:dyDescent="0.15">
      <c r="A562" s="994"/>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18" t="s">
        <v>54</v>
      </c>
      <c r="Z562" s="114"/>
      <c r="AA562" s="115"/>
      <c r="AB562" s="213"/>
      <c r="AC562" s="213"/>
      <c r="AD562" s="213"/>
      <c r="AE562" s="97"/>
      <c r="AF562" s="98"/>
      <c r="AG562" s="98"/>
      <c r="AH562" s="99"/>
      <c r="AI562" s="97"/>
      <c r="AJ562" s="98"/>
      <c r="AK562" s="98"/>
      <c r="AL562" s="98"/>
      <c r="AM562" s="97"/>
      <c r="AN562" s="98"/>
      <c r="AO562" s="98"/>
      <c r="AP562" s="99"/>
      <c r="AQ562" s="97"/>
      <c r="AR562" s="98"/>
      <c r="AS562" s="98"/>
      <c r="AT562" s="99"/>
      <c r="AU562" s="98"/>
      <c r="AV562" s="98"/>
      <c r="AW562" s="98"/>
      <c r="AX562" s="214"/>
    </row>
    <row r="563" spans="1:50" ht="23.25" hidden="1" customHeight="1" x14ac:dyDescent="0.15">
      <c r="A563" s="994"/>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18"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4"/>
    </row>
    <row r="564" spans="1:50" ht="18.75" hidden="1" customHeight="1" x14ac:dyDescent="0.15">
      <c r="A564" s="994"/>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94"/>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09"/>
      <c r="AR565" s="130"/>
      <c r="AS565" s="131" t="s">
        <v>356</v>
      </c>
      <c r="AT565" s="166"/>
      <c r="AU565" s="130"/>
      <c r="AV565" s="130"/>
      <c r="AW565" s="131" t="s">
        <v>300</v>
      </c>
      <c r="AX565" s="132"/>
    </row>
    <row r="566" spans="1:50" ht="23.25" hidden="1" customHeight="1" x14ac:dyDescent="0.15">
      <c r="A566" s="994"/>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4"/>
    </row>
    <row r="567" spans="1:50" ht="23.25" hidden="1" customHeight="1" x14ac:dyDescent="0.15">
      <c r="A567" s="994"/>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18" t="s">
        <v>54</v>
      </c>
      <c r="Z567" s="114"/>
      <c r="AA567" s="115"/>
      <c r="AB567" s="213"/>
      <c r="AC567" s="213"/>
      <c r="AD567" s="213"/>
      <c r="AE567" s="97"/>
      <c r="AF567" s="98"/>
      <c r="AG567" s="98"/>
      <c r="AH567" s="99"/>
      <c r="AI567" s="97"/>
      <c r="AJ567" s="98"/>
      <c r="AK567" s="98"/>
      <c r="AL567" s="98"/>
      <c r="AM567" s="97"/>
      <c r="AN567" s="98"/>
      <c r="AO567" s="98"/>
      <c r="AP567" s="99"/>
      <c r="AQ567" s="97"/>
      <c r="AR567" s="98"/>
      <c r="AS567" s="98"/>
      <c r="AT567" s="99"/>
      <c r="AU567" s="98"/>
      <c r="AV567" s="98"/>
      <c r="AW567" s="98"/>
      <c r="AX567" s="214"/>
    </row>
    <row r="568" spans="1:50" ht="23.25" hidden="1" customHeight="1" x14ac:dyDescent="0.15">
      <c r="A568" s="994"/>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18"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4"/>
    </row>
    <row r="569" spans="1:50" ht="18.75" hidden="1" customHeight="1" x14ac:dyDescent="0.15">
      <c r="A569" s="994"/>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94"/>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09"/>
      <c r="AR570" s="130"/>
      <c r="AS570" s="131" t="s">
        <v>356</v>
      </c>
      <c r="AT570" s="166"/>
      <c r="AU570" s="130"/>
      <c r="AV570" s="130"/>
      <c r="AW570" s="131" t="s">
        <v>300</v>
      </c>
      <c r="AX570" s="132"/>
    </row>
    <row r="571" spans="1:50" ht="23.25" hidden="1" customHeight="1" x14ac:dyDescent="0.15">
      <c r="A571" s="994"/>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4"/>
    </row>
    <row r="572" spans="1:50" ht="23.25" hidden="1" customHeight="1" x14ac:dyDescent="0.15">
      <c r="A572" s="994"/>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18" t="s">
        <v>54</v>
      </c>
      <c r="Z572" s="114"/>
      <c r="AA572" s="115"/>
      <c r="AB572" s="213"/>
      <c r="AC572" s="213"/>
      <c r="AD572" s="213"/>
      <c r="AE572" s="97"/>
      <c r="AF572" s="98"/>
      <c r="AG572" s="98"/>
      <c r="AH572" s="99"/>
      <c r="AI572" s="97"/>
      <c r="AJ572" s="98"/>
      <c r="AK572" s="98"/>
      <c r="AL572" s="98"/>
      <c r="AM572" s="97"/>
      <c r="AN572" s="98"/>
      <c r="AO572" s="98"/>
      <c r="AP572" s="99"/>
      <c r="AQ572" s="97"/>
      <c r="AR572" s="98"/>
      <c r="AS572" s="98"/>
      <c r="AT572" s="99"/>
      <c r="AU572" s="98"/>
      <c r="AV572" s="98"/>
      <c r="AW572" s="98"/>
      <c r="AX572" s="214"/>
    </row>
    <row r="573" spans="1:50" ht="23.25" hidden="1" customHeight="1" x14ac:dyDescent="0.15">
      <c r="A573" s="994"/>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18"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4"/>
    </row>
    <row r="574" spans="1:50" ht="18.75" hidden="1" customHeight="1" x14ac:dyDescent="0.15">
      <c r="A574" s="994"/>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94"/>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09"/>
      <c r="AR575" s="130"/>
      <c r="AS575" s="131" t="s">
        <v>356</v>
      </c>
      <c r="AT575" s="166"/>
      <c r="AU575" s="130"/>
      <c r="AV575" s="130"/>
      <c r="AW575" s="131" t="s">
        <v>300</v>
      </c>
      <c r="AX575" s="132"/>
    </row>
    <row r="576" spans="1:50" ht="23.25" hidden="1" customHeight="1" x14ac:dyDescent="0.15">
      <c r="A576" s="994"/>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4"/>
    </row>
    <row r="577" spans="1:50" ht="23.25" hidden="1" customHeight="1" x14ac:dyDescent="0.15">
      <c r="A577" s="994"/>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18" t="s">
        <v>54</v>
      </c>
      <c r="Z577" s="114"/>
      <c r="AA577" s="115"/>
      <c r="AB577" s="213"/>
      <c r="AC577" s="213"/>
      <c r="AD577" s="213"/>
      <c r="AE577" s="97"/>
      <c r="AF577" s="98"/>
      <c r="AG577" s="98"/>
      <c r="AH577" s="99"/>
      <c r="AI577" s="97"/>
      <c r="AJ577" s="98"/>
      <c r="AK577" s="98"/>
      <c r="AL577" s="98"/>
      <c r="AM577" s="97"/>
      <c r="AN577" s="98"/>
      <c r="AO577" s="98"/>
      <c r="AP577" s="99"/>
      <c r="AQ577" s="97"/>
      <c r="AR577" s="98"/>
      <c r="AS577" s="98"/>
      <c r="AT577" s="99"/>
      <c r="AU577" s="98"/>
      <c r="AV577" s="98"/>
      <c r="AW577" s="98"/>
      <c r="AX577" s="214"/>
    </row>
    <row r="578" spans="1:50" ht="23.25" hidden="1" customHeight="1" x14ac:dyDescent="0.15">
      <c r="A578" s="994"/>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18"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4"/>
    </row>
    <row r="579" spans="1:50" ht="18.75" hidden="1" customHeight="1" x14ac:dyDescent="0.15">
      <c r="A579" s="994"/>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94"/>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09"/>
      <c r="AR580" s="130"/>
      <c r="AS580" s="131" t="s">
        <v>356</v>
      </c>
      <c r="AT580" s="166"/>
      <c r="AU580" s="130"/>
      <c r="AV580" s="130"/>
      <c r="AW580" s="131" t="s">
        <v>300</v>
      </c>
      <c r="AX580" s="132"/>
    </row>
    <row r="581" spans="1:50" ht="23.25" hidden="1" customHeight="1" x14ac:dyDescent="0.15">
      <c r="A581" s="994"/>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4"/>
    </row>
    <row r="582" spans="1:50" ht="23.25" hidden="1" customHeight="1" x14ac:dyDescent="0.15">
      <c r="A582" s="994"/>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18" t="s">
        <v>54</v>
      </c>
      <c r="Z582" s="114"/>
      <c r="AA582" s="115"/>
      <c r="AB582" s="213"/>
      <c r="AC582" s="213"/>
      <c r="AD582" s="213"/>
      <c r="AE582" s="97"/>
      <c r="AF582" s="98"/>
      <c r="AG582" s="98"/>
      <c r="AH582" s="99"/>
      <c r="AI582" s="97"/>
      <c r="AJ582" s="98"/>
      <c r="AK582" s="98"/>
      <c r="AL582" s="98"/>
      <c r="AM582" s="97"/>
      <c r="AN582" s="98"/>
      <c r="AO582" s="98"/>
      <c r="AP582" s="99"/>
      <c r="AQ582" s="97"/>
      <c r="AR582" s="98"/>
      <c r="AS582" s="98"/>
      <c r="AT582" s="99"/>
      <c r="AU582" s="98"/>
      <c r="AV582" s="98"/>
      <c r="AW582" s="98"/>
      <c r="AX582" s="214"/>
    </row>
    <row r="583" spans="1:50" ht="23.25" hidden="1" customHeight="1" x14ac:dyDescent="0.15">
      <c r="A583" s="994"/>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18"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4"/>
    </row>
    <row r="584" spans="1:50" ht="18.75" hidden="1" customHeight="1" x14ac:dyDescent="0.15">
      <c r="A584" s="994"/>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94"/>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09"/>
      <c r="AR585" s="130"/>
      <c r="AS585" s="131" t="s">
        <v>356</v>
      </c>
      <c r="AT585" s="166"/>
      <c r="AU585" s="130"/>
      <c r="AV585" s="130"/>
      <c r="AW585" s="131" t="s">
        <v>300</v>
      </c>
      <c r="AX585" s="132"/>
    </row>
    <row r="586" spans="1:50" ht="23.25" hidden="1" customHeight="1" x14ac:dyDescent="0.15">
      <c r="A586" s="994"/>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4"/>
    </row>
    <row r="587" spans="1:50" ht="23.25" hidden="1" customHeight="1" x14ac:dyDescent="0.15">
      <c r="A587" s="994"/>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18" t="s">
        <v>54</v>
      </c>
      <c r="Z587" s="114"/>
      <c r="AA587" s="115"/>
      <c r="AB587" s="213"/>
      <c r="AC587" s="213"/>
      <c r="AD587" s="213"/>
      <c r="AE587" s="97"/>
      <c r="AF587" s="98"/>
      <c r="AG587" s="98"/>
      <c r="AH587" s="99"/>
      <c r="AI587" s="97"/>
      <c r="AJ587" s="98"/>
      <c r="AK587" s="98"/>
      <c r="AL587" s="98"/>
      <c r="AM587" s="97"/>
      <c r="AN587" s="98"/>
      <c r="AO587" s="98"/>
      <c r="AP587" s="99"/>
      <c r="AQ587" s="97"/>
      <c r="AR587" s="98"/>
      <c r="AS587" s="98"/>
      <c r="AT587" s="99"/>
      <c r="AU587" s="98"/>
      <c r="AV587" s="98"/>
      <c r="AW587" s="98"/>
      <c r="AX587" s="214"/>
    </row>
    <row r="588" spans="1:50" ht="23.25" hidden="1" customHeight="1" x14ac:dyDescent="0.15">
      <c r="A588" s="994"/>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18"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4"/>
    </row>
    <row r="589" spans="1:50" ht="23.85" hidden="1" customHeight="1" x14ac:dyDescent="0.15">
      <c r="A589" s="994"/>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4"/>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4"/>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4"/>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4"/>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94"/>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09"/>
      <c r="AR594" s="130"/>
      <c r="AS594" s="131" t="s">
        <v>356</v>
      </c>
      <c r="AT594" s="166"/>
      <c r="AU594" s="130"/>
      <c r="AV594" s="130"/>
      <c r="AW594" s="131" t="s">
        <v>300</v>
      </c>
      <c r="AX594" s="132"/>
    </row>
    <row r="595" spans="1:50" ht="23.25" hidden="1" customHeight="1" x14ac:dyDescent="0.15">
      <c r="A595" s="994"/>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4"/>
    </row>
    <row r="596" spans="1:50" ht="23.25" hidden="1" customHeight="1" x14ac:dyDescent="0.15">
      <c r="A596" s="994"/>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18" t="s">
        <v>54</v>
      </c>
      <c r="Z596" s="114"/>
      <c r="AA596" s="115"/>
      <c r="AB596" s="213"/>
      <c r="AC596" s="213"/>
      <c r="AD596" s="213"/>
      <c r="AE596" s="97"/>
      <c r="AF596" s="98"/>
      <c r="AG596" s="98"/>
      <c r="AH596" s="99"/>
      <c r="AI596" s="97"/>
      <c r="AJ596" s="98"/>
      <c r="AK596" s="98"/>
      <c r="AL596" s="98"/>
      <c r="AM596" s="97"/>
      <c r="AN596" s="98"/>
      <c r="AO596" s="98"/>
      <c r="AP596" s="99"/>
      <c r="AQ596" s="97"/>
      <c r="AR596" s="98"/>
      <c r="AS596" s="98"/>
      <c r="AT596" s="99"/>
      <c r="AU596" s="98"/>
      <c r="AV596" s="98"/>
      <c r="AW596" s="98"/>
      <c r="AX596" s="214"/>
    </row>
    <row r="597" spans="1:50" ht="23.25" hidden="1" customHeight="1" x14ac:dyDescent="0.15">
      <c r="A597" s="994"/>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18"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4"/>
    </row>
    <row r="598" spans="1:50" ht="18.75" hidden="1" customHeight="1" x14ac:dyDescent="0.15">
      <c r="A598" s="994"/>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94"/>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09"/>
      <c r="AR599" s="130"/>
      <c r="AS599" s="131" t="s">
        <v>356</v>
      </c>
      <c r="AT599" s="166"/>
      <c r="AU599" s="130"/>
      <c r="AV599" s="130"/>
      <c r="AW599" s="131" t="s">
        <v>300</v>
      </c>
      <c r="AX599" s="132"/>
    </row>
    <row r="600" spans="1:50" ht="23.25" hidden="1" customHeight="1" x14ac:dyDescent="0.15">
      <c r="A600" s="994"/>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4"/>
    </row>
    <row r="601" spans="1:50" ht="23.25" hidden="1" customHeight="1" x14ac:dyDescent="0.15">
      <c r="A601" s="994"/>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18" t="s">
        <v>54</v>
      </c>
      <c r="Z601" s="114"/>
      <c r="AA601" s="115"/>
      <c r="AB601" s="213"/>
      <c r="AC601" s="213"/>
      <c r="AD601" s="213"/>
      <c r="AE601" s="97"/>
      <c r="AF601" s="98"/>
      <c r="AG601" s="98"/>
      <c r="AH601" s="99"/>
      <c r="AI601" s="97"/>
      <c r="AJ601" s="98"/>
      <c r="AK601" s="98"/>
      <c r="AL601" s="98"/>
      <c r="AM601" s="97"/>
      <c r="AN601" s="98"/>
      <c r="AO601" s="98"/>
      <c r="AP601" s="99"/>
      <c r="AQ601" s="97"/>
      <c r="AR601" s="98"/>
      <c r="AS601" s="98"/>
      <c r="AT601" s="99"/>
      <c r="AU601" s="98"/>
      <c r="AV601" s="98"/>
      <c r="AW601" s="98"/>
      <c r="AX601" s="214"/>
    </row>
    <row r="602" spans="1:50" ht="23.25" hidden="1" customHeight="1" x14ac:dyDescent="0.15">
      <c r="A602" s="994"/>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18"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4"/>
    </row>
    <row r="603" spans="1:50" ht="18.75" hidden="1" customHeight="1" x14ac:dyDescent="0.15">
      <c r="A603" s="994"/>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94"/>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09"/>
      <c r="AR604" s="130"/>
      <c r="AS604" s="131" t="s">
        <v>356</v>
      </c>
      <c r="AT604" s="166"/>
      <c r="AU604" s="130"/>
      <c r="AV604" s="130"/>
      <c r="AW604" s="131" t="s">
        <v>300</v>
      </c>
      <c r="AX604" s="132"/>
    </row>
    <row r="605" spans="1:50" ht="23.25" hidden="1" customHeight="1" x14ac:dyDescent="0.15">
      <c r="A605" s="994"/>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4"/>
    </row>
    <row r="606" spans="1:50" ht="23.25" hidden="1" customHeight="1" x14ac:dyDescent="0.15">
      <c r="A606" s="994"/>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18" t="s">
        <v>54</v>
      </c>
      <c r="Z606" s="114"/>
      <c r="AA606" s="115"/>
      <c r="AB606" s="213"/>
      <c r="AC606" s="213"/>
      <c r="AD606" s="213"/>
      <c r="AE606" s="97"/>
      <c r="AF606" s="98"/>
      <c r="AG606" s="98"/>
      <c r="AH606" s="99"/>
      <c r="AI606" s="97"/>
      <c r="AJ606" s="98"/>
      <c r="AK606" s="98"/>
      <c r="AL606" s="98"/>
      <c r="AM606" s="97"/>
      <c r="AN606" s="98"/>
      <c r="AO606" s="98"/>
      <c r="AP606" s="99"/>
      <c r="AQ606" s="97"/>
      <c r="AR606" s="98"/>
      <c r="AS606" s="98"/>
      <c r="AT606" s="99"/>
      <c r="AU606" s="98"/>
      <c r="AV606" s="98"/>
      <c r="AW606" s="98"/>
      <c r="AX606" s="214"/>
    </row>
    <row r="607" spans="1:50" ht="23.25" hidden="1" customHeight="1" x14ac:dyDescent="0.15">
      <c r="A607" s="994"/>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18"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4"/>
    </row>
    <row r="608" spans="1:50" ht="18.75" hidden="1" customHeight="1" x14ac:dyDescent="0.15">
      <c r="A608" s="994"/>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94"/>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09"/>
      <c r="AR609" s="130"/>
      <c r="AS609" s="131" t="s">
        <v>356</v>
      </c>
      <c r="AT609" s="166"/>
      <c r="AU609" s="130"/>
      <c r="AV609" s="130"/>
      <c r="AW609" s="131" t="s">
        <v>300</v>
      </c>
      <c r="AX609" s="132"/>
    </row>
    <row r="610" spans="1:50" ht="23.25" hidden="1" customHeight="1" x14ac:dyDescent="0.15">
      <c r="A610" s="994"/>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4"/>
    </row>
    <row r="611" spans="1:50" ht="23.25" hidden="1" customHeight="1" x14ac:dyDescent="0.15">
      <c r="A611" s="994"/>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18" t="s">
        <v>54</v>
      </c>
      <c r="Z611" s="114"/>
      <c r="AA611" s="115"/>
      <c r="AB611" s="213"/>
      <c r="AC611" s="213"/>
      <c r="AD611" s="213"/>
      <c r="AE611" s="97"/>
      <c r="AF611" s="98"/>
      <c r="AG611" s="98"/>
      <c r="AH611" s="99"/>
      <c r="AI611" s="97"/>
      <c r="AJ611" s="98"/>
      <c r="AK611" s="98"/>
      <c r="AL611" s="98"/>
      <c r="AM611" s="97"/>
      <c r="AN611" s="98"/>
      <c r="AO611" s="98"/>
      <c r="AP611" s="99"/>
      <c r="AQ611" s="97"/>
      <c r="AR611" s="98"/>
      <c r="AS611" s="98"/>
      <c r="AT611" s="99"/>
      <c r="AU611" s="98"/>
      <c r="AV611" s="98"/>
      <c r="AW611" s="98"/>
      <c r="AX611" s="214"/>
    </row>
    <row r="612" spans="1:50" ht="23.25" hidden="1" customHeight="1" x14ac:dyDescent="0.15">
      <c r="A612" s="994"/>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18"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4"/>
    </row>
    <row r="613" spans="1:50" ht="18.75" hidden="1" customHeight="1" x14ac:dyDescent="0.15">
      <c r="A613" s="994"/>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94"/>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09"/>
      <c r="AR614" s="130"/>
      <c r="AS614" s="131" t="s">
        <v>356</v>
      </c>
      <c r="AT614" s="166"/>
      <c r="AU614" s="130"/>
      <c r="AV614" s="130"/>
      <c r="AW614" s="131" t="s">
        <v>300</v>
      </c>
      <c r="AX614" s="132"/>
    </row>
    <row r="615" spans="1:50" ht="23.25" hidden="1" customHeight="1" x14ac:dyDescent="0.15">
      <c r="A615" s="994"/>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4"/>
    </row>
    <row r="616" spans="1:50" ht="23.25" hidden="1" customHeight="1" x14ac:dyDescent="0.15">
      <c r="A616" s="994"/>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18" t="s">
        <v>54</v>
      </c>
      <c r="Z616" s="114"/>
      <c r="AA616" s="115"/>
      <c r="AB616" s="213"/>
      <c r="AC616" s="213"/>
      <c r="AD616" s="213"/>
      <c r="AE616" s="97"/>
      <c r="AF616" s="98"/>
      <c r="AG616" s="98"/>
      <c r="AH616" s="99"/>
      <c r="AI616" s="97"/>
      <c r="AJ616" s="98"/>
      <c r="AK616" s="98"/>
      <c r="AL616" s="98"/>
      <c r="AM616" s="97"/>
      <c r="AN616" s="98"/>
      <c r="AO616" s="98"/>
      <c r="AP616" s="99"/>
      <c r="AQ616" s="97"/>
      <c r="AR616" s="98"/>
      <c r="AS616" s="98"/>
      <c r="AT616" s="99"/>
      <c r="AU616" s="98"/>
      <c r="AV616" s="98"/>
      <c r="AW616" s="98"/>
      <c r="AX616" s="214"/>
    </row>
    <row r="617" spans="1:50" ht="23.25" hidden="1" customHeight="1" x14ac:dyDescent="0.15">
      <c r="A617" s="994"/>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18"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4"/>
    </row>
    <row r="618" spans="1:50" ht="18.75" hidden="1" customHeight="1" x14ac:dyDescent="0.15">
      <c r="A618" s="994"/>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94"/>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09"/>
      <c r="AR619" s="130"/>
      <c r="AS619" s="131" t="s">
        <v>356</v>
      </c>
      <c r="AT619" s="166"/>
      <c r="AU619" s="130"/>
      <c r="AV619" s="130"/>
      <c r="AW619" s="131" t="s">
        <v>300</v>
      </c>
      <c r="AX619" s="132"/>
    </row>
    <row r="620" spans="1:50" ht="23.25" hidden="1" customHeight="1" x14ac:dyDescent="0.15">
      <c r="A620" s="994"/>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4"/>
    </row>
    <row r="621" spans="1:50" ht="23.25" hidden="1" customHeight="1" x14ac:dyDescent="0.15">
      <c r="A621" s="994"/>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18" t="s">
        <v>54</v>
      </c>
      <c r="Z621" s="114"/>
      <c r="AA621" s="115"/>
      <c r="AB621" s="213"/>
      <c r="AC621" s="213"/>
      <c r="AD621" s="213"/>
      <c r="AE621" s="97"/>
      <c r="AF621" s="98"/>
      <c r="AG621" s="98"/>
      <c r="AH621" s="99"/>
      <c r="AI621" s="97"/>
      <c r="AJ621" s="98"/>
      <c r="AK621" s="98"/>
      <c r="AL621" s="98"/>
      <c r="AM621" s="97"/>
      <c r="AN621" s="98"/>
      <c r="AO621" s="98"/>
      <c r="AP621" s="99"/>
      <c r="AQ621" s="97"/>
      <c r="AR621" s="98"/>
      <c r="AS621" s="98"/>
      <c r="AT621" s="99"/>
      <c r="AU621" s="98"/>
      <c r="AV621" s="98"/>
      <c r="AW621" s="98"/>
      <c r="AX621" s="214"/>
    </row>
    <row r="622" spans="1:50" ht="23.25" hidden="1" customHeight="1" x14ac:dyDescent="0.15">
      <c r="A622" s="994"/>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18"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4"/>
    </row>
    <row r="623" spans="1:50" ht="18.75" hidden="1" customHeight="1" x14ac:dyDescent="0.15">
      <c r="A623" s="994"/>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94"/>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09"/>
      <c r="AR624" s="130"/>
      <c r="AS624" s="131" t="s">
        <v>356</v>
      </c>
      <c r="AT624" s="166"/>
      <c r="AU624" s="130"/>
      <c r="AV624" s="130"/>
      <c r="AW624" s="131" t="s">
        <v>300</v>
      </c>
      <c r="AX624" s="132"/>
    </row>
    <row r="625" spans="1:50" ht="23.25" hidden="1" customHeight="1" x14ac:dyDescent="0.15">
      <c r="A625" s="994"/>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4"/>
    </row>
    <row r="626" spans="1:50" ht="23.25" hidden="1" customHeight="1" x14ac:dyDescent="0.15">
      <c r="A626" s="994"/>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18" t="s">
        <v>54</v>
      </c>
      <c r="Z626" s="114"/>
      <c r="AA626" s="115"/>
      <c r="AB626" s="213"/>
      <c r="AC626" s="213"/>
      <c r="AD626" s="213"/>
      <c r="AE626" s="97"/>
      <c r="AF626" s="98"/>
      <c r="AG626" s="98"/>
      <c r="AH626" s="99"/>
      <c r="AI626" s="97"/>
      <c r="AJ626" s="98"/>
      <c r="AK626" s="98"/>
      <c r="AL626" s="98"/>
      <c r="AM626" s="97"/>
      <c r="AN626" s="98"/>
      <c r="AO626" s="98"/>
      <c r="AP626" s="99"/>
      <c r="AQ626" s="97"/>
      <c r="AR626" s="98"/>
      <c r="AS626" s="98"/>
      <c r="AT626" s="99"/>
      <c r="AU626" s="98"/>
      <c r="AV626" s="98"/>
      <c r="AW626" s="98"/>
      <c r="AX626" s="214"/>
    </row>
    <row r="627" spans="1:50" ht="23.25" hidden="1" customHeight="1" x14ac:dyDescent="0.15">
      <c r="A627" s="994"/>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18"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4"/>
    </row>
    <row r="628" spans="1:50" ht="18.75" hidden="1" customHeight="1" x14ac:dyDescent="0.15">
      <c r="A628" s="994"/>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94"/>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09"/>
      <c r="AR629" s="130"/>
      <c r="AS629" s="131" t="s">
        <v>356</v>
      </c>
      <c r="AT629" s="166"/>
      <c r="AU629" s="130"/>
      <c r="AV629" s="130"/>
      <c r="AW629" s="131" t="s">
        <v>300</v>
      </c>
      <c r="AX629" s="132"/>
    </row>
    <row r="630" spans="1:50" ht="23.25" hidden="1" customHeight="1" x14ac:dyDescent="0.15">
      <c r="A630" s="994"/>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4"/>
    </row>
    <row r="631" spans="1:50" ht="23.25" hidden="1" customHeight="1" x14ac:dyDescent="0.15">
      <c r="A631" s="994"/>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18" t="s">
        <v>54</v>
      </c>
      <c r="Z631" s="114"/>
      <c r="AA631" s="115"/>
      <c r="AB631" s="213"/>
      <c r="AC631" s="213"/>
      <c r="AD631" s="213"/>
      <c r="AE631" s="97"/>
      <c r="AF631" s="98"/>
      <c r="AG631" s="98"/>
      <c r="AH631" s="99"/>
      <c r="AI631" s="97"/>
      <c r="AJ631" s="98"/>
      <c r="AK631" s="98"/>
      <c r="AL631" s="98"/>
      <c r="AM631" s="97"/>
      <c r="AN631" s="98"/>
      <c r="AO631" s="98"/>
      <c r="AP631" s="99"/>
      <c r="AQ631" s="97"/>
      <c r="AR631" s="98"/>
      <c r="AS631" s="98"/>
      <c r="AT631" s="99"/>
      <c r="AU631" s="98"/>
      <c r="AV631" s="98"/>
      <c r="AW631" s="98"/>
      <c r="AX631" s="214"/>
    </row>
    <row r="632" spans="1:50" ht="23.25" hidden="1" customHeight="1" x14ac:dyDescent="0.15">
      <c r="A632" s="994"/>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18"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4"/>
    </row>
    <row r="633" spans="1:50" ht="18.75" hidden="1" customHeight="1" x14ac:dyDescent="0.15">
      <c r="A633" s="994"/>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94"/>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09"/>
      <c r="AR634" s="130"/>
      <c r="AS634" s="131" t="s">
        <v>356</v>
      </c>
      <c r="AT634" s="166"/>
      <c r="AU634" s="130"/>
      <c r="AV634" s="130"/>
      <c r="AW634" s="131" t="s">
        <v>300</v>
      </c>
      <c r="AX634" s="132"/>
    </row>
    <row r="635" spans="1:50" ht="23.25" hidden="1" customHeight="1" x14ac:dyDescent="0.15">
      <c r="A635" s="994"/>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4"/>
    </row>
    <row r="636" spans="1:50" ht="23.25" hidden="1" customHeight="1" x14ac:dyDescent="0.15">
      <c r="A636" s="994"/>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18" t="s">
        <v>54</v>
      </c>
      <c r="Z636" s="114"/>
      <c r="AA636" s="115"/>
      <c r="AB636" s="213"/>
      <c r="AC636" s="213"/>
      <c r="AD636" s="213"/>
      <c r="AE636" s="97"/>
      <c r="AF636" s="98"/>
      <c r="AG636" s="98"/>
      <c r="AH636" s="99"/>
      <c r="AI636" s="97"/>
      <c r="AJ636" s="98"/>
      <c r="AK636" s="98"/>
      <c r="AL636" s="98"/>
      <c r="AM636" s="97"/>
      <c r="AN636" s="98"/>
      <c r="AO636" s="98"/>
      <c r="AP636" s="99"/>
      <c r="AQ636" s="97"/>
      <c r="AR636" s="98"/>
      <c r="AS636" s="98"/>
      <c r="AT636" s="99"/>
      <c r="AU636" s="98"/>
      <c r="AV636" s="98"/>
      <c r="AW636" s="98"/>
      <c r="AX636" s="214"/>
    </row>
    <row r="637" spans="1:50" ht="23.25" hidden="1" customHeight="1" x14ac:dyDescent="0.15">
      <c r="A637" s="994"/>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18"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4"/>
    </row>
    <row r="638" spans="1:50" ht="18.75" hidden="1" customHeight="1" x14ac:dyDescent="0.15">
      <c r="A638" s="994"/>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94"/>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09"/>
      <c r="AR639" s="130"/>
      <c r="AS639" s="131" t="s">
        <v>356</v>
      </c>
      <c r="AT639" s="166"/>
      <c r="AU639" s="130"/>
      <c r="AV639" s="130"/>
      <c r="AW639" s="131" t="s">
        <v>300</v>
      </c>
      <c r="AX639" s="132"/>
    </row>
    <row r="640" spans="1:50" ht="23.25" hidden="1" customHeight="1" x14ac:dyDescent="0.15">
      <c r="A640" s="994"/>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4"/>
    </row>
    <row r="641" spans="1:50" ht="23.25" hidden="1" customHeight="1" x14ac:dyDescent="0.15">
      <c r="A641" s="994"/>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18" t="s">
        <v>54</v>
      </c>
      <c r="Z641" s="114"/>
      <c r="AA641" s="115"/>
      <c r="AB641" s="213"/>
      <c r="AC641" s="213"/>
      <c r="AD641" s="213"/>
      <c r="AE641" s="97"/>
      <c r="AF641" s="98"/>
      <c r="AG641" s="98"/>
      <c r="AH641" s="99"/>
      <c r="AI641" s="97"/>
      <c r="AJ641" s="98"/>
      <c r="AK641" s="98"/>
      <c r="AL641" s="98"/>
      <c r="AM641" s="97"/>
      <c r="AN641" s="98"/>
      <c r="AO641" s="98"/>
      <c r="AP641" s="99"/>
      <c r="AQ641" s="97"/>
      <c r="AR641" s="98"/>
      <c r="AS641" s="98"/>
      <c r="AT641" s="99"/>
      <c r="AU641" s="98"/>
      <c r="AV641" s="98"/>
      <c r="AW641" s="98"/>
      <c r="AX641" s="214"/>
    </row>
    <row r="642" spans="1:50" ht="23.25" hidden="1" customHeight="1" x14ac:dyDescent="0.15">
      <c r="A642" s="994"/>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18"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4"/>
    </row>
    <row r="643" spans="1:50" ht="23.85" hidden="1" customHeight="1" x14ac:dyDescent="0.15">
      <c r="A643" s="994"/>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4"/>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4"/>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4"/>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4"/>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94"/>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09"/>
      <c r="AR648" s="130"/>
      <c r="AS648" s="131" t="s">
        <v>356</v>
      </c>
      <c r="AT648" s="166"/>
      <c r="AU648" s="130"/>
      <c r="AV648" s="130"/>
      <c r="AW648" s="131" t="s">
        <v>300</v>
      </c>
      <c r="AX648" s="132"/>
    </row>
    <row r="649" spans="1:50" ht="23.25" hidden="1" customHeight="1" x14ac:dyDescent="0.15">
      <c r="A649" s="994"/>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4"/>
    </row>
    <row r="650" spans="1:50" ht="23.25" hidden="1" customHeight="1" x14ac:dyDescent="0.15">
      <c r="A650" s="994"/>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18" t="s">
        <v>54</v>
      </c>
      <c r="Z650" s="114"/>
      <c r="AA650" s="115"/>
      <c r="AB650" s="213"/>
      <c r="AC650" s="213"/>
      <c r="AD650" s="213"/>
      <c r="AE650" s="97"/>
      <c r="AF650" s="98"/>
      <c r="AG650" s="98"/>
      <c r="AH650" s="99"/>
      <c r="AI650" s="97"/>
      <c r="AJ650" s="98"/>
      <c r="AK650" s="98"/>
      <c r="AL650" s="98"/>
      <c r="AM650" s="97"/>
      <c r="AN650" s="98"/>
      <c r="AO650" s="98"/>
      <c r="AP650" s="99"/>
      <c r="AQ650" s="97"/>
      <c r="AR650" s="98"/>
      <c r="AS650" s="98"/>
      <c r="AT650" s="99"/>
      <c r="AU650" s="98"/>
      <c r="AV650" s="98"/>
      <c r="AW650" s="98"/>
      <c r="AX650" s="214"/>
    </row>
    <row r="651" spans="1:50" ht="23.25" hidden="1" customHeight="1" x14ac:dyDescent="0.15">
      <c r="A651" s="994"/>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18"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4"/>
    </row>
    <row r="652" spans="1:50" ht="18.75" hidden="1" customHeight="1" x14ac:dyDescent="0.15">
      <c r="A652" s="994"/>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94"/>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09"/>
      <c r="AR653" s="130"/>
      <c r="AS653" s="131" t="s">
        <v>356</v>
      </c>
      <c r="AT653" s="166"/>
      <c r="AU653" s="130"/>
      <c r="AV653" s="130"/>
      <c r="AW653" s="131" t="s">
        <v>300</v>
      </c>
      <c r="AX653" s="132"/>
    </row>
    <row r="654" spans="1:50" ht="23.25" hidden="1" customHeight="1" x14ac:dyDescent="0.15">
      <c r="A654" s="994"/>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4"/>
    </row>
    <row r="655" spans="1:50" ht="23.25" hidden="1" customHeight="1" x14ac:dyDescent="0.15">
      <c r="A655" s="994"/>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18" t="s">
        <v>54</v>
      </c>
      <c r="Z655" s="114"/>
      <c r="AA655" s="115"/>
      <c r="AB655" s="213"/>
      <c r="AC655" s="213"/>
      <c r="AD655" s="213"/>
      <c r="AE655" s="97"/>
      <c r="AF655" s="98"/>
      <c r="AG655" s="98"/>
      <c r="AH655" s="99"/>
      <c r="AI655" s="97"/>
      <c r="AJ655" s="98"/>
      <c r="AK655" s="98"/>
      <c r="AL655" s="98"/>
      <c r="AM655" s="97"/>
      <c r="AN655" s="98"/>
      <c r="AO655" s="98"/>
      <c r="AP655" s="99"/>
      <c r="AQ655" s="97"/>
      <c r="AR655" s="98"/>
      <c r="AS655" s="98"/>
      <c r="AT655" s="99"/>
      <c r="AU655" s="98"/>
      <c r="AV655" s="98"/>
      <c r="AW655" s="98"/>
      <c r="AX655" s="214"/>
    </row>
    <row r="656" spans="1:50" ht="23.25" hidden="1" customHeight="1" x14ac:dyDescent="0.15">
      <c r="A656" s="994"/>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18"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4"/>
    </row>
    <row r="657" spans="1:50" ht="18.75" hidden="1" customHeight="1" x14ac:dyDescent="0.15">
      <c r="A657" s="994"/>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94"/>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09"/>
      <c r="AR658" s="130"/>
      <c r="AS658" s="131" t="s">
        <v>356</v>
      </c>
      <c r="AT658" s="166"/>
      <c r="AU658" s="130"/>
      <c r="AV658" s="130"/>
      <c r="AW658" s="131" t="s">
        <v>300</v>
      </c>
      <c r="AX658" s="132"/>
    </row>
    <row r="659" spans="1:50" ht="23.25" hidden="1" customHeight="1" x14ac:dyDescent="0.15">
      <c r="A659" s="994"/>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4"/>
    </row>
    <row r="660" spans="1:50" ht="23.25" hidden="1" customHeight="1" x14ac:dyDescent="0.15">
      <c r="A660" s="994"/>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18" t="s">
        <v>54</v>
      </c>
      <c r="Z660" s="114"/>
      <c r="AA660" s="115"/>
      <c r="AB660" s="213"/>
      <c r="AC660" s="213"/>
      <c r="AD660" s="213"/>
      <c r="AE660" s="97"/>
      <c r="AF660" s="98"/>
      <c r="AG660" s="98"/>
      <c r="AH660" s="99"/>
      <c r="AI660" s="97"/>
      <c r="AJ660" s="98"/>
      <c r="AK660" s="98"/>
      <c r="AL660" s="98"/>
      <c r="AM660" s="97"/>
      <c r="AN660" s="98"/>
      <c r="AO660" s="98"/>
      <c r="AP660" s="99"/>
      <c r="AQ660" s="97"/>
      <c r="AR660" s="98"/>
      <c r="AS660" s="98"/>
      <c r="AT660" s="99"/>
      <c r="AU660" s="98"/>
      <c r="AV660" s="98"/>
      <c r="AW660" s="98"/>
      <c r="AX660" s="214"/>
    </row>
    <row r="661" spans="1:50" ht="23.25" hidden="1" customHeight="1" x14ac:dyDescent="0.15">
      <c r="A661" s="994"/>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18"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4"/>
    </row>
    <row r="662" spans="1:50" ht="18.75" hidden="1" customHeight="1" x14ac:dyDescent="0.15">
      <c r="A662" s="994"/>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94"/>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09"/>
      <c r="AR663" s="130"/>
      <c r="AS663" s="131" t="s">
        <v>356</v>
      </c>
      <c r="AT663" s="166"/>
      <c r="AU663" s="130"/>
      <c r="AV663" s="130"/>
      <c r="AW663" s="131" t="s">
        <v>300</v>
      </c>
      <c r="AX663" s="132"/>
    </row>
    <row r="664" spans="1:50" ht="23.25" hidden="1" customHeight="1" x14ac:dyDescent="0.15">
      <c r="A664" s="994"/>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4"/>
    </row>
    <row r="665" spans="1:50" ht="23.25" hidden="1" customHeight="1" x14ac:dyDescent="0.15">
      <c r="A665" s="994"/>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18" t="s">
        <v>54</v>
      </c>
      <c r="Z665" s="114"/>
      <c r="AA665" s="115"/>
      <c r="AB665" s="213"/>
      <c r="AC665" s="213"/>
      <c r="AD665" s="213"/>
      <c r="AE665" s="97"/>
      <c r="AF665" s="98"/>
      <c r="AG665" s="98"/>
      <c r="AH665" s="99"/>
      <c r="AI665" s="97"/>
      <c r="AJ665" s="98"/>
      <c r="AK665" s="98"/>
      <c r="AL665" s="98"/>
      <c r="AM665" s="97"/>
      <c r="AN665" s="98"/>
      <c r="AO665" s="98"/>
      <c r="AP665" s="99"/>
      <c r="AQ665" s="97"/>
      <c r="AR665" s="98"/>
      <c r="AS665" s="98"/>
      <c r="AT665" s="99"/>
      <c r="AU665" s="98"/>
      <c r="AV665" s="98"/>
      <c r="AW665" s="98"/>
      <c r="AX665" s="214"/>
    </row>
    <row r="666" spans="1:50" ht="23.25" hidden="1" customHeight="1" x14ac:dyDescent="0.15">
      <c r="A666" s="994"/>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18"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4"/>
    </row>
    <row r="667" spans="1:50" ht="18.75" hidden="1" customHeight="1" x14ac:dyDescent="0.15">
      <c r="A667" s="994"/>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94"/>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09"/>
      <c r="AR668" s="130"/>
      <c r="AS668" s="131" t="s">
        <v>356</v>
      </c>
      <c r="AT668" s="166"/>
      <c r="AU668" s="130"/>
      <c r="AV668" s="130"/>
      <c r="AW668" s="131" t="s">
        <v>300</v>
      </c>
      <c r="AX668" s="132"/>
    </row>
    <row r="669" spans="1:50" ht="23.25" hidden="1" customHeight="1" x14ac:dyDescent="0.15">
      <c r="A669" s="994"/>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4"/>
    </row>
    <row r="670" spans="1:50" ht="23.25" hidden="1" customHeight="1" x14ac:dyDescent="0.15">
      <c r="A670" s="994"/>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18" t="s">
        <v>54</v>
      </c>
      <c r="Z670" s="114"/>
      <c r="AA670" s="115"/>
      <c r="AB670" s="213"/>
      <c r="AC670" s="213"/>
      <c r="AD670" s="213"/>
      <c r="AE670" s="97"/>
      <c r="AF670" s="98"/>
      <c r="AG670" s="98"/>
      <c r="AH670" s="99"/>
      <c r="AI670" s="97"/>
      <c r="AJ670" s="98"/>
      <c r="AK670" s="98"/>
      <c r="AL670" s="98"/>
      <c r="AM670" s="97"/>
      <c r="AN670" s="98"/>
      <c r="AO670" s="98"/>
      <c r="AP670" s="99"/>
      <c r="AQ670" s="97"/>
      <c r="AR670" s="98"/>
      <c r="AS670" s="98"/>
      <c r="AT670" s="99"/>
      <c r="AU670" s="98"/>
      <c r="AV670" s="98"/>
      <c r="AW670" s="98"/>
      <c r="AX670" s="214"/>
    </row>
    <row r="671" spans="1:50" ht="23.25" hidden="1" customHeight="1" x14ac:dyDescent="0.15">
      <c r="A671" s="994"/>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18"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4"/>
    </row>
    <row r="672" spans="1:50" ht="18.75" hidden="1" customHeight="1" x14ac:dyDescent="0.15">
      <c r="A672" s="994"/>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94"/>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09"/>
      <c r="AR673" s="130"/>
      <c r="AS673" s="131" t="s">
        <v>356</v>
      </c>
      <c r="AT673" s="166"/>
      <c r="AU673" s="130"/>
      <c r="AV673" s="130"/>
      <c r="AW673" s="131" t="s">
        <v>300</v>
      </c>
      <c r="AX673" s="132"/>
    </row>
    <row r="674" spans="1:50" ht="23.25" hidden="1" customHeight="1" x14ac:dyDescent="0.15">
      <c r="A674" s="994"/>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4"/>
    </row>
    <row r="675" spans="1:50" ht="23.25" hidden="1" customHeight="1" x14ac:dyDescent="0.15">
      <c r="A675" s="994"/>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18" t="s">
        <v>54</v>
      </c>
      <c r="Z675" s="114"/>
      <c r="AA675" s="115"/>
      <c r="AB675" s="213"/>
      <c r="AC675" s="213"/>
      <c r="AD675" s="213"/>
      <c r="AE675" s="97"/>
      <c r="AF675" s="98"/>
      <c r="AG675" s="98"/>
      <c r="AH675" s="99"/>
      <c r="AI675" s="97"/>
      <c r="AJ675" s="98"/>
      <c r="AK675" s="98"/>
      <c r="AL675" s="98"/>
      <c r="AM675" s="97"/>
      <c r="AN675" s="98"/>
      <c r="AO675" s="98"/>
      <c r="AP675" s="99"/>
      <c r="AQ675" s="97"/>
      <c r="AR675" s="98"/>
      <c r="AS675" s="98"/>
      <c r="AT675" s="99"/>
      <c r="AU675" s="98"/>
      <c r="AV675" s="98"/>
      <c r="AW675" s="98"/>
      <c r="AX675" s="214"/>
    </row>
    <row r="676" spans="1:50" ht="23.25" hidden="1" customHeight="1" x14ac:dyDescent="0.15">
      <c r="A676" s="994"/>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18"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4"/>
    </row>
    <row r="677" spans="1:50" ht="18.75" hidden="1" customHeight="1" x14ac:dyDescent="0.15">
      <c r="A677" s="994"/>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94"/>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09"/>
      <c r="AR678" s="130"/>
      <c r="AS678" s="131" t="s">
        <v>356</v>
      </c>
      <c r="AT678" s="166"/>
      <c r="AU678" s="130"/>
      <c r="AV678" s="130"/>
      <c r="AW678" s="131" t="s">
        <v>300</v>
      </c>
      <c r="AX678" s="132"/>
    </row>
    <row r="679" spans="1:50" ht="23.25" hidden="1" customHeight="1" x14ac:dyDescent="0.15">
      <c r="A679" s="994"/>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4"/>
    </row>
    <row r="680" spans="1:50" ht="23.25" hidden="1" customHeight="1" x14ac:dyDescent="0.15">
      <c r="A680" s="994"/>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18" t="s">
        <v>54</v>
      </c>
      <c r="Z680" s="114"/>
      <c r="AA680" s="115"/>
      <c r="AB680" s="213"/>
      <c r="AC680" s="213"/>
      <c r="AD680" s="213"/>
      <c r="AE680" s="97"/>
      <c r="AF680" s="98"/>
      <c r="AG680" s="98"/>
      <c r="AH680" s="99"/>
      <c r="AI680" s="97"/>
      <c r="AJ680" s="98"/>
      <c r="AK680" s="98"/>
      <c r="AL680" s="98"/>
      <c r="AM680" s="97"/>
      <c r="AN680" s="98"/>
      <c r="AO680" s="98"/>
      <c r="AP680" s="99"/>
      <c r="AQ680" s="97"/>
      <c r="AR680" s="98"/>
      <c r="AS680" s="98"/>
      <c r="AT680" s="99"/>
      <c r="AU680" s="98"/>
      <c r="AV680" s="98"/>
      <c r="AW680" s="98"/>
      <c r="AX680" s="214"/>
    </row>
    <row r="681" spans="1:50" ht="23.25" hidden="1" customHeight="1" x14ac:dyDescent="0.15">
      <c r="A681" s="994"/>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18"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4"/>
    </row>
    <row r="682" spans="1:50" ht="18.75" hidden="1" customHeight="1" x14ac:dyDescent="0.15">
      <c r="A682" s="994"/>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94"/>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09"/>
      <c r="AR683" s="130"/>
      <c r="AS683" s="131" t="s">
        <v>356</v>
      </c>
      <c r="AT683" s="166"/>
      <c r="AU683" s="130"/>
      <c r="AV683" s="130"/>
      <c r="AW683" s="131" t="s">
        <v>300</v>
      </c>
      <c r="AX683" s="132"/>
    </row>
    <row r="684" spans="1:50" ht="23.25" hidden="1" customHeight="1" x14ac:dyDescent="0.15">
      <c r="A684" s="994"/>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4"/>
    </row>
    <row r="685" spans="1:50" ht="23.25" hidden="1" customHeight="1" x14ac:dyDescent="0.15">
      <c r="A685" s="994"/>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18" t="s">
        <v>54</v>
      </c>
      <c r="Z685" s="114"/>
      <c r="AA685" s="115"/>
      <c r="AB685" s="213"/>
      <c r="AC685" s="213"/>
      <c r="AD685" s="213"/>
      <c r="AE685" s="97"/>
      <c r="AF685" s="98"/>
      <c r="AG685" s="98"/>
      <c r="AH685" s="99"/>
      <c r="AI685" s="97"/>
      <c r="AJ685" s="98"/>
      <c r="AK685" s="98"/>
      <c r="AL685" s="98"/>
      <c r="AM685" s="97"/>
      <c r="AN685" s="98"/>
      <c r="AO685" s="98"/>
      <c r="AP685" s="99"/>
      <c r="AQ685" s="97"/>
      <c r="AR685" s="98"/>
      <c r="AS685" s="98"/>
      <c r="AT685" s="99"/>
      <c r="AU685" s="98"/>
      <c r="AV685" s="98"/>
      <c r="AW685" s="98"/>
      <c r="AX685" s="214"/>
    </row>
    <row r="686" spans="1:50" ht="23.25" hidden="1" customHeight="1" x14ac:dyDescent="0.15">
      <c r="A686" s="994"/>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18"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4"/>
    </row>
    <row r="687" spans="1:50" ht="18.75" hidden="1" customHeight="1" x14ac:dyDescent="0.15">
      <c r="A687" s="994"/>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94"/>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09"/>
      <c r="AR688" s="130"/>
      <c r="AS688" s="131" t="s">
        <v>356</v>
      </c>
      <c r="AT688" s="166"/>
      <c r="AU688" s="130"/>
      <c r="AV688" s="130"/>
      <c r="AW688" s="131" t="s">
        <v>300</v>
      </c>
      <c r="AX688" s="132"/>
    </row>
    <row r="689" spans="1:50" ht="23.25" hidden="1" customHeight="1" x14ac:dyDescent="0.15">
      <c r="A689" s="994"/>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4"/>
    </row>
    <row r="690" spans="1:50" ht="23.25" hidden="1" customHeight="1" x14ac:dyDescent="0.15">
      <c r="A690" s="994"/>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18" t="s">
        <v>54</v>
      </c>
      <c r="Z690" s="114"/>
      <c r="AA690" s="115"/>
      <c r="AB690" s="213"/>
      <c r="AC690" s="213"/>
      <c r="AD690" s="213"/>
      <c r="AE690" s="97"/>
      <c r="AF690" s="98"/>
      <c r="AG690" s="98"/>
      <c r="AH690" s="99"/>
      <c r="AI690" s="97"/>
      <c r="AJ690" s="98"/>
      <c r="AK690" s="98"/>
      <c r="AL690" s="98"/>
      <c r="AM690" s="97"/>
      <c r="AN690" s="98"/>
      <c r="AO690" s="98"/>
      <c r="AP690" s="99"/>
      <c r="AQ690" s="97"/>
      <c r="AR690" s="98"/>
      <c r="AS690" s="98"/>
      <c r="AT690" s="99"/>
      <c r="AU690" s="98"/>
      <c r="AV690" s="98"/>
      <c r="AW690" s="98"/>
      <c r="AX690" s="214"/>
    </row>
    <row r="691" spans="1:50" ht="23.25" hidden="1" customHeight="1" x14ac:dyDescent="0.15">
      <c r="A691" s="994"/>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18"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4"/>
    </row>
    <row r="692" spans="1:50" ht="18.75" hidden="1" customHeight="1" x14ac:dyDescent="0.15">
      <c r="A692" s="994"/>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94"/>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09"/>
      <c r="AR693" s="130"/>
      <c r="AS693" s="131" t="s">
        <v>356</v>
      </c>
      <c r="AT693" s="166"/>
      <c r="AU693" s="130"/>
      <c r="AV693" s="130"/>
      <c r="AW693" s="131" t="s">
        <v>300</v>
      </c>
      <c r="AX693" s="132"/>
    </row>
    <row r="694" spans="1:50" ht="23.25" hidden="1" customHeight="1" x14ac:dyDescent="0.15">
      <c r="A694" s="994"/>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4"/>
    </row>
    <row r="695" spans="1:50" ht="23.25" hidden="1" customHeight="1" x14ac:dyDescent="0.15">
      <c r="A695" s="994"/>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18" t="s">
        <v>54</v>
      </c>
      <c r="Z695" s="114"/>
      <c r="AA695" s="115"/>
      <c r="AB695" s="213"/>
      <c r="AC695" s="213"/>
      <c r="AD695" s="213"/>
      <c r="AE695" s="97"/>
      <c r="AF695" s="98"/>
      <c r="AG695" s="98"/>
      <c r="AH695" s="99"/>
      <c r="AI695" s="97"/>
      <c r="AJ695" s="98"/>
      <c r="AK695" s="98"/>
      <c r="AL695" s="98"/>
      <c r="AM695" s="97"/>
      <c r="AN695" s="98"/>
      <c r="AO695" s="98"/>
      <c r="AP695" s="99"/>
      <c r="AQ695" s="97"/>
      <c r="AR695" s="98"/>
      <c r="AS695" s="98"/>
      <c r="AT695" s="99"/>
      <c r="AU695" s="98"/>
      <c r="AV695" s="98"/>
      <c r="AW695" s="98"/>
      <c r="AX695" s="214"/>
    </row>
    <row r="696" spans="1:50" ht="23.25" hidden="1" customHeight="1" x14ac:dyDescent="0.15">
      <c r="A696" s="994"/>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18"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4"/>
    </row>
    <row r="697" spans="1:50" ht="23.85" hidden="1" customHeight="1" x14ac:dyDescent="0.15">
      <c r="A697" s="994"/>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4"/>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30"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554</v>
      </c>
      <c r="AE702" s="896"/>
      <c r="AF702" s="896"/>
      <c r="AG702" s="885" t="s">
        <v>579</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8" t="s">
        <v>554</v>
      </c>
      <c r="AE703" s="149"/>
      <c r="AF703" s="149"/>
      <c r="AG703" s="660" t="s">
        <v>580</v>
      </c>
      <c r="AH703" s="661"/>
      <c r="AI703" s="661"/>
      <c r="AJ703" s="661"/>
      <c r="AK703" s="661"/>
      <c r="AL703" s="661"/>
      <c r="AM703" s="661"/>
      <c r="AN703" s="661"/>
      <c r="AO703" s="661"/>
      <c r="AP703" s="661"/>
      <c r="AQ703" s="661"/>
      <c r="AR703" s="661"/>
      <c r="AS703" s="661"/>
      <c r="AT703" s="661"/>
      <c r="AU703" s="661"/>
      <c r="AV703" s="661"/>
      <c r="AW703" s="661"/>
      <c r="AX703" s="662"/>
    </row>
    <row r="704" spans="1:50" ht="38.25" customHeight="1" x14ac:dyDescent="0.15">
      <c r="A704" s="530"/>
      <c r="B704" s="531"/>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554</v>
      </c>
      <c r="AE704" s="582"/>
      <c r="AF704" s="582"/>
      <c r="AG704" s="426" t="s">
        <v>581</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583</v>
      </c>
      <c r="AE705" s="730"/>
      <c r="AF705" s="730"/>
      <c r="AG705" s="154" t="s">
        <v>582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1"/>
      <c r="B706" s="767"/>
      <c r="C706" s="610"/>
      <c r="D706" s="611"/>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8" t="s">
        <v>584</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1"/>
      <c r="B707" s="767"/>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584</v>
      </c>
      <c r="AE707" s="580"/>
      <c r="AF707" s="580"/>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583</v>
      </c>
      <c r="AE708" s="664"/>
      <c r="AF708" s="664"/>
      <c r="AG708" s="523" t="s">
        <v>582</v>
      </c>
      <c r="AH708" s="524"/>
      <c r="AI708" s="524"/>
      <c r="AJ708" s="524"/>
      <c r="AK708" s="524"/>
      <c r="AL708" s="524"/>
      <c r="AM708" s="524"/>
      <c r="AN708" s="524"/>
      <c r="AO708" s="524"/>
      <c r="AP708" s="524"/>
      <c r="AQ708" s="524"/>
      <c r="AR708" s="524"/>
      <c r="AS708" s="524"/>
      <c r="AT708" s="524"/>
      <c r="AU708" s="524"/>
      <c r="AV708" s="524"/>
      <c r="AW708" s="524"/>
      <c r="AX708" s="525"/>
    </row>
    <row r="709" spans="1:50" ht="44.2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8" t="s">
        <v>554</v>
      </c>
      <c r="AE709" s="149"/>
      <c r="AF709" s="149"/>
      <c r="AG709" s="523" t="s">
        <v>630</v>
      </c>
      <c r="AH709" s="524"/>
      <c r="AI709" s="524"/>
      <c r="AJ709" s="524"/>
      <c r="AK709" s="524"/>
      <c r="AL709" s="524"/>
      <c r="AM709" s="524"/>
      <c r="AN709" s="524"/>
      <c r="AO709" s="524"/>
      <c r="AP709" s="524"/>
      <c r="AQ709" s="524"/>
      <c r="AR709" s="524"/>
      <c r="AS709" s="524"/>
      <c r="AT709" s="524"/>
      <c r="AU709" s="524"/>
      <c r="AV709" s="524"/>
      <c r="AW709" s="524"/>
      <c r="AX709" s="525"/>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8" t="s">
        <v>583</v>
      </c>
      <c r="AE710" s="149"/>
      <c r="AF710" s="149"/>
      <c r="AG710" s="523" t="s">
        <v>582</v>
      </c>
      <c r="AH710" s="524"/>
      <c r="AI710" s="524"/>
      <c r="AJ710" s="524"/>
      <c r="AK710" s="524"/>
      <c r="AL710" s="524"/>
      <c r="AM710" s="524"/>
      <c r="AN710" s="524"/>
      <c r="AO710" s="524"/>
      <c r="AP710" s="524"/>
      <c r="AQ710" s="524"/>
      <c r="AR710" s="524"/>
      <c r="AS710" s="524"/>
      <c r="AT710" s="524"/>
      <c r="AU710" s="524"/>
      <c r="AV710" s="524"/>
      <c r="AW710" s="524"/>
      <c r="AX710" s="525"/>
    </row>
    <row r="711" spans="1:50" ht="34.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8" t="s">
        <v>554</v>
      </c>
      <c r="AE711" s="149"/>
      <c r="AF711" s="149"/>
      <c r="AG711" s="660" t="s">
        <v>585</v>
      </c>
      <c r="AH711" s="661"/>
      <c r="AI711" s="661"/>
      <c r="AJ711" s="661"/>
      <c r="AK711" s="661"/>
      <c r="AL711" s="661"/>
      <c r="AM711" s="661"/>
      <c r="AN711" s="661"/>
      <c r="AO711" s="661"/>
      <c r="AP711" s="661"/>
      <c r="AQ711" s="661"/>
      <c r="AR711" s="661"/>
      <c r="AS711" s="661"/>
      <c r="AT711" s="661"/>
      <c r="AU711" s="661"/>
      <c r="AV711" s="661"/>
      <c r="AW711" s="661"/>
      <c r="AX711" s="662"/>
    </row>
    <row r="712" spans="1:50" ht="106.5" customHeight="1" x14ac:dyDescent="0.15">
      <c r="A712" s="651"/>
      <c r="B712" s="652"/>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554</v>
      </c>
      <c r="AE712" s="582"/>
      <c r="AF712" s="582"/>
      <c r="AG712" s="590" t="s">
        <v>635</v>
      </c>
      <c r="AH712" s="591"/>
      <c r="AI712" s="591"/>
      <c r="AJ712" s="591"/>
      <c r="AK712" s="591"/>
      <c r="AL712" s="591"/>
      <c r="AM712" s="591"/>
      <c r="AN712" s="591"/>
      <c r="AO712" s="591"/>
      <c r="AP712" s="591"/>
      <c r="AQ712" s="591"/>
      <c r="AR712" s="591"/>
      <c r="AS712" s="591"/>
      <c r="AT712" s="591"/>
      <c r="AU712" s="591"/>
      <c r="AV712" s="591"/>
      <c r="AW712" s="591"/>
      <c r="AX712" s="592"/>
    </row>
    <row r="713" spans="1:50" ht="86.25" customHeight="1" x14ac:dyDescent="0.15">
      <c r="A713" s="651"/>
      <c r="B713" s="652"/>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554</v>
      </c>
      <c r="AE713" s="149"/>
      <c r="AF713" s="150"/>
      <c r="AG713" s="660" t="s">
        <v>634</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583</v>
      </c>
      <c r="AE714" s="588"/>
      <c r="AF714" s="589"/>
      <c r="AG714" s="686" t="s">
        <v>586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583</v>
      </c>
      <c r="AE715" s="664"/>
      <c r="AF715" s="774"/>
      <c r="AG715" s="523" t="s">
        <v>587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583</v>
      </c>
      <c r="AE716" s="756"/>
      <c r="AF716" s="756"/>
      <c r="AG716" s="660" t="s">
        <v>588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8" t="s">
        <v>554</v>
      </c>
      <c r="AE717" s="149"/>
      <c r="AF717" s="149"/>
      <c r="AG717" s="660" t="s">
        <v>589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8" t="s">
        <v>554</v>
      </c>
      <c r="AE718" s="149"/>
      <c r="AF718" s="149"/>
      <c r="AG718" s="157" t="s">
        <v>590</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583</v>
      </c>
      <c r="AE719" s="664"/>
      <c r="AF719" s="664"/>
      <c r="AG719" s="154" t="s">
        <v>582</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6"/>
      <c r="B720" s="647"/>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6"/>
      <c r="B721" s="647"/>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6"/>
      <c r="B722" s="647"/>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6"/>
      <c r="B723" s="647"/>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6"/>
      <c r="B724" s="647"/>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hidden="1" customHeight="1" x14ac:dyDescent="0.15">
      <c r="A725" s="648"/>
      <c r="B725" s="649"/>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17" t="s">
        <v>48</v>
      </c>
      <c r="B726" s="618"/>
      <c r="C726" s="441" t="s">
        <v>53</v>
      </c>
      <c r="D726" s="577"/>
      <c r="E726" s="577"/>
      <c r="F726" s="578"/>
      <c r="G726" s="794" t="s">
        <v>621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2" t="s">
        <v>57</v>
      </c>
      <c r="D727" s="693"/>
      <c r="E727" s="693"/>
      <c r="F727" s="694"/>
      <c r="G727" s="792" t="s">
        <v>622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627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3" t="s">
        <v>431</v>
      </c>
      <c r="B737" s="114"/>
      <c r="C737" s="114"/>
      <c r="D737" s="115"/>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c r="AS737" s="111"/>
      <c r="AT737" s="111"/>
      <c r="AU737" s="111"/>
      <c r="AV737" s="111"/>
      <c r="AW737" s="111"/>
      <c r="AX737" s="112"/>
      <c r="AY737" s="89"/>
      <c r="AZ737" s="89"/>
    </row>
    <row r="738" spans="1:52" ht="24.75" customHeight="1" x14ac:dyDescent="0.15">
      <c r="A738" s="113" t="s">
        <v>361</v>
      </c>
      <c r="B738" s="114"/>
      <c r="C738" s="114"/>
      <c r="D738" s="115"/>
      <c r="E738" s="108"/>
      <c r="F738" s="108"/>
      <c r="G738" s="108"/>
      <c r="H738" s="108"/>
      <c r="I738" s="108"/>
      <c r="J738" s="108"/>
      <c r="K738" s="108"/>
      <c r="L738" s="108"/>
      <c r="M738" s="108"/>
      <c r="N738" s="109" t="s">
        <v>362</v>
      </c>
      <c r="O738" s="109"/>
      <c r="P738" s="109"/>
      <c r="Q738" s="109"/>
      <c r="R738" s="108"/>
      <c r="S738" s="108"/>
      <c r="T738" s="108"/>
      <c r="U738" s="108"/>
      <c r="V738" s="108"/>
      <c r="W738" s="108"/>
      <c r="X738" s="108"/>
      <c r="Y738" s="108"/>
      <c r="Z738" s="108"/>
      <c r="AA738" s="109" t="s">
        <v>482</v>
      </c>
      <c r="AB738" s="109"/>
      <c r="AC738" s="109"/>
      <c r="AD738" s="109"/>
      <c r="AE738" s="108" t="s">
        <v>592</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c r="J739" s="103"/>
      <c r="K739" s="91" t="str">
        <f>IF(OR(I739="　", I739=""), "", "-")</f>
        <v/>
      </c>
      <c r="L739" s="104">
        <v>769</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t="s">
        <v>631</v>
      </c>
      <c r="P749" s="47"/>
      <c r="Q749" s="47"/>
      <c r="R749" s="47"/>
      <c r="S749" s="47"/>
      <c r="T749" s="47"/>
      <c r="U749" s="47"/>
      <c r="V749" s="47"/>
      <c r="W749" s="47"/>
      <c r="X749" s="47"/>
      <c r="Y749" s="47"/>
      <c r="Z749" s="47"/>
      <c r="AA749" s="47"/>
      <c r="AB749" s="47"/>
      <c r="AC749" s="47" t="s">
        <v>628</v>
      </c>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x14ac:dyDescent="0.15">
      <c r="A755" s="136"/>
      <c r="B755" s="137"/>
      <c r="C755" s="137"/>
      <c r="D755" s="137"/>
      <c r="E755" s="137"/>
      <c r="F755" s="138"/>
      <c r="G755" s="46"/>
      <c r="H755" s="47"/>
      <c r="I755" s="47"/>
      <c r="J755" s="47"/>
      <c r="K755" s="47"/>
      <c r="L755" s="47"/>
      <c r="M755" s="47" t="s">
        <v>628</v>
      </c>
      <c r="N755" s="47"/>
      <c r="O755" s="47"/>
      <c r="P755" s="47"/>
      <c r="Q755" s="47"/>
      <c r="R755" s="47"/>
      <c r="S755" s="47"/>
      <c r="T755" s="47"/>
      <c r="U755" s="47"/>
      <c r="V755" s="47"/>
      <c r="W755" s="47"/>
      <c r="X755" s="47"/>
      <c r="Y755" s="47"/>
      <c r="Z755" s="47"/>
      <c r="AA755" s="47"/>
      <c r="AB755" s="47"/>
      <c r="AC755" s="47"/>
      <c r="AD755" s="47" t="s">
        <v>628</v>
      </c>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t="s">
        <v>591</v>
      </c>
      <c r="V758" s="47"/>
      <c r="W758" s="47"/>
      <c r="X758" s="47"/>
      <c r="Y758" s="47"/>
      <c r="Z758" s="47"/>
      <c r="AA758" s="47"/>
      <c r="AB758" s="47"/>
      <c r="AC758" s="47"/>
      <c r="AD758" s="47"/>
      <c r="AE758" s="47"/>
      <c r="AF758" s="47"/>
      <c r="AG758" s="47"/>
      <c r="AH758" s="47"/>
      <c r="AI758" s="47"/>
      <c r="AJ758" s="47"/>
      <c r="AK758" s="47"/>
      <c r="AL758" s="47" t="s">
        <v>591</v>
      </c>
      <c r="AM758" s="47"/>
      <c r="AN758" s="47"/>
      <c r="AO758" s="47"/>
      <c r="AP758" s="47"/>
      <c r="AQ758" s="47"/>
      <c r="AR758" s="47"/>
      <c r="AS758" s="47"/>
      <c r="AT758" s="47"/>
      <c r="AU758" s="47"/>
      <c r="AV758" s="47"/>
      <c r="AW758" s="47"/>
      <c r="AX758" s="48"/>
    </row>
    <row r="759" spans="1:50" ht="36"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37" t="s">
        <v>593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4.25" customHeight="1" x14ac:dyDescent="0.15">
      <c r="A781" s="552"/>
      <c r="B781" s="760"/>
      <c r="C781" s="760"/>
      <c r="D781" s="760"/>
      <c r="E781" s="760"/>
      <c r="F781" s="761"/>
      <c r="G781" s="446" t="s">
        <v>594</v>
      </c>
      <c r="H781" s="447"/>
      <c r="I781" s="447"/>
      <c r="J781" s="447"/>
      <c r="K781" s="448"/>
      <c r="L781" s="449" t="s">
        <v>604</v>
      </c>
      <c r="M781" s="450"/>
      <c r="N781" s="450"/>
      <c r="O781" s="450"/>
      <c r="P781" s="450"/>
      <c r="Q781" s="450"/>
      <c r="R781" s="450"/>
      <c r="S781" s="450"/>
      <c r="T781" s="450"/>
      <c r="U781" s="450"/>
      <c r="V781" s="450"/>
      <c r="W781" s="450"/>
      <c r="X781" s="451"/>
      <c r="Y781" s="452">
        <v>50</v>
      </c>
      <c r="Z781" s="453"/>
      <c r="AA781" s="453"/>
      <c r="AB781" s="553"/>
      <c r="AC781" s="446" t="s">
        <v>594</v>
      </c>
      <c r="AD781" s="447"/>
      <c r="AE781" s="447"/>
      <c r="AF781" s="447"/>
      <c r="AG781" s="448"/>
      <c r="AH781" s="449" t="s">
        <v>604</v>
      </c>
      <c r="AI781" s="450"/>
      <c r="AJ781" s="450"/>
      <c r="AK781" s="450"/>
      <c r="AL781" s="450"/>
      <c r="AM781" s="450"/>
      <c r="AN781" s="450"/>
      <c r="AO781" s="450"/>
      <c r="AP781" s="450"/>
      <c r="AQ781" s="450"/>
      <c r="AR781" s="450"/>
      <c r="AS781" s="450"/>
      <c r="AT781" s="451"/>
      <c r="AU781" s="452">
        <v>61</v>
      </c>
      <c r="AV781" s="453"/>
      <c r="AW781" s="453"/>
      <c r="AX781" s="454"/>
    </row>
    <row r="782" spans="1:50" ht="24.75" hidden="1" customHeight="1" x14ac:dyDescent="0.15">
      <c r="A782" s="552"/>
      <c r="B782" s="760"/>
      <c r="C782" s="760"/>
      <c r="D782" s="760"/>
      <c r="E782" s="760"/>
      <c r="F782" s="761"/>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52"/>
      <c r="B783" s="760"/>
      <c r="C783" s="760"/>
      <c r="D783" s="760"/>
      <c r="E783" s="760"/>
      <c r="F783" s="761"/>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52"/>
      <c r="B784" s="760"/>
      <c r="C784" s="760"/>
      <c r="D784" s="760"/>
      <c r="E784" s="760"/>
      <c r="F784" s="761"/>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2"/>
      <c r="B785" s="760"/>
      <c r="C785" s="760"/>
      <c r="D785" s="760"/>
      <c r="E785" s="760"/>
      <c r="F785" s="761"/>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2"/>
      <c r="B786" s="760"/>
      <c r="C786" s="760"/>
      <c r="D786" s="760"/>
      <c r="E786" s="760"/>
      <c r="F786" s="761"/>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2"/>
      <c r="B787" s="760"/>
      <c r="C787" s="760"/>
      <c r="D787" s="760"/>
      <c r="E787" s="760"/>
      <c r="F787" s="761"/>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2"/>
      <c r="B788" s="760"/>
      <c r="C788" s="760"/>
      <c r="D788" s="760"/>
      <c r="E788" s="760"/>
      <c r="F788" s="761"/>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2"/>
      <c r="B789" s="760"/>
      <c r="C789" s="760"/>
      <c r="D789" s="760"/>
      <c r="E789" s="760"/>
      <c r="F789" s="761"/>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2"/>
      <c r="B790" s="760"/>
      <c r="C790" s="760"/>
      <c r="D790" s="760"/>
      <c r="E790" s="760"/>
      <c r="F790" s="761"/>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7.75" customHeight="1" x14ac:dyDescent="0.15">
      <c r="A791" s="552"/>
      <c r="B791" s="760"/>
      <c r="C791" s="760"/>
      <c r="D791" s="760"/>
      <c r="E791" s="760"/>
      <c r="F791" s="761"/>
      <c r="G791" s="405" t="s">
        <v>20</v>
      </c>
      <c r="H791" s="406"/>
      <c r="I791" s="406"/>
      <c r="J791" s="406"/>
      <c r="K791" s="406"/>
      <c r="L791" s="407"/>
      <c r="M791" s="408"/>
      <c r="N791" s="408"/>
      <c r="O791" s="408"/>
      <c r="P791" s="408"/>
      <c r="Q791" s="408"/>
      <c r="R791" s="408"/>
      <c r="S791" s="408"/>
      <c r="T791" s="408"/>
      <c r="U791" s="408"/>
      <c r="V791" s="408"/>
      <c r="W791" s="408"/>
      <c r="X791" s="409"/>
      <c r="Y791" s="410">
        <f>SUM(Y781:AB790)</f>
        <v>50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61</v>
      </c>
      <c r="AV791" s="411"/>
      <c r="AW791" s="411"/>
      <c r="AX791" s="413"/>
    </row>
    <row r="792" spans="1:50" ht="24.75" hidden="1" customHeight="1" x14ac:dyDescent="0.15">
      <c r="A792" s="552"/>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2"/>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2"/>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3"/>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2"/>
      <c r="B795" s="760"/>
      <c r="C795" s="760"/>
      <c r="D795" s="760"/>
      <c r="E795" s="760"/>
      <c r="F795" s="761"/>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2"/>
      <c r="B796" s="760"/>
      <c r="C796" s="760"/>
      <c r="D796" s="760"/>
      <c r="E796" s="760"/>
      <c r="F796" s="761"/>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2"/>
      <c r="B797" s="760"/>
      <c r="C797" s="760"/>
      <c r="D797" s="760"/>
      <c r="E797" s="760"/>
      <c r="F797" s="761"/>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2"/>
      <c r="B798" s="760"/>
      <c r="C798" s="760"/>
      <c r="D798" s="760"/>
      <c r="E798" s="760"/>
      <c r="F798" s="761"/>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2"/>
      <c r="B799" s="760"/>
      <c r="C799" s="760"/>
      <c r="D799" s="760"/>
      <c r="E799" s="760"/>
      <c r="F799" s="761"/>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2"/>
      <c r="B800" s="760"/>
      <c r="C800" s="760"/>
      <c r="D800" s="760"/>
      <c r="E800" s="760"/>
      <c r="F800" s="761"/>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2"/>
      <c r="B801" s="760"/>
      <c r="C801" s="760"/>
      <c r="D801" s="760"/>
      <c r="E801" s="760"/>
      <c r="F801" s="761"/>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2"/>
      <c r="B802" s="760"/>
      <c r="C802" s="760"/>
      <c r="D802" s="760"/>
      <c r="E802" s="760"/>
      <c r="F802" s="761"/>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2"/>
      <c r="B803" s="760"/>
      <c r="C803" s="760"/>
      <c r="D803" s="760"/>
      <c r="E803" s="760"/>
      <c r="F803" s="761"/>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52"/>
      <c r="B804" s="760"/>
      <c r="C804" s="760"/>
      <c r="D804" s="760"/>
      <c r="E804" s="760"/>
      <c r="F804" s="761"/>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2"/>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2"/>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2"/>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60"/>
      <c r="C808" s="760"/>
      <c r="D808" s="760"/>
      <c r="E808" s="760"/>
      <c r="F808" s="761"/>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2"/>
      <c r="B809" s="760"/>
      <c r="C809" s="760"/>
      <c r="D809" s="760"/>
      <c r="E809" s="760"/>
      <c r="F809" s="761"/>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2"/>
      <c r="B810" s="760"/>
      <c r="C810" s="760"/>
      <c r="D810" s="760"/>
      <c r="E810" s="760"/>
      <c r="F810" s="761"/>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2"/>
      <c r="B811" s="760"/>
      <c r="C811" s="760"/>
      <c r="D811" s="760"/>
      <c r="E811" s="760"/>
      <c r="F811" s="761"/>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2"/>
      <c r="B812" s="760"/>
      <c r="C812" s="760"/>
      <c r="D812" s="760"/>
      <c r="E812" s="760"/>
      <c r="F812" s="761"/>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2"/>
      <c r="B813" s="760"/>
      <c r="C813" s="760"/>
      <c r="D813" s="760"/>
      <c r="E813" s="760"/>
      <c r="F813" s="761"/>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2"/>
      <c r="B814" s="760"/>
      <c r="C814" s="760"/>
      <c r="D814" s="760"/>
      <c r="E814" s="760"/>
      <c r="F814" s="761"/>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2"/>
      <c r="B815" s="760"/>
      <c r="C815" s="760"/>
      <c r="D815" s="760"/>
      <c r="E815" s="760"/>
      <c r="F815" s="761"/>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2"/>
      <c r="B816" s="760"/>
      <c r="C816" s="760"/>
      <c r="D816" s="760"/>
      <c r="E816" s="760"/>
      <c r="F816" s="761"/>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2"/>
      <c r="B817" s="760"/>
      <c r="C817" s="760"/>
      <c r="D817" s="760"/>
      <c r="E817" s="760"/>
      <c r="F817" s="761"/>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2"/>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60"/>
      <c r="C821" s="760"/>
      <c r="D821" s="760"/>
      <c r="E821" s="760"/>
      <c r="F821" s="761"/>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2"/>
      <c r="B822" s="760"/>
      <c r="C822" s="760"/>
      <c r="D822" s="760"/>
      <c r="E822" s="760"/>
      <c r="F822" s="761"/>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2"/>
      <c r="B823" s="760"/>
      <c r="C823" s="760"/>
      <c r="D823" s="760"/>
      <c r="E823" s="760"/>
      <c r="F823" s="761"/>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2"/>
      <c r="B824" s="760"/>
      <c r="C824" s="760"/>
      <c r="D824" s="760"/>
      <c r="E824" s="760"/>
      <c r="F824" s="761"/>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2"/>
      <c r="B825" s="760"/>
      <c r="C825" s="760"/>
      <c r="D825" s="760"/>
      <c r="E825" s="760"/>
      <c r="F825" s="761"/>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2"/>
      <c r="B826" s="760"/>
      <c r="C826" s="760"/>
      <c r="D826" s="760"/>
      <c r="E826" s="760"/>
      <c r="F826" s="761"/>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2"/>
      <c r="B827" s="760"/>
      <c r="C827" s="760"/>
      <c r="D827" s="760"/>
      <c r="E827" s="760"/>
      <c r="F827" s="761"/>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2"/>
      <c r="B828" s="760"/>
      <c r="C828" s="760"/>
      <c r="D828" s="760"/>
      <c r="E828" s="760"/>
      <c r="F828" s="761"/>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2"/>
      <c r="B829" s="760"/>
      <c r="C829" s="760"/>
      <c r="D829" s="760"/>
      <c r="E829" s="760"/>
      <c r="F829" s="761"/>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2"/>
      <c r="B830" s="760"/>
      <c r="C830" s="760"/>
      <c r="D830" s="760"/>
      <c r="E830" s="760"/>
      <c r="F830" s="761"/>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432</v>
      </c>
      <c r="K836" s="109"/>
      <c r="L836" s="109"/>
      <c r="M836" s="109"/>
      <c r="N836" s="109"/>
      <c r="O836" s="109"/>
      <c r="P836" s="343" t="s">
        <v>376</v>
      </c>
      <c r="Q836" s="343"/>
      <c r="R836" s="343"/>
      <c r="S836" s="343"/>
      <c r="T836" s="343"/>
      <c r="U836" s="343"/>
      <c r="V836" s="343"/>
      <c r="W836" s="343"/>
      <c r="X836" s="343"/>
      <c r="Y836" s="340" t="s">
        <v>429</v>
      </c>
      <c r="Z836" s="341"/>
      <c r="AA836" s="341"/>
      <c r="AB836" s="341"/>
      <c r="AC836" s="272" t="s">
        <v>479</v>
      </c>
      <c r="AD836" s="272"/>
      <c r="AE836" s="272"/>
      <c r="AF836" s="272"/>
      <c r="AG836" s="272"/>
      <c r="AH836" s="340" t="s">
        <v>514</v>
      </c>
      <c r="AI836" s="342"/>
      <c r="AJ836" s="342"/>
      <c r="AK836" s="342"/>
      <c r="AL836" s="342" t="s">
        <v>21</v>
      </c>
      <c r="AM836" s="342"/>
      <c r="AN836" s="342"/>
      <c r="AO836" s="424"/>
      <c r="AP836" s="425" t="s">
        <v>433</v>
      </c>
      <c r="AQ836" s="425"/>
      <c r="AR836" s="425"/>
      <c r="AS836" s="425"/>
      <c r="AT836" s="425"/>
      <c r="AU836" s="425"/>
      <c r="AV836" s="425"/>
      <c r="AW836" s="425"/>
      <c r="AX836" s="425"/>
    </row>
    <row r="837" spans="1:50" ht="60" customHeight="1" x14ac:dyDescent="0.15">
      <c r="A837" s="400">
        <v>1</v>
      </c>
      <c r="B837" s="400">
        <v>1</v>
      </c>
      <c r="C837" s="417" t="s">
        <v>633</v>
      </c>
      <c r="D837" s="414"/>
      <c r="E837" s="414"/>
      <c r="F837" s="414"/>
      <c r="G837" s="414"/>
      <c r="H837" s="414"/>
      <c r="I837" s="414"/>
      <c r="J837" s="415">
        <v>7000020430005</v>
      </c>
      <c r="K837" s="416"/>
      <c r="L837" s="416"/>
      <c r="M837" s="416"/>
      <c r="N837" s="416"/>
      <c r="O837" s="416"/>
      <c r="P837" s="423" t="s">
        <v>606</v>
      </c>
      <c r="Q837" s="312"/>
      <c r="R837" s="312"/>
      <c r="S837" s="312"/>
      <c r="T837" s="312"/>
      <c r="U837" s="312"/>
      <c r="V837" s="312"/>
      <c r="W837" s="312"/>
      <c r="X837" s="312"/>
      <c r="Y837" s="313">
        <v>61</v>
      </c>
      <c r="Z837" s="314"/>
      <c r="AA837" s="314"/>
      <c r="AB837" s="315"/>
      <c r="AC837" s="323" t="s">
        <v>607</v>
      </c>
      <c r="AD837" s="324"/>
      <c r="AE837" s="324"/>
      <c r="AF837" s="324"/>
      <c r="AG837" s="324"/>
      <c r="AH837" s="418" t="s">
        <v>595</v>
      </c>
      <c r="AI837" s="419"/>
      <c r="AJ837" s="419"/>
      <c r="AK837" s="419"/>
      <c r="AL837" s="320" t="s">
        <v>608</v>
      </c>
      <c r="AM837" s="321"/>
      <c r="AN837" s="321"/>
      <c r="AO837" s="322"/>
      <c r="AP837" s="316" t="s">
        <v>582</v>
      </c>
      <c r="AQ837" s="316"/>
      <c r="AR837" s="316"/>
      <c r="AS837" s="316"/>
      <c r="AT837" s="316"/>
      <c r="AU837" s="316"/>
      <c r="AV837" s="316"/>
      <c r="AW837" s="316"/>
      <c r="AX837" s="316"/>
    </row>
    <row r="838" spans="1:50" ht="60" customHeight="1" x14ac:dyDescent="0.15">
      <c r="A838" s="400">
        <v>2</v>
      </c>
      <c r="B838" s="400">
        <v>1</v>
      </c>
      <c r="C838" s="417" t="s">
        <v>605</v>
      </c>
      <c r="D838" s="414"/>
      <c r="E838" s="414"/>
      <c r="F838" s="414"/>
      <c r="G838" s="414"/>
      <c r="H838" s="414"/>
      <c r="I838" s="414"/>
      <c r="J838" s="415">
        <v>9000020431001</v>
      </c>
      <c r="K838" s="416"/>
      <c r="L838" s="416"/>
      <c r="M838" s="416"/>
      <c r="N838" s="416"/>
      <c r="O838" s="416"/>
      <c r="P838" s="423" t="s">
        <v>606</v>
      </c>
      <c r="Q838" s="312"/>
      <c r="R838" s="312"/>
      <c r="S838" s="312"/>
      <c r="T838" s="312"/>
      <c r="U838" s="312"/>
      <c r="V838" s="312"/>
      <c r="W838" s="312"/>
      <c r="X838" s="312"/>
      <c r="Y838" s="313">
        <v>50</v>
      </c>
      <c r="Z838" s="314"/>
      <c r="AA838" s="314"/>
      <c r="AB838" s="315"/>
      <c r="AC838" s="323" t="s">
        <v>607</v>
      </c>
      <c r="AD838" s="324"/>
      <c r="AE838" s="324"/>
      <c r="AF838" s="324"/>
      <c r="AG838" s="324"/>
      <c r="AH838" s="418" t="s">
        <v>595</v>
      </c>
      <c r="AI838" s="419"/>
      <c r="AJ838" s="419"/>
      <c r="AK838" s="419"/>
      <c r="AL838" s="320" t="s">
        <v>608</v>
      </c>
      <c r="AM838" s="321"/>
      <c r="AN838" s="321"/>
      <c r="AO838" s="322"/>
      <c r="AP838" s="316" t="s">
        <v>582</v>
      </c>
      <c r="AQ838" s="316"/>
      <c r="AR838" s="316"/>
      <c r="AS838" s="316"/>
      <c r="AT838" s="316"/>
      <c r="AU838" s="316"/>
      <c r="AV838" s="316"/>
      <c r="AW838" s="316"/>
      <c r="AX838" s="316"/>
    </row>
    <row r="839" spans="1:50" ht="21" hidden="1" customHeight="1" x14ac:dyDescent="0.15">
      <c r="A839" s="400">
        <v>3</v>
      </c>
      <c r="B839" s="400">
        <v>1</v>
      </c>
      <c r="C839" s="417"/>
      <c r="D839" s="414"/>
      <c r="E839" s="414"/>
      <c r="F839" s="414"/>
      <c r="G839" s="414"/>
      <c r="H839" s="414"/>
      <c r="I839" s="414"/>
      <c r="J839" s="415"/>
      <c r="K839" s="416"/>
      <c r="L839" s="416"/>
      <c r="M839" s="416"/>
      <c r="N839" s="416"/>
      <c r="O839" s="416"/>
      <c r="P839" s="423"/>
      <c r="Q839" s="312"/>
      <c r="R839" s="312"/>
      <c r="S839" s="312"/>
      <c r="T839" s="312"/>
      <c r="U839" s="312"/>
      <c r="V839" s="312"/>
      <c r="W839" s="312"/>
      <c r="X839" s="312"/>
      <c r="Y839" s="313"/>
      <c r="Z839" s="314"/>
      <c r="AA839" s="314"/>
      <c r="AB839" s="315"/>
      <c r="AC839" s="323"/>
      <c r="AD839" s="324"/>
      <c r="AE839" s="324"/>
      <c r="AF839" s="324"/>
      <c r="AG839" s="324"/>
      <c r="AH839" s="418"/>
      <c r="AI839" s="419"/>
      <c r="AJ839" s="419"/>
      <c r="AK839" s="419"/>
      <c r="AL839" s="320"/>
      <c r="AM839" s="321"/>
      <c r="AN839" s="321"/>
      <c r="AO839" s="322"/>
      <c r="AP839" s="316"/>
      <c r="AQ839" s="316"/>
      <c r="AR839" s="316"/>
      <c r="AS839" s="316"/>
      <c r="AT839" s="316"/>
      <c r="AU839" s="316"/>
      <c r="AV839" s="316"/>
      <c r="AW839" s="316"/>
      <c r="AX839" s="316"/>
    </row>
    <row r="840" spans="1:50" ht="21" hidden="1" customHeight="1" x14ac:dyDescent="0.15">
      <c r="A840" s="400">
        <v>4</v>
      </c>
      <c r="B840" s="400">
        <v>1</v>
      </c>
      <c r="C840" s="417"/>
      <c r="D840" s="414"/>
      <c r="E840" s="414"/>
      <c r="F840" s="414"/>
      <c r="G840" s="414"/>
      <c r="H840" s="414"/>
      <c r="I840" s="414"/>
      <c r="J840" s="415"/>
      <c r="K840" s="416"/>
      <c r="L840" s="416"/>
      <c r="M840" s="416"/>
      <c r="N840" s="416"/>
      <c r="O840" s="416"/>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21" hidden="1" customHeight="1" x14ac:dyDescent="0.15">
      <c r="A841" s="400">
        <v>5</v>
      </c>
      <c r="B841" s="400">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1" hidden="1" customHeight="1" x14ac:dyDescent="0.15">
      <c r="A842" s="400">
        <v>6</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1" hidden="1" customHeight="1" x14ac:dyDescent="0.15">
      <c r="A843" s="400">
        <v>7</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1" hidden="1" customHeight="1" x14ac:dyDescent="0.15">
      <c r="A844" s="400">
        <v>8</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1" hidden="1" customHeight="1" x14ac:dyDescent="0.15">
      <c r="A845" s="400">
        <v>9</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1" hidden="1" customHeight="1" x14ac:dyDescent="0.15">
      <c r="A846" s="400">
        <v>10</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1" hidden="1" customHeight="1" x14ac:dyDescent="0.15">
      <c r="A847" s="400">
        <v>11</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1" hidden="1" customHeight="1" x14ac:dyDescent="0.15">
      <c r="A848" s="400">
        <v>12</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1" hidden="1" customHeight="1" x14ac:dyDescent="0.15">
      <c r="A849" s="400">
        <v>13</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1" hidden="1" customHeight="1" x14ac:dyDescent="0.15">
      <c r="A850" s="400">
        <v>14</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1" hidden="1" customHeight="1" x14ac:dyDescent="0.15">
      <c r="A851" s="400">
        <v>15</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1" hidden="1" customHeight="1" x14ac:dyDescent="0.15">
      <c r="A852" s="400">
        <v>16</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21" hidden="1" customHeight="1" x14ac:dyDescent="0.15">
      <c r="A853" s="400">
        <v>17</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1" hidden="1" customHeight="1" x14ac:dyDescent="0.15">
      <c r="A854" s="400">
        <v>18</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1" hidden="1" customHeight="1" x14ac:dyDescent="0.15">
      <c r="A855" s="400">
        <v>19</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1" hidden="1" customHeight="1" x14ac:dyDescent="0.15">
      <c r="A856" s="400">
        <v>20</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1" hidden="1" customHeight="1" x14ac:dyDescent="0.15">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1" hidden="1" customHeight="1" x14ac:dyDescent="0.15">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21" hidden="1" customHeight="1" x14ac:dyDescent="0.15">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21" hidden="1" customHeight="1" x14ac:dyDescent="0.15">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21" hidden="1" customHeight="1" x14ac:dyDescent="0.15">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21" hidden="1" customHeight="1" x14ac:dyDescent="0.15">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1" hidden="1" customHeight="1" x14ac:dyDescent="0.15">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1" hidden="1" customHeight="1" x14ac:dyDescent="0.15">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1" hidden="1" customHeight="1" x14ac:dyDescent="0.15">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1" hidden="1" customHeight="1" x14ac:dyDescent="0.15">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1" hidden="1" customHeight="1" x14ac:dyDescent="0.15">
      <c r="A869" s="342"/>
      <c r="B869" s="342"/>
      <c r="C869" s="342" t="s">
        <v>26</v>
      </c>
      <c r="D869" s="342"/>
      <c r="E869" s="342"/>
      <c r="F869" s="342"/>
      <c r="G869" s="342"/>
      <c r="H869" s="342"/>
      <c r="I869" s="342"/>
      <c r="J869" s="272" t="s">
        <v>432</v>
      </c>
      <c r="K869" s="109"/>
      <c r="L869" s="109"/>
      <c r="M869" s="109"/>
      <c r="N869" s="109"/>
      <c r="O869" s="109"/>
      <c r="P869" s="343" t="s">
        <v>376</v>
      </c>
      <c r="Q869" s="343"/>
      <c r="R869" s="343"/>
      <c r="S869" s="343"/>
      <c r="T869" s="343"/>
      <c r="U869" s="343"/>
      <c r="V869" s="343"/>
      <c r="W869" s="343"/>
      <c r="X869" s="343"/>
      <c r="Y869" s="340" t="s">
        <v>429</v>
      </c>
      <c r="Z869" s="341"/>
      <c r="AA869" s="341"/>
      <c r="AB869" s="341"/>
      <c r="AC869" s="272" t="s">
        <v>479</v>
      </c>
      <c r="AD869" s="272"/>
      <c r="AE869" s="272"/>
      <c r="AF869" s="272"/>
      <c r="AG869" s="272"/>
      <c r="AH869" s="340" t="s">
        <v>514</v>
      </c>
      <c r="AI869" s="342"/>
      <c r="AJ869" s="342"/>
      <c r="AK869" s="342"/>
      <c r="AL869" s="342" t="s">
        <v>21</v>
      </c>
      <c r="AM869" s="342"/>
      <c r="AN869" s="342"/>
      <c r="AO869" s="424"/>
      <c r="AP869" s="425" t="s">
        <v>433</v>
      </c>
      <c r="AQ869" s="425"/>
      <c r="AR869" s="425"/>
      <c r="AS869" s="425"/>
      <c r="AT869" s="425"/>
      <c r="AU869" s="425"/>
      <c r="AV869" s="425"/>
      <c r="AW869" s="425"/>
      <c r="AX869" s="425"/>
    </row>
    <row r="870" spans="1:50" ht="21" hidden="1" customHeight="1" x14ac:dyDescent="0.15">
      <c r="A870" s="400">
        <v>1</v>
      </c>
      <c r="B870" s="400">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23"/>
      <c r="AD870" s="324"/>
      <c r="AE870" s="324"/>
      <c r="AF870" s="324"/>
      <c r="AG870" s="324"/>
      <c r="AH870" s="418"/>
      <c r="AI870" s="419"/>
      <c r="AJ870" s="419"/>
      <c r="AK870" s="419"/>
      <c r="AL870" s="320"/>
      <c r="AM870" s="321"/>
      <c r="AN870" s="321"/>
      <c r="AO870" s="322"/>
      <c r="AP870" s="316"/>
      <c r="AQ870" s="316"/>
      <c r="AR870" s="316"/>
      <c r="AS870" s="316"/>
      <c r="AT870" s="316"/>
      <c r="AU870" s="316"/>
      <c r="AV870" s="316"/>
      <c r="AW870" s="316"/>
      <c r="AX870" s="316"/>
    </row>
    <row r="871" spans="1:50" ht="21" hidden="1" customHeight="1" x14ac:dyDescent="0.15">
      <c r="A871" s="400">
        <v>2</v>
      </c>
      <c r="B871" s="40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23"/>
      <c r="AD871" s="323"/>
      <c r="AE871" s="323"/>
      <c r="AF871" s="323"/>
      <c r="AG871" s="323"/>
      <c r="AH871" s="418"/>
      <c r="AI871" s="419"/>
      <c r="AJ871" s="419"/>
      <c r="AK871" s="419"/>
      <c r="AL871" s="420"/>
      <c r="AM871" s="421"/>
      <c r="AN871" s="421"/>
      <c r="AO871" s="422"/>
      <c r="AP871" s="316"/>
      <c r="AQ871" s="316"/>
      <c r="AR871" s="316"/>
      <c r="AS871" s="316"/>
      <c r="AT871" s="316"/>
      <c r="AU871" s="316"/>
      <c r="AV871" s="316"/>
      <c r="AW871" s="316"/>
      <c r="AX871" s="316"/>
    </row>
    <row r="872" spans="1:50" ht="21" hidden="1" customHeight="1" x14ac:dyDescent="0.15">
      <c r="A872" s="400">
        <v>3</v>
      </c>
      <c r="B872" s="400">
        <v>1</v>
      </c>
      <c r="C872" s="417"/>
      <c r="D872" s="414"/>
      <c r="E872" s="414"/>
      <c r="F872" s="414"/>
      <c r="G872" s="414"/>
      <c r="H872" s="414"/>
      <c r="I872" s="414"/>
      <c r="J872" s="415"/>
      <c r="K872" s="416"/>
      <c r="L872" s="416"/>
      <c r="M872" s="416"/>
      <c r="N872" s="416"/>
      <c r="O872" s="416"/>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21" hidden="1" customHeight="1" x14ac:dyDescent="0.15">
      <c r="A873" s="400">
        <v>4</v>
      </c>
      <c r="B873" s="400">
        <v>1</v>
      </c>
      <c r="C873" s="417"/>
      <c r="D873" s="414"/>
      <c r="E873" s="414"/>
      <c r="F873" s="414"/>
      <c r="G873" s="414"/>
      <c r="H873" s="414"/>
      <c r="I873" s="414"/>
      <c r="J873" s="415"/>
      <c r="K873" s="416"/>
      <c r="L873" s="416"/>
      <c r="M873" s="416"/>
      <c r="N873" s="416"/>
      <c r="O873" s="416"/>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21" hidden="1" customHeight="1" x14ac:dyDescent="0.15">
      <c r="A874" s="400">
        <v>5</v>
      </c>
      <c r="B874" s="40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1" hidden="1" customHeight="1" x14ac:dyDescent="0.15">
      <c r="A875" s="400">
        <v>6</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1" hidden="1" customHeight="1" x14ac:dyDescent="0.15">
      <c r="A876" s="400">
        <v>7</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1" hidden="1" customHeight="1" x14ac:dyDescent="0.15">
      <c r="A877" s="400">
        <v>8</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1" hidden="1" customHeight="1" x14ac:dyDescent="0.15">
      <c r="A878" s="400">
        <v>9</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1" hidden="1" customHeight="1" x14ac:dyDescent="0.15">
      <c r="A879" s="400">
        <v>10</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1" hidden="1" customHeight="1" x14ac:dyDescent="0.15">
      <c r="A880" s="400">
        <v>11</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1" hidden="1" customHeight="1" x14ac:dyDescent="0.15">
      <c r="A881" s="400">
        <v>12</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1" hidden="1" customHeight="1" x14ac:dyDescent="0.15">
      <c r="A882" s="400">
        <v>13</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1" hidden="1" customHeight="1" x14ac:dyDescent="0.15">
      <c r="A883" s="400">
        <v>14</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1" hidden="1" customHeight="1" x14ac:dyDescent="0.15">
      <c r="A884" s="400">
        <v>15</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1" hidden="1" customHeight="1" x14ac:dyDescent="0.15">
      <c r="A885" s="400">
        <v>16</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21" hidden="1" customHeight="1" x14ac:dyDescent="0.15">
      <c r="A886" s="400">
        <v>17</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1" hidden="1" customHeight="1" x14ac:dyDescent="0.15">
      <c r="A887" s="400">
        <v>18</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1" hidden="1" customHeight="1" x14ac:dyDescent="0.15">
      <c r="A888" s="400">
        <v>19</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1" hidden="1" customHeight="1" x14ac:dyDescent="0.15">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1" hidden="1" customHeight="1" x14ac:dyDescent="0.15">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1" hidden="1" customHeight="1" x14ac:dyDescent="0.15">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21" hidden="1" customHeight="1" x14ac:dyDescent="0.15">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21" hidden="1" customHeight="1" x14ac:dyDescent="0.15">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21" hidden="1" customHeight="1" x14ac:dyDescent="0.15">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21" hidden="1" customHeight="1" x14ac:dyDescent="0.15">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1" hidden="1" customHeight="1" x14ac:dyDescent="0.15">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1" hidden="1" customHeight="1" x14ac:dyDescent="0.15">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1" hidden="1" customHeight="1" x14ac:dyDescent="0.15">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1" hidden="1" customHeight="1" x14ac:dyDescent="0.15">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1"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1"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1" hidden="1" customHeight="1" x14ac:dyDescent="0.15">
      <c r="A902" s="342"/>
      <c r="B902" s="342"/>
      <c r="C902" s="342" t="s">
        <v>26</v>
      </c>
      <c r="D902" s="342"/>
      <c r="E902" s="342"/>
      <c r="F902" s="342"/>
      <c r="G902" s="342"/>
      <c r="H902" s="342"/>
      <c r="I902" s="342"/>
      <c r="J902" s="272" t="s">
        <v>432</v>
      </c>
      <c r="K902" s="109"/>
      <c r="L902" s="109"/>
      <c r="M902" s="109"/>
      <c r="N902" s="109"/>
      <c r="O902" s="109"/>
      <c r="P902" s="343" t="s">
        <v>376</v>
      </c>
      <c r="Q902" s="343"/>
      <c r="R902" s="343"/>
      <c r="S902" s="343"/>
      <c r="T902" s="343"/>
      <c r="U902" s="343"/>
      <c r="V902" s="343"/>
      <c r="W902" s="343"/>
      <c r="X902" s="343"/>
      <c r="Y902" s="340" t="s">
        <v>429</v>
      </c>
      <c r="Z902" s="341"/>
      <c r="AA902" s="341"/>
      <c r="AB902" s="341"/>
      <c r="AC902" s="272" t="s">
        <v>479</v>
      </c>
      <c r="AD902" s="272"/>
      <c r="AE902" s="272"/>
      <c r="AF902" s="272"/>
      <c r="AG902" s="272"/>
      <c r="AH902" s="340" t="s">
        <v>514</v>
      </c>
      <c r="AI902" s="342"/>
      <c r="AJ902" s="342"/>
      <c r="AK902" s="342"/>
      <c r="AL902" s="342" t="s">
        <v>21</v>
      </c>
      <c r="AM902" s="342"/>
      <c r="AN902" s="342"/>
      <c r="AO902" s="424"/>
      <c r="AP902" s="425" t="s">
        <v>433</v>
      </c>
      <c r="AQ902" s="425"/>
      <c r="AR902" s="425"/>
      <c r="AS902" s="425"/>
      <c r="AT902" s="425"/>
      <c r="AU902" s="425"/>
      <c r="AV902" s="425"/>
      <c r="AW902" s="425"/>
      <c r="AX902" s="425"/>
    </row>
    <row r="903" spans="1:50" ht="21" hidden="1" customHeight="1" x14ac:dyDescent="0.15">
      <c r="A903" s="400">
        <v>1</v>
      </c>
      <c r="B903" s="400">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23"/>
      <c r="AD903" s="324"/>
      <c r="AE903" s="324"/>
      <c r="AF903" s="324"/>
      <c r="AG903" s="324"/>
      <c r="AH903" s="418"/>
      <c r="AI903" s="419"/>
      <c r="AJ903" s="419"/>
      <c r="AK903" s="419"/>
      <c r="AL903" s="320"/>
      <c r="AM903" s="321"/>
      <c r="AN903" s="321"/>
      <c r="AO903" s="322"/>
      <c r="AP903" s="316"/>
      <c r="AQ903" s="316"/>
      <c r="AR903" s="316"/>
      <c r="AS903" s="316"/>
      <c r="AT903" s="316"/>
      <c r="AU903" s="316"/>
      <c r="AV903" s="316"/>
      <c r="AW903" s="316"/>
      <c r="AX903" s="316"/>
    </row>
    <row r="904" spans="1:50" ht="21" hidden="1" customHeight="1" x14ac:dyDescent="0.15">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8"/>
      <c r="AI904" s="419"/>
      <c r="AJ904" s="419"/>
      <c r="AK904" s="419"/>
      <c r="AL904" s="420"/>
      <c r="AM904" s="421"/>
      <c r="AN904" s="421"/>
      <c r="AO904" s="422"/>
      <c r="AP904" s="316"/>
      <c r="AQ904" s="316"/>
      <c r="AR904" s="316"/>
      <c r="AS904" s="316"/>
      <c r="AT904" s="316"/>
      <c r="AU904" s="316"/>
      <c r="AV904" s="316"/>
      <c r="AW904" s="316"/>
      <c r="AX904" s="316"/>
    </row>
    <row r="905" spans="1:50" ht="21" hidden="1" customHeight="1" x14ac:dyDescent="0.15">
      <c r="A905" s="400">
        <v>3</v>
      </c>
      <c r="B905" s="400">
        <v>1</v>
      </c>
      <c r="C905" s="417"/>
      <c r="D905" s="414"/>
      <c r="E905" s="414"/>
      <c r="F905" s="414"/>
      <c r="G905" s="414"/>
      <c r="H905" s="414"/>
      <c r="I905" s="414"/>
      <c r="J905" s="415"/>
      <c r="K905" s="416"/>
      <c r="L905" s="416"/>
      <c r="M905" s="416"/>
      <c r="N905" s="416"/>
      <c r="O905" s="416"/>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21" hidden="1" customHeight="1" x14ac:dyDescent="0.15">
      <c r="A906" s="400">
        <v>4</v>
      </c>
      <c r="B906" s="400">
        <v>1</v>
      </c>
      <c r="C906" s="417"/>
      <c r="D906" s="414"/>
      <c r="E906" s="414"/>
      <c r="F906" s="414"/>
      <c r="G906" s="414"/>
      <c r="H906" s="414"/>
      <c r="I906" s="414"/>
      <c r="J906" s="415"/>
      <c r="K906" s="416"/>
      <c r="L906" s="416"/>
      <c r="M906" s="416"/>
      <c r="N906" s="416"/>
      <c r="O906" s="416"/>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21" hidden="1" customHeight="1" x14ac:dyDescent="0.15">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1" hidden="1" customHeight="1" x14ac:dyDescent="0.15">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1" hidden="1" customHeight="1" x14ac:dyDescent="0.15">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1" hidden="1" customHeight="1" x14ac:dyDescent="0.15">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1" hidden="1" customHeight="1" x14ac:dyDescent="0.15">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1" hidden="1" customHeight="1" x14ac:dyDescent="0.15">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1" hidden="1" customHeight="1" x14ac:dyDescent="0.15">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1" hidden="1" customHeight="1" x14ac:dyDescent="0.15">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1" hidden="1" customHeight="1" x14ac:dyDescent="0.15">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1" hidden="1" customHeight="1" x14ac:dyDescent="0.15">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1" hidden="1" customHeight="1" x14ac:dyDescent="0.15">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1" hidden="1" customHeight="1" x14ac:dyDescent="0.15">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21" hidden="1" customHeight="1" x14ac:dyDescent="0.15">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1" hidden="1" customHeight="1" x14ac:dyDescent="0.15">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1" hidden="1" customHeight="1" x14ac:dyDescent="0.15">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1" hidden="1" customHeight="1" x14ac:dyDescent="0.15">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1" hidden="1" customHeight="1" x14ac:dyDescent="0.15">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1" hidden="1" customHeight="1" x14ac:dyDescent="0.15">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21" hidden="1" customHeight="1" x14ac:dyDescent="0.15">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21" hidden="1" customHeight="1" x14ac:dyDescent="0.15">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21" hidden="1" customHeight="1" x14ac:dyDescent="0.15">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21" hidden="1" customHeight="1" x14ac:dyDescent="0.15">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1" hidden="1" customHeight="1" x14ac:dyDescent="0.15">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1" hidden="1" customHeight="1" x14ac:dyDescent="0.15">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1" hidden="1" customHeight="1" x14ac:dyDescent="0.15">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1" hidden="1" customHeight="1" x14ac:dyDescent="0.15">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1"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1" hidden="1" customHeight="1" x14ac:dyDescent="0.15">
      <c r="A935" s="342"/>
      <c r="B935" s="342"/>
      <c r="C935" s="342" t="s">
        <v>26</v>
      </c>
      <c r="D935" s="342"/>
      <c r="E935" s="342"/>
      <c r="F935" s="342"/>
      <c r="G935" s="342"/>
      <c r="H935" s="342"/>
      <c r="I935" s="342"/>
      <c r="J935" s="272" t="s">
        <v>432</v>
      </c>
      <c r="K935" s="109"/>
      <c r="L935" s="109"/>
      <c r="M935" s="109"/>
      <c r="N935" s="109"/>
      <c r="O935" s="109"/>
      <c r="P935" s="343" t="s">
        <v>376</v>
      </c>
      <c r="Q935" s="343"/>
      <c r="R935" s="343"/>
      <c r="S935" s="343"/>
      <c r="T935" s="343"/>
      <c r="U935" s="343"/>
      <c r="V935" s="343"/>
      <c r="W935" s="343"/>
      <c r="X935" s="343"/>
      <c r="Y935" s="340" t="s">
        <v>429</v>
      </c>
      <c r="Z935" s="341"/>
      <c r="AA935" s="341"/>
      <c r="AB935" s="341"/>
      <c r="AC935" s="272" t="s">
        <v>479</v>
      </c>
      <c r="AD935" s="272"/>
      <c r="AE935" s="272"/>
      <c r="AF935" s="272"/>
      <c r="AG935" s="272"/>
      <c r="AH935" s="340" t="s">
        <v>514</v>
      </c>
      <c r="AI935" s="342"/>
      <c r="AJ935" s="342"/>
      <c r="AK935" s="342"/>
      <c r="AL935" s="342" t="s">
        <v>21</v>
      </c>
      <c r="AM935" s="342"/>
      <c r="AN935" s="342"/>
      <c r="AO935" s="424"/>
      <c r="AP935" s="425" t="s">
        <v>433</v>
      </c>
      <c r="AQ935" s="425"/>
      <c r="AR935" s="425"/>
      <c r="AS935" s="425"/>
      <c r="AT935" s="425"/>
      <c r="AU935" s="425"/>
      <c r="AV935" s="425"/>
      <c r="AW935" s="425"/>
      <c r="AX935" s="425"/>
    </row>
    <row r="936" spans="1:50" ht="21" hidden="1" customHeight="1" x14ac:dyDescent="0.15">
      <c r="A936" s="400">
        <v>1</v>
      </c>
      <c r="B936" s="400">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23"/>
      <c r="AD936" s="324"/>
      <c r="AE936" s="324"/>
      <c r="AF936" s="324"/>
      <c r="AG936" s="324"/>
      <c r="AH936" s="418"/>
      <c r="AI936" s="419"/>
      <c r="AJ936" s="419"/>
      <c r="AK936" s="419"/>
      <c r="AL936" s="320"/>
      <c r="AM936" s="321"/>
      <c r="AN936" s="321"/>
      <c r="AO936" s="322"/>
      <c r="AP936" s="316"/>
      <c r="AQ936" s="316"/>
      <c r="AR936" s="316"/>
      <c r="AS936" s="316"/>
      <c r="AT936" s="316"/>
      <c r="AU936" s="316"/>
      <c r="AV936" s="316"/>
      <c r="AW936" s="316"/>
      <c r="AX936" s="316"/>
    </row>
    <row r="937" spans="1:50" ht="21" hidden="1" customHeight="1" x14ac:dyDescent="0.15">
      <c r="A937" s="400">
        <v>2</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3"/>
      <c r="AE937" s="323"/>
      <c r="AF937" s="323"/>
      <c r="AG937" s="323"/>
      <c r="AH937" s="418"/>
      <c r="AI937" s="419"/>
      <c r="AJ937" s="419"/>
      <c r="AK937" s="419"/>
      <c r="AL937" s="420"/>
      <c r="AM937" s="421"/>
      <c r="AN937" s="421"/>
      <c r="AO937" s="422"/>
      <c r="AP937" s="316"/>
      <c r="AQ937" s="316"/>
      <c r="AR937" s="316"/>
      <c r="AS937" s="316"/>
      <c r="AT937" s="316"/>
      <c r="AU937" s="316"/>
      <c r="AV937" s="316"/>
      <c r="AW937" s="316"/>
      <c r="AX937" s="316"/>
    </row>
    <row r="938" spans="1:50" ht="21" hidden="1" customHeight="1" x14ac:dyDescent="0.15">
      <c r="A938" s="400">
        <v>3</v>
      </c>
      <c r="B938" s="400">
        <v>1</v>
      </c>
      <c r="C938" s="417"/>
      <c r="D938" s="414"/>
      <c r="E938" s="414"/>
      <c r="F938" s="414"/>
      <c r="G938" s="414"/>
      <c r="H938" s="414"/>
      <c r="I938" s="414"/>
      <c r="J938" s="415"/>
      <c r="K938" s="416"/>
      <c r="L938" s="416"/>
      <c r="M938" s="416"/>
      <c r="N938" s="416"/>
      <c r="O938" s="416"/>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21" hidden="1" customHeight="1" x14ac:dyDescent="0.15">
      <c r="A939" s="400">
        <v>4</v>
      </c>
      <c r="B939" s="400">
        <v>1</v>
      </c>
      <c r="C939" s="417"/>
      <c r="D939" s="414"/>
      <c r="E939" s="414"/>
      <c r="F939" s="414"/>
      <c r="G939" s="414"/>
      <c r="H939" s="414"/>
      <c r="I939" s="414"/>
      <c r="J939" s="415"/>
      <c r="K939" s="416"/>
      <c r="L939" s="416"/>
      <c r="M939" s="416"/>
      <c r="N939" s="416"/>
      <c r="O939" s="416"/>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21" hidden="1" customHeight="1" x14ac:dyDescent="0.15">
      <c r="A940" s="400">
        <v>5</v>
      </c>
      <c r="B940" s="40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1" hidden="1" customHeight="1" x14ac:dyDescent="0.15">
      <c r="A941" s="400">
        <v>6</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1" hidden="1" customHeight="1" x14ac:dyDescent="0.15">
      <c r="A942" s="400">
        <v>7</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1" hidden="1" customHeight="1" x14ac:dyDescent="0.15">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1" hidden="1" customHeight="1" x14ac:dyDescent="0.15">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1" hidden="1" customHeight="1" x14ac:dyDescent="0.15">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1" hidden="1" customHeight="1" x14ac:dyDescent="0.15">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1" hidden="1" customHeight="1" x14ac:dyDescent="0.15">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1" hidden="1" customHeight="1" x14ac:dyDescent="0.15">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1" hidden="1" customHeight="1" x14ac:dyDescent="0.15">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1" hidden="1" customHeight="1" x14ac:dyDescent="0.15">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1" hidden="1" customHeight="1" x14ac:dyDescent="0.15">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21" hidden="1" customHeight="1" x14ac:dyDescent="0.15">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1" hidden="1" customHeight="1" x14ac:dyDescent="0.15">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1" hidden="1" customHeight="1" x14ac:dyDescent="0.15">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1" hidden="1" customHeight="1" x14ac:dyDescent="0.15">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1" hidden="1" customHeight="1" x14ac:dyDescent="0.15">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1" hidden="1" customHeight="1" x14ac:dyDescent="0.15">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21" hidden="1" customHeight="1" x14ac:dyDescent="0.15">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21" hidden="1" customHeight="1" x14ac:dyDescent="0.15">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21" hidden="1" customHeight="1" x14ac:dyDescent="0.15">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21" hidden="1" customHeight="1" x14ac:dyDescent="0.15">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1" hidden="1" customHeight="1" x14ac:dyDescent="0.15">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1" hidden="1" customHeight="1" x14ac:dyDescent="0.15">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1" hidden="1" customHeight="1" x14ac:dyDescent="0.15">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1" hidden="1" customHeight="1" x14ac:dyDescent="0.15">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1"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1" hidden="1" customHeight="1" x14ac:dyDescent="0.15">
      <c r="A968" s="342"/>
      <c r="B968" s="342"/>
      <c r="C968" s="342" t="s">
        <v>26</v>
      </c>
      <c r="D968" s="342"/>
      <c r="E968" s="342"/>
      <c r="F968" s="342"/>
      <c r="G968" s="342"/>
      <c r="H968" s="342"/>
      <c r="I968" s="342"/>
      <c r="J968" s="272" t="s">
        <v>432</v>
      </c>
      <c r="K968" s="109"/>
      <c r="L968" s="109"/>
      <c r="M968" s="109"/>
      <c r="N968" s="109"/>
      <c r="O968" s="109"/>
      <c r="P968" s="343" t="s">
        <v>376</v>
      </c>
      <c r="Q968" s="343"/>
      <c r="R968" s="343"/>
      <c r="S968" s="343"/>
      <c r="T968" s="343"/>
      <c r="U968" s="343"/>
      <c r="V968" s="343"/>
      <c r="W968" s="343"/>
      <c r="X968" s="343"/>
      <c r="Y968" s="340" t="s">
        <v>429</v>
      </c>
      <c r="Z968" s="341"/>
      <c r="AA968" s="341"/>
      <c r="AB968" s="341"/>
      <c r="AC968" s="272" t="s">
        <v>479</v>
      </c>
      <c r="AD968" s="272"/>
      <c r="AE968" s="272"/>
      <c r="AF968" s="272"/>
      <c r="AG968" s="272"/>
      <c r="AH968" s="340" t="s">
        <v>514</v>
      </c>
      <c r="AI968" s="342"/>
      <c r="AJ968" s="342"/>
      <c r="AK968" s="342"/>
      <c r="AL968" s="342" t="s">
        <v>21</v>
      </c>
      <c r="AM968" s="342"/>
      <c r="AN968" s="342"/>
      <c r="AO968" s="424"/>
      <c r="AP968" s="425" t="s">
        <v>433</v>
      </c>
      <c r="AQ968" s="425"/>
      <c r="AR968" s="425"/>
      <c r="AS968" s="425"/>
      <c r="AT968" s="425"/>
      <c r="AU968" s="425"/>
      <c r="AV968" s="425"/>
      <c r="AW968" s="425"/>
      <c r="AX968" s="425"/>
    </row>
    <row r="969" spans="1:50" ht="21" hidden="1" customHeight="1" x14ac:dyDescent="0.15">
      <c r="A969" s="400">
        <v>1</v>
      </c>
      <c r="B969" s="400">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23"/>
      <c r="AD969" s="324"/>
      <c r="AE969" s="324"/>
      <c r="AF969" s="324"/>
      <c r="AG969" s="324"/>
      <c r="AH969" s="418"/>
      <c r="AI969" s="419"/>
      <c r="AJ969" s="419"/>
      <c r="AK969" s="419"/>
      <c r="AL969" s="320"/>
      <c r="AM969" s="321"/>
      <c r="AN969" s="321"/>
      <c r="AO969" s="322"/>
      <c r="AP969" s="316"/>
      <c r="AQ969" s="316"/>
      <c r="AR969" s="316"/>
      <c r="AS969" s="316"/>
      <c r="AT969" s="316"/>
      <c r="AU969" s="316"/>
      <c r="AV969" s="316"/>
      <c r="AW969" s="316"/>
      <c r="AX969" s="316"/>
    </row>
    <row r="970" spans="1:50" ht="21" hidden="1" customHeight="1" x14ac:dyDescent="0.15">
      <c r="A970" s="400">
        <v>2</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3"/>
      <c r="AE970" s="323"/>
      <c r="AF970" s="323"/>
      <c r="AG970" s="323"/>
      <c r="AH970" s="418"/>
      <c r="AI970" s="419"/>
      <c r="AJ970" s="419"/>
      <c r="AK970" s="419"/>
      <c r="AL970" s="420"/>
      <c r="AM970" s="421"/>
      <c r="AN970" s="421"/>
      <c r="AO970" s="422"/>
      <c r="AP970" s="316"/>
      <c r="AQ970" s="316"/>
      <c r="AR970" s="316"/>
      <c r="AS970" s="316"/>
      <c r="AT970" s="316"/>
      <c r="AU970" s="316"/>
      <c r="AV970" s="316"/>
      <c r="AW970" s="316"/>
      <c r="AX970" s="316"/>
    </row>
    <row r="971" spans="1:50" ht="21" hidden="1" customHeight="1" x14ac:dyDescent="0.15">
      <c r="A971" s="400">
        <v>3</v>
      </c>
      <c r="B971" s="400">
        <v>1</v>
      </c>
      <c r="C971" s="417"/>
      <c r="D971" s="414"/>
      <c r="E971" s="414"/>
      <c r="F971" s="414"/>
      <c r="G971" s="414"/>
      <c r="H971" s="414"/>
      <c r="I971" s="414"/>
      <c r="J971" s="415"/>
      <c r="K971" s="416"/>
      <c r="L971" s="416"/>
      <c r="M971" s="416"/>
      <c r="N971" s="416"/>
      <c r="O971" s="416"/>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21" hidden="1" customHeight="1" x14ac:dyDescent="0.15">
      <c r="A972" s="400">
        <v>4</v>
      </c>
      <c r="B972" s="400">
        <v>1</v>
      </c>
      <c r="C972" s="417"/>
      <c r="D972" s="414"/>
      <c r="E972" s="414"/>
      <c r="F972" s="414"/>
      <c r="G972" s="414"/>
      <c r="H972" s="414"/>
      <c r="I972" s="414"/>
      <c r="J972" s="415"/>
      <c r="K972" s="416"/>
      <c r="L972" s="416"/>
      <c r="M972" s="416"/>
      <c r="N972" s="416"/>
      <c r="O972" s="416"/>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21" hidden="1" customHeight="1" x14ac:dyDescent="0.15">
      <c r="A973" s="400">
        <v>5</v>
      </c>
      <c r="B973" s="40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1" hidden="1" customHeight="1" x14ac:dyDescent="0.15">
      <c r="A974" s="400">
        <v>6</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1" hidden="1" customHeight="1" x14ac:dyDescent="0.15">
      <c r="A975" s="400">
        <v>7</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1" hidden="1" customHeight="1" x14ac:dyDescent="0.15">
      <c r="A976" s="400">
        <v>8</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1" hidden="1" customHeight="1" x14ac:dyDescent="0.15">
      <c r="A977" s="400">
        <v>9</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1" hidden="1" customHeight="1" x14ac:dyDescent="0.15">
      <c r="A978" s="400">
        <v>10</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1" hidden="1" customHeight="1" x14ac:dyDescent="0.15">
      <c r="A979" s="400">
        <v>11</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1" hidden="1" customHeight="1" x14ac:dyDescent="0.15">
      <c r="A980" s="400">
        <v>12</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1" hidden="1" customHeight="1" x14ac:dyDescent="0.15">
      <c r="A981" s="400">
        <v>13</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1" hidden="1" customHeight="1" x14ac:dyDescent="0.15">
      <c r="A982" s="400">
        <v>14</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1" hidden="1" customHeight="1" x14ac:dyDescent="0.15">
      <c r="A983" s="400">
        <v>15</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1" hidden="1" customHeight="1" x14ac:dyDescent="0.15">
      <c r="A984" s="400">
        <v>16</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21" hidden="1" customHeight="1" x14ac:dyDescent="0.15">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1" hidden="1" customHeight="1" x14ac:dyDescent="0.15">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1" hidden="1" customHeight="1" x14ac:dyDescent="0.15">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1" hidden="1" customHeight="1" x14ac:dyDescent="0.15">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1" hidden="1" customHeight="1" x14ac:dyDescent="0.15">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1" hidden="1" customHeight="1" x14ac:dyDescent="0.15">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21" hidden="1" customHeight="1" x14ac:dyDescent="0.15">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21" hidden="1" customHeight="1" x14ac:dyDescent="0.15">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21" hidden="1" customHeight="1" x14ac:dyDescent="0.15">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21" hidden="1" customHeight="1" x14ac:dyDescent="0.15">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1" hidden="1" customHeight="1" x14ac:dyDescent="0.15">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1" hidden="1" customHeight="1" x14ac:dyDescent="0.15">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1" hidden="1" customHeight="1" x14ac:dyDescent="0.15">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1" hidden="1" customHeight="1" x14ac:dyDescent="0.15">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1"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 hidden="1" customHeight="1" x14ac:dyDescent="0.15">
      <c r="A1001" s="342"/>
      <c r="B1001" s="342"/>
      <c r="C1001" s="342" t="s">
        <v>26</v>
      </c>
      <c r="D1001" s="342"/>
      <c r="E1001" s="342"/>
      <c r="F1001" s="342"/>
      <c r="G1001" s="342"/>
      <c r="H1001" s="342"/>
      <c r="I1001" s="342"/>
      <c r="J1001" s="272" t="s">
        <v>432</v>
      </c>
      <c r="K1001" s="109"/>
      <c r="L1001" s="109"/>
      <c r="M1001" s="109"/>
      <c r="N1001" s="109"/>
      <c r="O1001" s="109"/>
      <c r="P1001" s="343" t="s">
        <v>376</v>
      </c>
      <c r="Q1001" s="343"/>
      <c r="R1001" s="343"/>
      <c r="S1001" s="343"/>
      <c r="T1001" s="343"/>
      <c r="U1001" s="343"/>
      <c r="V1001" s="343"/>
      <c r="W1001" s="343"/>
      <c r="X1001" s="343"/>
      <c r="Y1001" s="340" t="s">
        <v>429</v>
      </c>
      <c r="Z1001" s="341"/>
      <c r="AA1001" s="341"/>
      <c r="AB1001" s="341"/>
      <c r="AC1001" s="272" t="s">
        <v>479</v>
      </c>
      <c r="AD1001" s="272"/>
      <c r="AE1001" s="272"/>
      <c r="AF1001" s="272"/>
      <c r="AG1001" s="272"/>
      <c r="AH1001" s="340" t="s">
        <v>514</v>
      </c>
      <c r="AI1001" s="342"/>
      <c r="AJ1001" s="342"/>
      <c r="AK1001" s="342"/>
      <c r="AL1001" s="342" t="s">
        <v>21</v>
      </c>
      <c r="AM1001" s="342"/>
      <c r="AN1001" s="342"/>
      <c r="AO1001" s="424"/>
      <c r="AP1001" s="425" t="s">
        <v>433</v>
      </c>
      <c r="AQ1001" s="425"/>
      <c r="AR1001" s="425"/>
      <c r="AS1001" s="425"/>
      <c r="AT1001" s="425"/>
      <c r="AU1001" s="425"/>
      <c r="AV1001" s="425"/>
      <c r="AW1001" s="425"/>
      <c r="AX1001" s="425"/>
    </row>
    <row r="1002" spans="1:50" ht="21" hidden="1" customHeight="1" x14ac:dyDescent="0.15">
      <c r="A1002" s="400">
        <v>1</v>
      </c>
      <c r="B1002" s="400">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23"/>
      <c r="AD1002" s="324"/>
      <c r="AE1002" s="324"/>
      <c r="AF1002" s="324"/>
      <c r="AG1002" s="324"/>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21" hidden="1" customHeight="1" x14ac:dyDescent="0.15">
      <c r="A1003" s="400">
        <v>2</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3"/>
      <c r="AE1003" s="323"/>
      <c r="AF1003" s="323"/>
      <c r="AG1003" s="323"/>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21" hidden="1" customHeight="1" x14ac:dyDescent="0.15">
      <c r="A1004" s="400">
        <v>3</v>
      </c>
      <c r="B1004" s="400">
        <v>1</v>
      </c>
      <c r="C1004" s="417"/>
      <c r="D1004" s="414"/>
      <c r="E1004" s="414"/>
      <c r="F1004" s="414"/>
      <c r="G1004" s="414"/>
      <c r="H1004" s="414"/>
      <c r="I1004" s="414"/>
      <c r="J1004" s="415"/>
      <c r="K1004" s="416"/>
      <c r="L1004" s="416"/>
      <c r="M1004" s="416"/>
      <c r="N1004" s="416"/>
      <c r="O1004" s="416"/>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1" hidden="1" customHeight="1" x14ac:dyDescent="0.15">
      <c r="A1005" s="400">
        <v>4</v>
      </c>
      <c r="B1005" s="400">
        <v>1</v>
      </c>
      <c r="C1005" s="417"/>
      <c r="D1005" s="414"/>
      <c r="E1005" s="414"/>
      <c r="F1005" s="414"/>
      <c r="G1005" s="414"/>
      <c r="H1005" s="414"/>
      <c r="I1005" s="414"/>
      <c r="J1005" s="415"/>
      <c r="K1005" s="416"/>
      <c r="L1005" s="416"/>
      <c r="M1005" s="416"/>
      <c r="N1005" s="416"/>
      <c r="O1005" s="416"/>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1" hidden="1" customHeight="1" x14ac:dyDescent="0.15">
      <c r="A1006" s="400">
        <v>5</v>
      </c>
      <c r="B1006" s="40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1" hidden="1" customHeight="1" x14ac:dyDescent="0.15">
      <c r="A1007" s="400">
        <v>6</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1" hidden="1" customHeight="1" x14ac:dyDescent="0.15">
      <c r="A1008" s="400">
        <v>7</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1" hidden="1" customHeight="1" x14ac:dyDescent="0.15">
      <c r="A1009" s="400">
        <v>8</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1" hidden="1" customHeight="1" x14ac:dyDescent="0.15">
      <c r="A1010" s="400">
        <v>9</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1" hidden="1" customHeight="1" x14ac:dyDescent="0.15">
      <c r="A1011" s="400">
        <v>10</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1" hidden="1" customHeight="1" x14ac:dyDescent="0.15">
      <c r="A1012" s="400">
        <v>11</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1" hidden="1" customHeight="1" x14ac:dyDescent="0.15">
      <c r="A1013" s="400">
        <v>12</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1" hidden="1" customHeight="1" x14ac:dyDescent="0.15">
      <c r="A1014" s="400">
        <v>13</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1" hidden="1" customHeight="1" x14ac:dyDescent="0.15">
      <c r="A1015" s="400">
        <v>14</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1" hidden="1" customHeight="1" x14ac:dyDescent="0.15">
      <c r="A1016" s="400">
        <v>15</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1" hidden="1" customHeight="1" x14ac:dyDescent="0.15">
      <c r="A1017" s="400">
        <v>16</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21" hidden="1" customHeight="1" x14ac:dyDescent="0.15">
      <c r="A1018" s="400">
        <v>17</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1" hidden="1" customHeight="1" x14ac:dyDescent="0.15">
      <c r="A1019" s="400">
        <v>18</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1" hidden="1" customHeight="1" x14ac:dyDescent="0.15">
      <c r="A1020" s="400">
        <v>19</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1" hidden="1" customHeight="1" x14ac:dyDescent="0.15">
      <c r="A1021" s="400">
        <v>20</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1" hidden="1" customHeight="1" x14ac:dyDescent="0.15">
      <c r="A1022" s="400">
        <v>21</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1" hidden="1" customHeight="1" x14ac:dyDescent="0.15">
      <c r="A1023" s="400">
        <v>22</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21" hidden="1" customHeight="1" x14ac:dyDescent="0.15">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21" hidden="1" customHeight="1" x14ac:dyDescent="0.15">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21" hidden="1" customHeight="1" x14ac:dyDescent="0.15">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21" hidden="1" customHeight="1" x14ac:dyDescent="0.15">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1" hidden="1" customHeight="1" x14ac:dyDescent="0.15">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1" hidden="1" customHeight="1" x14ac:dyDescent="0.15">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1" hidden="1" customHeight="1" x14ac:dyDescent="0.15">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1" hidden="1" customHeight="1" x14ac:dyDescent="0.15">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1"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1" hidden="1" customHeight="1" x14ac:dyDescent="0.15">
      <c r="A1034" s="342"/>
      <c r="B1034" s="342"/>
      <c r="C1034" s="342" t="s">
        <v>26</v>
      </c>
      <c r="D1034" s="342"/>
      <c r="E1034" s="342"/>
      <c r="F1034" s="342"/>
      <c r="G1034" s="342"/>
      <c r="H1034" s="342"/>
      <c r="I1034" s="342"/>
      <c r="J1034" s="272" t="s">
        <v>432</v>
      </c>
      <c r="K1034" s="109"/>
      <c r="L1034" s="109"/>
      <c r="M1034" s="109"/>
      <c r="N1034" s="109"/>
      <c r="O1034" s="109"/>
      <c r="P1034" s="343" t="s">
        <v>376</v>
      </c>
      <c r="Q1034" s="343"/>
      <c r="R1034" s="343"/>
      <c r="S1034" s="343"/>
      <c r="T1034" s="343"/>
      <c r="U1034" s="343"/>
      <c r="V1034" s="343"/>
      <c r="W1034" s="343"/>
      <c r="X1034" s="343"/>
      <c r="Y1034" s="340" t="s">
        <v>429</v>
      </c>
      <c r="Z1034" s="341"/>
      <c r="AA1034" s="341"/>
      <c r="AB1034" s="341"/>
      <c r="AC1034" s="272" t="s">
        <v>479</v>
      </c>
      <c r="AD1034" s="272"/>
      <c r="AE1034" s="272"/>
      <c r="AF1034" s="272"/>
      <c r="AG1034" s="272"/>
      <c r="AH1034" s="340" t="s">
        <v>514</v>
      </c>
      <c r="AI1034" s="342"/>
      <c r="AJ1034" s="342"/>
      <c r="AK1034" s="342"/>
      <c r="AL1034" s="342" t="s">
        <v>21</v>
      </c>
      <c r="AM1034" s="342"/>
      <c r="AN1034" s="342"/>
      <c r="AO1034" s="424"/>
      <c r="AP1034" s="425" t="s">
        <v>433</v>
      </c>
      <c r="AQ1034" s="425"/>
      <c r="AR1034" s="425"/>
      <c r="AS1034" s="425"/>
      <c r="AT1034" s="425"/>
      <c r="AU1034" s="425"/>
      <c r="AV1034" s="425"/>
      <c r="AW1034" s="425"/>
      <c r="AX1034" s="425"/>
    </row>
    <row r="1035" spans="1:50" ht="21" hidden="1" customHeight="1" x14ac:dyDescent="0.15">
      <c r="A1035" s="400">
        <v>1</v>
      </c>
      <c r="B1035" s="40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23"/>
      <c r="AD1035" s="324"/>
      <c r="AE1035" s="324"/>
      <c r="AF1035" s="324"/>
      <c r="AG1035" s="324"/>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21" hidden="1" customHeight="1" x14ac:dyDescent="0.15">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21" hidden="1" customHeight="1" x14ac:dyDescent="0.15">
      <c r="A1037" s="400">
        <v>3</v>
      </c>
      <c r="B1037" s="400">
        <v>1</v>
      </c>
      <c r="C1037" s="417"/>
      <c r="D1037" s="414"/>
      <c r="E1037" s="414"/>
      <c r="F1037" s="414"/>
      <c r="G1037" s="414"/>
      <c r="H1037" s="414"/>
      <c r="I1037" s="414"/>
      <c r="J1037" s="415"/>
      <c r="K1037" s="416"/>
      <c r="L1037" s="416"/>
      <c r="M1037" s="416"/>
      <c r="N1037" s="416"/>
      <c r="O1037" s="416"/>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1" hidden="1" customHeight="1" x14ac:dyDescent="0.15">
      <c r="A1038" s="400">
        <v>4</v>
      </c>
      <c r="B1038" s="400">
        <v>1</v>
      </c>
      <c r="C1038" s="417"/>
      <c r="D1038" s="414"/>
      <c r="E1038" s="414"/>
      <c r="F1038" s="414"/>
      <c r="G1038" s="414"/>
      <c r="H1038" s="414"/>
      <c r="I1038" s="414"/>
      <c r="J1038" s="415"/>
      <c r="K1038" s="416"/>
      <c r="L1038" s="416"/>
      <c r="M1038" s="416"/>
      <c r="N1038" s="416"/>
      <c r="O1038" s="416"/>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1" hidden="1" customHeight="1" x14ac:dyDescent="0.15">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1" hidden="1" customHeight="1" x14ac:dyDescent="0.15">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1" hidden="1" customHeight="1" x14ac:dyDescent="0.15">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1" hidden="1" customHeight="1" x14ac:dyDescent="0.15">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1" hidden="1" customHeight="1" x14ac:dyDescent="0.15">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1" hidden="1" customHeight="1" x14ac:dyDescent="0.15">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1" hidden="1" customHeight="1" x14ac:dyDescent="0.15">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1" hidden="1" customHeight="1" x14ac:dyDescent="0.15">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1" hidden="1" customHeight="1" x14ac:dyDescent="0.15">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1" hidden="1" customHeight="1" x14ac:dyDescent="0.15">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1" hidden="1" customHeight="1" x14ac:dyDescent="0.15">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1" hidden="1" customHeight="1" x14ac:dyDescent="0.15">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21" hidden="1" customHeight="1" x14ac:dyDescent="0.15">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1" hidden="1" customHeight="1" x14ac:dyDescent="0.15">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1" hidden="1" customHeight="1" x14ac:dyDescent="0.15">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1" hidden="1" customHeight="1" x14ac:dyDescent="0.15">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1" hidden="1" customHeight="1" x14ac:dyDescent="0.15">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1" hidden="1" customHeight="1" x14ac:dyDescent="0.15">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21" hidden="1" customHeight="1" x14ac:dyDescent="0.15">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21" hidden="1" customHeight="1" x14ac:dyDescent="0.15">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21" hidden="1" customHeight="1" x14ac:dyDescent="0.15">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21" hidden="1" customHeight="1" x14ac:dyDescent="0.15">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1" hidden="1" customHeight="1" x14ac:dyDescent="0.15">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1" hidden="1" customHeight="1" x14ac:dyDescent="0.15">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1" hidden="1" customHeight="1" x14ac:dyDescent="0.15">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1" hidden="1" customHeight="1" x14ac:dyDescent="0.15">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1" hidden="1" customHeight="1" x14ac:dyDescent="0.15">
      <c r="A1067" s="342"/>
      <c r="B1067" s="342"/>
      <c r="C1067" s="342" t="s">
        <v>26</v>
      </c>
      <c r="D1067" s="342"/>
      <c r="E1067" s="342"/>
      <c r="F1067" s="342"/>
      <c r="G1067" s="342"/>
      <c r="H1067" s="342"/>
      <c r="I1067" s="342"/>
      <c r="J1067" s="272" t="s">
        <v>432</v>
      </c>
      <c r="K1067" s="109"/>
      <c r="L1067" s="109"/>
      <c r="M1067" s="109"/>
      <c r="N1067" s="109"/>
      <c r="O1067" s="109"/>
      <c r="P1067" s="343" t="s">
        <v>376</v>
      </c>
      <c r="Q1067" s="343"/>
      <c r="R1067" s="343"/>
      <c r="S1067" s="343"/>
      <c r="T1067" s="343"/>
      <c r="U1067" s="343"/>
      <c r="V1067" s="343"/>
      <c r="W1067" s="343"/>
      <c r="X1067" s="343"/>
      <c r="Y1067" s="340" t="s">
        <v>429</v>
      </c>
      <c r="Z1067" s="341"/>
      <c r="AA1067" s="341"/>
      <c r="AB1067" s="341"/>
      <c r="AC1067" s="272" t="s">
        <v>479</v>
      </c>
      <c r="AD1067" s="272"/>
      <c r="AE1067" s="272"/>
      <c r="AF1067" s="272"/>
      <c r="AG1067" s="272"/>
      <c r="AH1067" s="340" t="s">
        <v>514</v>
      </c>
      <c r="AI1067" s="342"/>
      <c r="AJ1067" s="342"/>
      <c r="AK1067" s="342"/>
      <c r="AL1067" s="342" t="s">
        <v>21</v>
      </c>
      <c r="AM1067" s="342"/>
      <c r="AN1067" s="342"/>
      <c r="AO1067" s="424"/>
      <c r="AP1067" s="425" t="s">
        <v>433</v>
      </c>
      <c r="AQ1067" s="425"/>
      <c r="AR1067" s="425"/>
      <c r="AS1067" s="425"/>
      <c r="AT1067" s="425"/>
      <c r="AU1067" s="425"/>
      <c r="AV1067" s="425"/>
      <c r="AW1067" s="425"/>
      <c r="AX1067" s="425"/>
    </row>
    <row r="1068" spans="1:50" ht="21" hidden="1" customHeight="1" x14ac:dyDescent="0.15">
      <c r="A1068" s="400">
        <v>1</v>
      </c>
      <c r="B1068" s="40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23"/>
      <c r="AD1068" s="324"/>
      <c r="AE1068" s="324"/>
      <c r="AF1068" s="324"/>
      <c r="AG1068" s="324"/>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21" hidden="1" customHeight="1" x14ac:dyDescent="0.15">
      <c r="A1069" s="400">
        <v>2</v>
      </c>
      <c r="B1069" s="400">
        <v>1</v>
      </c>
      <c r="C1069" s="417" t="s">
        <v>633</v>
      </c>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idden="1" x14ac:dyDescent="0.15">
      <c r="A1070" s="400">
        <v>3</v>
      </c>
      <c r="B1070" s="400">
        <v>1</v>
      </c>
      <c r="C1070" s="417"/>
      <c r="D1070" s="414"/>
      <c r="E1070" s="414"/>
      <c r="F1070" s="414"/>
      <c r="G1070" s="414"/>
      <c r="H1070" s="414"/>
      <c r="I1070" s="414"/>
      <c r="J1070" s="415"/>
      <c r="K1070" s="416"/>
      <c r="L1070" s="416"/>
      <c r="M1070" s="416"/>
      <c r="N1070" s="416"/>
      <c r="O1070" s="416"/>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idden="1" x14ac:dyDescent="0.15">
      <c r="A1071" s="400">
        <v>4</v>
      </c>
      <c r="B1071" s="400">
        <v>1</v>
      </c>
      <c r="C1071" s="417"/>
      <c r="D1071" s="414"/>
      <c r="E1071" s="414"/>
      <c r="F1071" s="414"/>
      <c r="G1071" s="414"/>
      <c r="H1071" s="414"/>
      <c r="I1071" s="414"/>
      <c r="J1071" s="415"/>
      <c r="K1071" s="416"/>
      <c r="L1071" s="416"/>
      <c r="M1071" s="416"/>
      <c r="N1071" s="416"/>
      <c r="O1071" s="416"/>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idden="1" x14ac:dyDescent="0.15">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idden="1" x14ac:dyDescent="0.15">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idden="1" x14ac:dyDescent="0.15">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idden="1" x14ac:dyDescent="0.15">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idden="1" x14ac:dyDescent="0.15">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idden="1" x14ac:dyDescent="0.15">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idden="1" x14ac:dyDescent="0.15">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idden="1" x14ac:dyDescent="0.15">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idden="1" x14ac:dyDescent="0.15">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idden="1" x14ac:dyDescent="0.15">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idden="1" x14ac:dyDescent="0.15">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idden="1" x14ac:dyDescent="0.15">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idden="1" x14ac:dyDescent="0.15">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idden="1" x14ac:dyDescent="0.15">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idden="1" x14ac:dyDescent="0.15">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idden="1" x14ac:dyDescent="0.15">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idden="1" x14ac:dyDescent="0.15">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idden="1" x14ac:dyDescent="0.15">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idden="1" x14ac:dyDescent="0.15">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idden="1" x14ac:dyDescent="0.15">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idden="1" x14ac:dyDescent="0.15">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idden="1" x14ac:dyDescent="0.15">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idden="1" x14ac:dyDescent="0.15">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idden="1" x14ac:dyDescent="0.15">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idden="1" x14ac:dyDescent="0.15">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idden="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891"/>
      <c r="E1101" s="272" t="s">
        <v>396</v>
      </c>
      <c r="F1101" s="891"/>
      <c r="G1101" s="891"/>
      <c r="H1101" s="891"/>
      <c r="I1101" s="891"/>
      <c r="J1101" s="272" t="s">
        <v>432</v>
      </c>
      <c r="K1101" s="272"/>
      <c r="L1101" s="272"/>
      <c r="M1101" s="272"/>
      <c r="N1101" s="272"/>
      <c r="O1101" s="272"/>
      <c r="P1101" s="340" t="s">
        <v>27</v>
      </c>
      <c r="Q1101" s="340"/>
      <c r="R1101" s="340"/>
      <c r="S1101" s="340"/>
      <c r="T1101" s="340"/>
      <c r="U1101" s="340"/>
      <c r="V1101" s="340"/>
      <c r="W1101" s="340"/>
      <c r="X1101" s="340"/>
      <c r="Y1101" s="272" t="s">
        <v>434</v>
      </c>
      <c r="Z1101" s="891"/>
      <c r="AA1101" s="891"/>
      <c r="AB1101" s="891"/>
      <c r="AC1101" s="272" t="s">
        <v>377</v>
      </c>
      <c r="AD1101" s="272"/>
      <c r="AE1101" s="272"/>
      <c r="AF1101" s="272"/>
      <c r="AG1101" s="272"/>
      <c r="AH1101" s="340" t="s">
        <v>391</v>
      </c>
      <c r="AI1101" s="341"/>
      <c r="AJ1101" s="341"/>
      <c r="AK1101" s="341"/>
      <c r="AL1101" s="341" t="s">
        <v>21</v>
      </c>
      <c r="AM1101" s="341"/>
      <c r="AN1101" s="341"/>
      <c r="AO1101" s="894"/>
      <c r="AP1101" s="425" t="s">
        <v>468</v>
      </c>
      <c r="AQ1101" s="425"/>
      <c r="AR1101" s="425"/>
      <c r="AS1101" s="425"/>
      <c r="AT1101" s="425"/>
      <c r="AU1101" s="425"/>
      <c r="AV1101" s="425"/>
      <c r="AW1101" s="425"/>
      <c r="AX1101" s="425"/>
    </row>
    <row r="1102" spans="1:50" ht="30" customHeight="1" x14ac:dyDescent="0.15">
      <c r="A1102" s="400">
        <v>1</v>
      </c>
      <c r="B1102" s="400">
        <v>1</v>
      </c>
      <c r="C1102" s="893" t="s">
        <v>558</v>
      </c>
      <c r="D1102" s="893"/>
      <c r="E1102" s="256" t="s">
        <v>625</v>
      </c>
      <c r="F1102" s="892"/>
      <c r="G1102" s="892"/>
      <c r="H1102" s="892"/>
      <c r="I1102" s="892"/>
      <c r="J1102" s="415" t="s">
        <v>558</v>
      </c>
      <c r="K1102" s="416"/>
      <c r="L1102" s="416"/>
      <c r="M1102" s="416"/>
      <c r="N1102" s="416"/>
      <c r="O1102" s="416"/>
      <c r="P1102" s="312" t="s">
        <v>558</v>
      </c>
      <c r="Q1102" s="312"/>
      <c r="R1102" s="312"/>
      <c r="S1102" s="312"/>
      <c r="T1102" s="312"/>
      <c r="U1102" s="312"/>
      <c r="V1102" s="312"/>
      <c r="W1102" s="312"/>
      <c r="X1102" s="312"/>
      <c r="Y1102" s="313" t="s">
        <v>558</v>
      </c>
      <c r="Z1102" s="314"/>
      <c r="AA1102" s="314"/>
      <c r="AB1102" s="315"/>
      <c r="AC1102" s="256" t="s">
        <v>625</v>
      </c>
      <c r="AD1102" s="892"/>
      <c r="AE1102" s="892"/>
      <c r="AF1102" s="892"/>
      <c r="AG1102" s="892"/>
      <c r="AH1102" s="318" t="s">
        <v>558</v>
      </c>
      <c r="AI1102" s="319"/>
      <c r="AJ1102" s="319"/>
      <c r="AK1102" s="319"/>
      <c r="AL1102" s="320" t="s">
        <v>558</v>
      </c>
      <c r="AM1102" s="321"/>
      <c r="AN1102" s="321"/>
      <c r="AO1102" s="322"/>
      <c r="AP1102" s="316" t="s">
        <v>558</v>
      </c>
      <c r="AQ1102" s="316"/>
      <c r="AR1102" s="316"/>
      <c r="AS1102" s="316"/>
      <c r="AT1102" s="316"/>
      <c r="AU1102" s="316"/>
      <c r="AV1102" s="316"/>
      <c r="AW1102" s="316"/>
      <c r="AX1102" s="316"/>
    </row>
    <row r="1103" spans="1:50" ht="30" hidden="1" customHeight="1" x14ac:dyDescent="0.15">
      <c r="A1103" s="400">
        <v>2</v>
      </c>
      <c r="B1103" s="400">
        <v>1</v>
      </c>
      <c r="C1103" s="893"/>
      <c r="D1103" s="893"/>
      <c r="E1103" s="892"/>
      <c r="F1103" s="892"/>
      <c r="G1103" s="892"/>
      <c r="H1103" s="892"/>
      <c r="I1103" s="892"/>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93"/>
      <c r="D1104" s="893"/>
      <c r="E1104" s="892"/>
      <c r="F1104" s="892"/>
      <c r="G1104" s="892"/>
      <c r="H1104" s="892"/>
      <c r="I1104" s="892"/>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93"/>
      <c r="D1105" s="893"/>
      <c r="E1105" s="892"/>
      <c r="F1105" s="892"/>
      <c r="G1105" s="892"/>
      <c r="H1105" s="892"/>
      <c r="I1105" s="892"/>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93"/>
      <c r="D1106" s="893"/>
      <c r="E1106" s="892"/>
      <c r="F1106" s="892"/>
      <c r="G1106" s="892"/>
      <c r="H1106" s="892"/>
      <c r="I1106" s="892"/>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93"/>
      <c r="D1107" s="893"/>
      <c r="E1107" s="892"/>
      <c r="F1107" s="892"/>
      <c r="G1107" s="892"/>
      <c r="H1107" s="892"/>
      <c r="I1107" s="892"/>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93"/>
      <c r="D1108" s="893"/>
      <c r="E1108" s="892"/>
      <c r="F1108" s="892"/>
      <c r="G1108" s="892"/>
      <c r="H1108" s="892"/>
      <c r="I1108" s="892"/>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93"/>
      <c r="D1109" s="893"/>
      <c r="E1109" s="892"/>
      <c r="F1109" s="892"/>
      <c r="G1109" s="892"/>
      <c r="H1109" s="892"/>
      <c r="I1109" s="892"/>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93"/>
      <c r="D1110" s="893"/>
      <c r="E1110" s="892"/>
      <c r="F1110" s="892"/>
      <c r="G1110" s="892"/>
      <c r="H1110" s="892"/>
      <c r="I1110" s="892"/>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93"/>
      <c r="D1111" s="893"/>
      <c r="E1111" s="892"/>
      <c r="F1111" s="892"/>
      <c r="G1111" s="892"/>
      <c r="H1111" s="892"/>
      <c r="I1111" s="892"/>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93"/>
      <c r="D1112" s="893"/>
      <c r="E1112" s="892"/>
      <c r="F1112" s="892"/>
      <c r="G1112" s="892"/>
      <c r="H1112" s="892"/>
      <c r="I1112" s="892"/>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93"/>
      <c r="D1113" s="893"/>
      <c r="E1113" s="892"/>
      <c r="F1113" s="892"/>
      <c r="G1113" s="892"/>
      <c r="H1113" s="892"/>
      <c r="I1113" s="892"/>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93"/>
      <c r="D1114" s="893"/>
      <c r="E1114" s="892"/>
      <c r="F1114" s="892"/>
      <c r="G1114" s="892"/>
      <c r="H1114" s="892"/>
      <c r="I1114" s="892"/>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93"/>
      <c r="D1115" s="893"/>
      <c r="E1115" s="892"/>
      <c r="F1115" s="892"/>
      <c r="G1115" s="892"/>
      <c r="H1115" s="892"/>
      <c r="I1115" s="892"/>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93"/>
      <c r="D1116" s="893"/>
      <c r="E1116" s="892"/>
      <c r="F1116" s="892"/>
      <c r="G1116" s="892"/>
      <c r="H1116" s="892"/>
      <c r="I1116" s="892"/>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93"/>
      <c r="D1117" s="893"/>
      <c r="E1117" s="892"/>
      <c r="F1117" s="892"/>
      <c r="G1117" s="892"/>
      <c r="H1117" s="892"/>
      <c r="I1117" s="892"/>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93"/>
      <c r="D1118" s="893"/>
      <c r="E1118" s="892"/>
      <c r="F1118" s="892"/>
      <c r="G1118" s="892"/>
      <c r="H1118" s="892"/>
      <c r="I1118" s="892"/>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93"/>
      <c r="D1119" s="893"/>
      <c r="E1119" s="256"/>
      <c r="F1119" s="892"/>
      <c r="G1119" s="892"/>
      <c r="H1119" s="892"/>
      <c r="I1119" s="892"/>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93"/>
      <c r="D1120" s="893"/>
      <c r="E1120" s="892"/>
      <c r="F1120" s="892"/>
      <c r="G1120" s="892"/>
      <c r="H1120" s="892"/>
      <c r="I1120" s="892"/>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93"/>
      <c r="D1121" s="893"/>
      <c r="E1121" s="892"/>
      <c r="F1121" s="892"/>
      <c r="G1121" s="892"/>
      <c r="H1121" s="892"/>
      <c r="I1121" s="892"/>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93"/>
      <c r="D1122" s="893"/>
      <c r="E1122" s="892"/>
      <c r="F1122" s="892"/>
      <c r="G1122" s="892"/>
      <c r="H1122" s="892"/>
      <c r="I1122" s="892"/>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93"/>
      <c r="D1123" s="893"/>
      <c r="E1123" s="892"/>
      <c r="F1123" s="892"/>
      <c r="G1123" s="892"/>
      <c r="H1123" s="892"/>
      <c r="I1123" s="892"/>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93"/>
      <c r="D1124" s="893"/>
      <c r="E1124" s="892"/>
      <c r="F1124" s="892"/>
      <c r="G1124" s="892"/>
      <c r="H1124" s="892"/>
      <c r="I1124" s="892"/>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93"/>
      <c r="D1125" s="893"/>
      <c r="E1125" s="892"/>
      <c r="F1125" s="892"/>
      <c r="G1125" s="892"/>
      <c r="H1125" s="892"/>
      <c r="I1125" s="892"/>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idden="1" x14ac:dyDescent="0.15">
      <c r="A1126" s="400">
        <v>25</v>
      </c>
      <c r="B1126" s="400">
        <v>1</v>
      </c>
      <c r="C1126" s="893"/>
      <c r="D1126" s="893"/>
      <c r="E1126" s="892"/>
      <c r="F1126" s="892"/>
      <c r="G1126" s="892"/>
      <c r="H1126" s="892"/>
      <c r="I1126" s="892"/>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idden="1" x14ac:dyDescent="0.15">
      <c r="A1127" s="400">
        <v>26</v>
      </c>
      <c r="B1127" s="400">
        <v>1</v>
      </c>
      <c r="C1127" s="893"/>
      <c r="D1127" s="893"/>
      <c r="E1127" s="892"/>
      <c r="F1127" s="892"/>
      <c r="G1127" s="892"/>
      <c r="H1127" s="892"/>
      <c r="I1127" s="892"/>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idden="1" x14ac:dyDescent="0.15">
      <c r="A1128" s="400">
        <v>27</v>
      </c>
      <c r="B1128" s="400">
        <v>1</v>
      </c>
      <c r="C1128" s="893"/>
      <c r="D1128" s="893"/>
      <c r="E1128" s="892"/>
      <c r="F1128" s="892"/>
      <c r="G1128" s="892"/>
      <c r="H1128" s="892"/>
      <c r="I1128" s="892"/>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idden="1" x14ac:dyDescent="0.15">
      <c r="A1129" s="400">
        <v>28</v>
      </c>
      <c r="B1129" s="400">
        <v>1</v>
      </c>
      <c r="C1129" s="893"/>
      <c r="D1129" s="893"/>
      <c r="E1129" s="892"/>
      <c r="F1129" s="892"/>
      <c r="G1129" s="892"/>
      <c r="H1129" s="892"/>
      <c r="I1129" s="892"/>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idden="1" x14ac:dyDescent="0.15">
      <c r="A1130" s="400">
        <v>29</v>
      </c>
      <c r="B1130" s="400">
        <v>1</v>
      </c>
      <c r="C1130" s="893"/>
      <c r="D1130" s="893"/>
      <c r="E1130" s="892"/>
      <c r="F1130" s="892"/>
      <c r="G1130" s="892"/>
      <c r="H1130" s="892"/>
      <c r="I1130" s="892"/>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idden="1" x14ac:dyDescent="0.15">
      <c r="A1131" s="400">
        <v>30</v>
      </c>
      <c r="B1131" s="400">
        <v>1</v>
      </c>
      <c r="C1131" s="893"/>
      <c r="D1131" s="893"/>
      <c r="E1131" s="892"/>
      <c r="F1131" s="892"/>
      <c r="G1131" s="892"/>
      <c r="H1131" s="892"/>
      <c r="I1131" s="892"/>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09" priority="14033">
      <formula>IF(RIGHT(TEXT(W14,"0.#"),1)=".",FALSE,TRUE)</formula>
    </cfRule>
    <cfRule type="expression" dxfId="2808" priority="14034">
      <formula>IF(RIGHT(TEXT(W14,"0.#"),1)=".",TRUE,FALSE)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2">
    <cfRule type="expression" dxfId="2803" priority="13905">
      <formula>IF(RIGHT(TEXT(Y782,"0.#"),1)=".",FALSE,TRUE)</formula>
    </cfRule>
    <cfRule type="expression" dxfId="2802" priority="13906">
      <formula>IF(RIGHT(TEXT(Y782,"0.#"),1)=".",TRUE,FALSE)</formula>
    </cfRule>
  </conditionalFormatting>
  <conditionalFormatting sqref="Y791">
    <cfRule type="expression" dxfId="2801" priority="13901">
      <formula>IF(RIGHT(TEXT(Y791,"0.#"),1)=".",FALSE,TRUE)</formula>
    </cfRule>
    <cfRule type="expression" dxfId="2800" priority="13902">
      <formula>IF(RIGHT(TEXT(Y791,"0.#"),1)=".",TRUE,FALSE)</formula>
    </cfRule>
  </conditionalFormatting>
  <conditionalFormatting sqref="Y822:Y829 Y820 Y809:Y816 Y807 Y796:Y803 Y794">
    <cfRule type="expression" dxfId="2799" priority="13683">
      <formula>IF(RIGHT(TEXT(Y794,"0.#"),1)=".",FALSE,TRUE)</formula>
    </cfRule>
    <cfRule type="expression" dxfId="2798" priority="13684">
      <formula>IF(RIGHT(TEXT(Y794,"0.#"),1)=".",TRUE,FALSE)</formula>
    </cfRule>
  </conditionalFormatting>
  <conditionalFormatting sqref="W15:AX15 P13:AX13 W16:AQ17">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83:Y790 Y781">
    <cfRule type="expression" dxfId="2791" priority="13707">
      <formula>IF(RIGHT(TEXT(Y781,"0.#"),1)=".",FALSE,TRUE)</formula>
    </cfRule>
    <cfRule type="expression" dxfId="2790" priority="13708">
      <formula>IF(RIGHT(TEXT(Y781,"0.#"),1)=".",TRUE,FALSE)</formula>
    </cfRule>
  </conditionalFormatting>
  <conditionalFormatting sqref="AU782">
    <cfRule type="expression" dxfId="2789" priority="13705">
      <formula>IF(RIGHT(TEXT(AU782,"0.#"),1)=".",FALSE,TRUE)</formula>
    </cfRule>
    <cfRule type="expression" dxfId="2788" priority="13706">
      <formula>IF(RIGHT(TEXT(AU782,"0.#"),1)=".",TRUE,FALSE)</formula>
    </cfRule>
  </conditionalFormatting>
  <conditionalFormatting sqref="AU791">
    <cfRule type="expression" dxfId="2787" priority="13703">
      <formula>IF(RIGHT(TEXT(AU791,"0.#"),1)=".",FALSE,TRUE)</formula>
    </cfRule>
    <cfRule type="expression" dxfId="2786" priority="13704">
      <formula>IF(RIGHT(TEXT(AU791,"0.#"),1)=".",TRUE,FALSE)</formula>
    </cfRule>
  </conditionalFormatting>
  <conditionalFormatting sqref="AU783:AU790 AU781">
    <cfRule type="expression" dxfId="2785" priority="13701">
      <formula>IF(RIGHT(TEXT(AU781,"0.#"),1)=".",FALSE,TRUE)</formula>
    </cfRule>
    <cfRule type="expression" dxfId="2784" priority="13702">
      <formula>IF(RIGHT(TEXT(AU781,"0.#"),1)=".",TRUE,FALSE)</formula>
    </cfRule>
  </conditionalFormatting>
  <conditionalFormatting sqref="Y821 Y808 Y795">
    <cfRule type="expression" dxfId="2783" priority="13687">
      <formula>IF(RIGHT(TEXT(Y795,"0.#"),1)=".",FALSE,TRUE)</formula>
    </cfRule>
    <cfRule type="expression" dxfId="2782" priority="13688">
      <formula>IF(RIGHT(TEXT(Y795,"0.#"),1)=".",TRUE,FALSE)</formula>
    </cfRule>
  </conditionalFormatting>
  <conditionalFormatting sqref="Y830 Y817 Y804">
    <cfRule type="expression" dxfId="2781" priority="13685">
      <formula>IF(RIGHT(TEXT(Y804,"0.#"),1)=".",FALSE,TRUE)</formula>
    </cfRule>
    <cfRule type="expression" dxfId="2780" priority="13686">
      <formula>IF(RIGHT(TEXT(Y804,"0.#"),1)=".",TRUE,FALSE)</formula>
    </cfRule>
  </conditionalFormatting>
  <conditionalFormatting sqref="AU821 AU808 AU795">
    <cfRule type="expression" dxfId="2779" priority="13681">
      <formula>IF(RIGHT(TEXT(AU795,"0.#"),1)=".",FALSE,TRUE)</formula>
    </cfRule>
    <cfRule type="expression" dxfId="2778" priority="13682">
      <formula>IF(RIGHT(TEXT(AU795,"0.#"),1)=".",TRUE,FALSE)</formula>
    </cfRule>
  </conditionalFormatting>
  <conditionalFormatting sqref="AU830 AU817 AU804">
    <cfRule type="expression" dxfId="2777" priority="13679">
      <formula>IF(RIGHT(TEXT(AU804,"0.#"),1)=".",FALSE,TRUE)</formula>
    </cfRule>
    <cfRule type="expression" dxfId="2776" priority="13680">
      <formula>IF(RIGHT(TEXT(AU804,"0.#"),1)=".",TRUE,FALSE)</formula>
    </cfRule>
  </conditionalFormatting>
  <conditionalFormatting sqref="AU822:AU829 AU820 AU809:AU816 AU807 AU796:AU803 AU794">
    <cfRule type="expression" dxfId="2775" priority="13677">
      <formula>IF(RIGHT(TEXT(AU794,"0.#"),1)=".",FALSE,TRUE)</formula>
    </cfRule>
    <cfRule type="expression" dxfId="2774" priority="13678">
      <formula>IF(RIGHT(TEXT(AU794,"0.#"),1)=".",TRUE,FALSE)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0:AO866">
    <cfRule type="expression" dxfId="2515" priority="6655">
      <formula>IF(AND(AL840&gt;=0, RIGHT(TEXT(AL840,"0.#"),1)&lt;&gt;"."),TRUE,FALSE)</formula>
    </cfRule>
    <cfRule type="expression" dxfId="2514" priority="6656">
      <formula>IF(AND(AL840&gt;=0, RIGHT(TEXT(AL840,"0.#"),1)="."),TRUE,FALSE)</formula>
    </cfRule>
    <cfRule type="expression" dxfId="2513" priority="6657">
      <formula>IF(AND(AL840&lt;0, RIGHT(TEXT(AL840,"0.#"),1)&lt;&gt;"."),TRUE,FALSE)</formula>
    </cfRule>
    <cfRule type="expression" dxfId="2512" priority="6658">
      <formula>IF(AND(AL840&lt;0, RIGHT(TEXT(AL840,"0.#"),1)="."),TRUE,FALSE)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6">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14:V17">
    <cfRule type="expression" dxfId="727" priority="31">
      <formula>IF(RIGHT(TEXT(P14,"0.#"),1)=".",FALSE,TRUE)</formula>
    </cfRule>
    <cfRule type="expression" dxfId="726" priority="32">
      <formula>IF(RIGHT(TEXT(P14,"0.#"),1)=".",TRUE,FALSE)</formula>
    </cfRule>
  </conditionalFormatting>
  <conditionalFormatting sqref="W24:W27">
    <cfRule type="expression" dxfId="725" priority="29">
      <formula>IF(RIGHT(TEXT(W24,"0.#"),1)=".",FALSE,TRUE)</formula>
    </cfRule>
    <cfRule type="expression" dxfId="724" priority="30">
      <formula>IF(RIGHT(TEXT(W24,"0.#"),1)=".",TRUE,FALSE)</formula>
    </cfRule>
  </conditionalFormatting>
  <conditionalFormatting sqref="AE88">
    <cfRule type="expression" dxfId="723" priority="27">
      <formula>IF(RIGHT(TEXT(AE88,"0.#"),1)=".",FALSE,TRUE)</formula>
    </cfRule>
    <cfRule type="expression" dxfId="722" priority="28">
      <formula>IF(RIGHT(TEXT(AE88,"0.#"),1)=".",TRUE,FALSE)</formula>
    </cfRule>
  </conditionalFormatting>
  <conditionalFormatting sqref="AE89">
    <cfRule type="expression" dxfId="721" priority="25">
      <formula>IF(RIGHT(TEXT(AE89,"0.#"),1)=".",FALSE,TRUE)</formula>
    </cfRule>
    <cfRule type="expression" dxfId="720" priority="26">
      <formula>IF(RIGHT(TEXT(AE89,"0.#"),1)=".",TRUE,FALSE)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8"/>
      <c r="AA2" s="409"/>
      <c r="AB2" s="1008" t="s">
        <v>11</v>
      </c>
      <c r="AC2" s="1009"/>
      <c r="AD2" s="1010"/>
      <c r="AE2" s="996" t="s">
        <v>357</v>
      </c>
      <c r="AF2" s="996"/>
      <c r="AG2" s="996"/>
      <c r="AH2" s="996"/>
      <c r="AI2" s="996" t="s">
        <v>363</v>
      </c>
      <c r="AJ2" s="996"/>
      <c r="AK2" s="996"/>
      <c r="AL2" s="996"/>
      <c r="AM2" s="996" t="s">
        <v>472</v>
      </c>
      <c r="AN2" s="996"/>
      <c r="AO2" s="996"/>
      <c r="AP2" s="455"/>
      <c r="AQ2" s="170" t="s">
        <v>355</v>
      </c>
      <c r="AR2" s="163"/>
      <c r="AS2" s="163"/>
      <c r="AT2" s="164"/>
      <c r="AU2" s="369" t="s">
        <v>253</v>
      </c>
      <c r="AV2" s="369"/>
      <c r="AW2" s="369"/>
      <c r="AX2" s="370"/>
    </row>
    <row r="3" spans="1:50" ht="18.75" customHeight="1" x14ac:dyDescent="0.15">
      <c r="A3" s="509"/>
      <c r="B3" s="510"/>
      <c r="C3" s="510"/>
      <c r="D3" s="510"/>
      <c r="E3" s="510"/>
      <c r="F3" s="511"/>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72"/>
      <c r="AF3" s="372"/>
      <c r="AG3" s="372"/>
      <c r="AH3" s="372"/>
      <c r="AI3" s="372"/>
      <c r="AJ3" s="372"/>
      <c r="AK3" s="372"/>
      <c r="AL3" s="372"/>
      <c r="AM3" s="372"/>
      <c r="AN3" s="372"/>
      <c r="AO3" s="372"/>
      <c r="AP3" s="328"/>
      <c r="AQ3" s="265"/>
      <c r="AR3" s="266"/>
      <c r="AS3" s="131" t="s">
        <v>356</v>
      </c>
      <c r="AT3" s="166"/>
      <c r="AU3" s="266"/>
      <c r="AV3" s="266"/>
      <c r="AW3" s="375" t="s">
        <v>300</v>
      </c>
      <c r="AX3" s="376"/>
    </row>
    <row r="4" spans="1:50" ht="22.5" customHeight="1" x14ac:dyDescent="0.15">
      <c r="A4" s="512"/>
      <c r="B4" s="510"/>
      <c r="C4" s="510"/>
      <c r="D4" s="510"/>
      <c r="E4" s="510"/>
      <c r="F4" s="511"/>
      <c r="G4" s="537"/>
      <c r="H4" s="1014"/>
      <c r="I4" s="1014"/>
      <c r="J4" s="1014"/>
      <c r="K4" s="1014"/>
      <c r="L4" s="1014"/>
      <c r="M4" s="1014"/>
      <c r="N4" s="1014"/>
      <c r="O4" s="1015"/>
      <c r="P4" s="155"/>
      <c r="Q4" s="1022"/>
      <c r="R4" s="1022"/>
      <c r="S4" s="1022"/>
      <c r="T4" s="1022"/>
      <c r="U4" s="1022"/>
      <c r="V4" s="1022"/>
      <c r="W4" s="1022"/>
      <c r="X4" s="1023"/>
      <c r="Y4" s="1000" t="s">
        <v>12</v>
      </c>
      <c r="Z4" s="1001"/>
      <c r="AA4" s="1002"/>
      <c r="AB4" s="519"/>
      <c r="AC4" s="1003"/>
      <c r="AD4" s="1003"/>
      <c r="AE4" s="360"/>
      <c r="AF4" s="361"/>
      <c r="AG4" s="361"/>
      <c r="AH4" s="361"/>
      <c r="AI4" s="360"/>
      <c r="AJ4" s="361"/>
      <c r="AK4" s="361"/>
      <c r="AL4" s="361"/>
      <c r="AM4" s="360"/>
      <c r="AN4" s="361"/>
      <c r="AO4" s="361"/>
      <c r="AP4" s="361"/>
      <c r="AQ4" s="97"/>
      <c r="AR4" s="98"/>
      <c r="AS4" s="98"/>
      <c r="AT4" s="99"/>
      <c r="AU4" s="361"/>
      <c r="AV4" s="361"/>
      <c r="AW4" s="361"/>
      <c r="AX4" s="363"/>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298" t="s">
        <v>54</v>
      </c>
      <c r="Z5" s="997"/>
      <c r="AA5" s="998"/>
      <c r="AB5" s="676"/>
      <c r="AC5" s="999"/>
      <c r="AD5" s="999"/>
      <c r="AE5" s="360"/>
      <c r="AF5" s="361"/>
      <c r="AG5" s="361"/>
      <c r="AH5" s="361"/>
      <c r="AI5" s="360"/>
      <c r="AJ5" s="361"/>
      <c r="AK5" s="361"/>
      <c r="AL5" s="361"/>
      <c r="AM5" s="360"/>
      <c r="AN5" s="361"/>
      <c r="AO5" s="361"/>
      <c r="AP5" s="361"/>
      <c r="AQ5" s="97"/>
      <c r="AR5" s="98"/>
      <c r="AS5" s="98"/>
      <c r="AT5" s="99"/>
      <c r="AU5" s="361"/>
      <c r="AV5" s="361"/>
      <c r="AW5" s="361"/>
      <c r="AX5" s="363"/>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0"/>
      <c r="AF6" s="361"/>
      <c r="AG6" s="361"/>
      <c r="AH6" s="361"/>
      <c r="AI6" s="360"/>
      <c r="AJ6" s="361"/>
      <c r="AK6" s="361"/>
      <c r="AL6" s="361"/>
      <c r="AM6" s="360"/>
      <c r="AN6" s="361"/>
      <c r="AO6" s="361"/>
      <c r="AP6" s="361"/>
      <c r="AQ6" s="97"/>
      <c r="AR6" s="98"/>
      <c r="AS6" s="98"/>
      <c r="AT6" s="99"/>
      <c r="AU6" s="361"/>
      <c r="AV6" s="361"/>
      <c r="AW6" s="361"/>
      <c r="AX6" s="363"/>
    </row>
    <row r="7" spans="1:50" customFormat="1" ht="23.25" customHeight="1" x14ac:dyDescent="0.15">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8"/>
      <c r="AA9" s="409"/>
      <c r="AB9" s="1008" t="s">
        <v>11</v>
      </c>
      <c r="AC9" s="1009"/>
      <c r="AD9" s="1010"/>
      <c r="AE9" s="996" t="s">
        <v>357</v>
      </c>
      <c r="AF9" s="996"/>
      <c r="AG9" s="996"/>
      <c r="AH9" s="996"/>
      <c r="AI9" s="996" t="s">
        <v>363</v>
      </c>
      <c r="AJ9" s="996"/>
      <c r="AK9" s="996"/>
      <c r="AL9" s="996"/>
      <c r="AM9" s="996" t="s">
        <v>472</v>
      </c>
      <c r="AN9" s="996"/>
      <c r="AO9" s="996"/>
      <c r="AP9" s="455"/>
      <c r="AQ9" s="170" t="s">
        <v>355</v>
      </c>
      <c r="AR9" s="163"/>
      <c r="AS9" s="163"/>
      <c r="AT9" s="164"/>
      <c r="AU9" s="369" t="s">
        <v>253</v>
      </c>
      <c r="AV9" s="369"/>
      <c r="AW9" s="369"/>
      <c r="AX9" s="370"/>
    </row>
    <row r="10" spans="1:50" ht="18.75" customHeight="1" x14ac:dyDescent="0.15">
      <c r="A10" s="509"/>
      <c r="B10" s="510"/>
      <c r="C10" s="510"/>
      <c r="D10" s="510"/>
      <c r="E10" s="510"/>
      <c r="F10" s="511"/>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72"/>
      <c r="AF10" s="372"/>
      <c r="AG10" s="372"/>
      <c r="AH10" s="372"/>
      <c r="AI10" s="372"/>
      <c r="AJ10" s="372"/>
      <c r="AK10" s="372"/>
      <c r="AL10" s="372"/>
      <c r="AM10" s="372"/>
      <c r="AN10" s="372"/>
      <c r="AO10" s="372"/>
      <c r="AP10" s="328"/>
      <c r="AQ10" s="265"/>
      <c r="AR10" s="266"/>
      <c r="AS10" s="131" t="s">
        <v>356</v>
      </c>
      <c r="AT10" s="166"/>
      <c r="AU10" s="266"/>
      <c r="AV10" s="266"/>
      <c r="AW10" s="375" t="s">
        <v>300</v>
      </c>
      <c r="AX10" s="376"/>
    </row>
    <row r="11" spans="1:50" ht="22.5" customHeight="1" x14ac:dyDescent="0.15">
      <c r="A11" s="512"/>
      <c r="B11" s="510"/>
      <c r="C11" s="510"/>
      <c r="D11" s="510"/>
      <c r="E11" s="510"/>
      <c r="F11" s="511"/>
      <c r="G11" s="537"/>
      <c r="H11" s="1014"/>
      <c r="I11" s="1014"/>
      <c r="J11" s="1014"/>
      <c r="K11" s="1014"/>
      <c r="L11" s="1014"/>
      <c r="M11" s="1014"/>
      <c r="N11" s="1014"/>
      <c r="O11" s="1015"/>
      <c r="P11" s="155"/>
      <c r="Q11" s="1022"/>
      <c r="R11" s="1022"/>
      <c r="S11" s="1022"/>
      <c r="T11" s="1022"/>
      <c r="U11" s="1022"/>
      <c r="V11" s="1022"/>
      <c r="W11" s="1022"/>
      <c r="X11" s="1023"/>
      <c r="Y11" s="1000" t="s">
        <v>12</v>
      </c>
      <c r="Z11" s="1001"/>
      <c r="AA11" s="1002"/>
      <c r="AB11" s="519"/>
      <c r="AC11" s="1003"/>
      <c r="AD11" s="1003"/>
      <c r="AE11" s="360"/>
      <c r="AF11" s="361"/>
      <c r="AG11" s="361"/>
      <c r="AH11" s="361"/>
      <c r="AI11" s="360"/>
      <c r="AJ11" s="361"/>
      <c r="AK11" s="361"/>
      <c r="AL11" s="361"/>
      <c r="AM11" s="360"/>
      <c r="AN11" s="361"/>
      <c r="AO11" s="361"/>
      <c r="AP11" s="361"/>
      <c r="AQ11" s="97"/>
      <c r="AR11" s="98"/>
      <c r="AS11" s="98"/>
      <c r="AT11" s="99"/>
      <c r="AU11" s="361"/>
      <c r="AV11" s="361"/>
      <c r="AW11" s="361"/>
      <c r="AX11" s="363"/>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298" t="s">
        <v>54</v>
      </c>
      <c r="Z12" s="997"/>
      <c r="AA12" s="998"/>
      <c r="AB12" s="676"/>
      <c r="AC12" s="999"/>
      <c r="AD12" s="999"/>
      <c r="AE12" s="360"/>
      <c r="AF12" s="361"/>
      <c r="AG12" s="361"/>
      <c r="AH12" s="361"/>
      <c r="AI12" s="360"/>
      <c r="AJ12" s="361"/>
      <c r="AK12" s="361"/>
      <c r="AL12" s="361"/>
      <c r="AM12" s="360"/>
      <c r="AN12" s="361"/>
      <c r="AO12" s="361"/>
      <c r="AP12" s="361"/>
      <c r="AQ12" s="97"/>
      <c r="AR12" s="98"/>
      <c r="AS12" s="98"/>
      <c r="AT12" s="99"/>
      <c r="AU12" s="361"/>
      <c r="AV12" s="361"/>
      <c r="AW12" s="361"/>
      <c r="AX12" s="363"/>
    </row>
    <row r="13" spans="1:50" ht="22.5" customHeight="1" x14ac:dyDescent="0.15">
      <c r="A13" s="640"/>
      <c r="B13" s="641"/>
      <c r="C13" s="641"/>
      <c r="D13" s="641"/>
      <c r="E13" s="641"/>
      <c r="F13" s="64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0"/>
      <c r="AF13" s="361"/>
      <c r="AG13" s="361"/>
      <c r="AH13" s="361"/>
      <c r="AI13" s="360"/>
      <c r="AJ13" s="361"/>
      <c r="AK13" s="361"/>
      <c r="AL13" s="361"/>
      <c r="AM13" s="360"/>
      <c r="AN13" s="361"/>
      <c r="AO13" s="361"/>
      <c r="AP13" s="361"/>
      <c r="AQ13" s="97"/>
      <c r="AR13" s="98"/>
      <c r="AS13" s="98"/>
      <c r="AT13" s="99"/>
      <c r="AU13" s="361"/>
      <c r="AV13" s="361"/>
      <c r="AW13" s="361"/>
      <c r="AX13" s="363"/>
    </row>
    <row r="14" spans="1:50" customFormat="1" ht="23.25" customHeight="1" x14ac:dyDescent="0.15">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8"/>
      <c r="AA16" s="409"/>
      <c r="AB16" s="1008" t="s">
        <v>11</v>
      </c>
      <c r="AC16" s="1009"/>
      <c r="AD16" s="1010"/>
      <c r="AE16" s="996" t="s">
        <v>357</v>
      </c>
      <c r="AF16" s="996"/>
      <c r="AG16" s="996"/>
      <c r="AH16" s="996"/>
      <c r="AI16" s="996" t="s">
        <v>363</v>
      </c>
      <c r="AJ16" s="996"/>
      <c r="AK16" s="996"/>
      <c r="AL16" s="996"/>
      <c r="AM16" s="996" t="s">
        <v>472</v>
      </c>
      <c r="AN16" s="996"/>
      <c r="AO16" s="996"/>
      <c r="AP16" s="455"/>
      <c r="AQ16" s="170" t="s">
        <v>355</v>
      </c>
      <c r="AR16" s="163"/>
      <c r="AS16" s="163"/>
      <c r="AT16" s="164"/>
      <c r="AU16" s="369" t="s">
        <v>253</v>
      </c>
      <c r="AV16" s="369"/>
      <c r="AW16" s="369"/>
      <c r="AX16" s="370"/>
    </row>
    <row r="17" spans="1:50" ht="18.75" customHeight="1" x14ac:dyDescent="0.15">
      <c r="A17" s="509"/>
      <c r="B17" s="510"/>
      <c r="C17" s="510"/>
      <c r="D17" s="510"/>
      <c r="E17" s="510"/>
      <c r="F17" s="511"/>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72"/>
      <c r="AF17" s="372"/>
      <c r="AG17" s="372"/>
      <c r="AH17" s="372"/>
      <c r="AI17" s="372"/>
      <c r="AJ17" s="372"/>
      <c r="AK17" s="372"/>
      <c r="AL17" s="372"/>
      <c r="AM17" s="372"/>
      <c r="AN17" s="372"/>
      <c r="AO17" s="372"/>
      <c r="AP17" s="328"/>
      <c r="AQ17" s="265"/>
      <c r="AR17" s="266"/>
      <c r="AS17" s="131" t="s">
        <v>356</v>
      </c>
      <c r="AT17" s="166"/>
      <c r="AU17" s="266"/>
      <c r="AV17" s="266"/>
      <c r="AW17" s="375" t="s">
        <v>300</v>
      </c>
      <c r="AX17" s="376"/>
    </row>
    <row r="18" spans="1:50" ht="22.5" customHeight="1" x14ac:dyDescent="0.15">
      <c r="A18" s="512"/>
      <c r="B18" s="510"/>
      <c r="C18" s="510"/>
      <c r="D18" s="510"/>
      <c r="E18" s="510"/>
      <c r="F18" s="511"/>
      <c r="G18" s="537"/>
      <c r="H18" s="1014"/>
      <c r="I18" s="1014"/>
      <c r="J18" s="1014"/>
      <c r="K18" s="1014"/>
      <c r="L18" s="1014"/>
      <c r="M18" s="1014"/>
      <c r="N18" s="1014"/>
      <c r="O18" s="1015"/>
      <c r="P18" s="155"/>
      <c r="Q18" s="1022"/>
      <c r="R18" s="1022"/>
      <c r="S18" s="1022"/>
      <c r="T18" s="1022"/>
      <c r="U18" s="1022"/>
      <c r="V18" s="1022"/>
      <c r="W18" s="1022"/>
      <c r="X18" s="1023"/>
      <c r="Y18" s="1000" t="s">
        <v>12</v>
      </c>
      <c r="Z18" s="1001"/>
      <c r="AA18" s="1002"/>
      <c r="AB18" s="519"/>
      <c r="AC18" s="1003"/>
      <c r="AD18" s="1003"/>
      <c r="AE18" s="360"/>
      <c r="AF18" s="361"/>
      <c r="AG18" s="361"/>
      <c r="AH18" s="361"/>
      <c r="AI18" s="360"/>
      <c r="AJ18" s="361"/>
      <c r="AK18" s="361"/>
      <c r="AL18" s="361"/>
      <c r="AM18" s="360"/>
      <c r="AN18" s="361"/>
      <c r="AO18" s="361"/>
      <c r="AP18" s="361"/>
      <c r="AQ18" s="97"/>
      <c r="AR18" s="98"/>
      <c r="AS18" s="98"/>
      <c r="AT18" s="99"/>
      <c r="AU18" s="361"/>
      <c r="AV18" s="361"/>
      <c r="AW18" s="361"/>
      <c r="AX18" s="363"/>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298" t="s">
        <v>54</v>
      </c>
      <c r="Z19" s="997"/>
      <c r="AA19" s="998"/>
      <c r="AB19" s="676"/>
      <c r="AC19" s="999"/>
      <c r="AD19" s="999"/>
      <c r="AE19" s="360"/>
      <c r="AF19" s="361"/>
      <c r="AG19" s="361"/>
      <c r="AH19" s="361"/>
      <c r="AI19" s="360"/>
      <c r="AJ19" s="361"/>
      <c r="AK19" s="361"/>
      <c r="AL19" s="361"/>
      <c r="AM19" s="360"/>
      <c r="AN19" s="361"/>
      <c r="AO19" s="361"/>
      <c r="AP19" s="361"/>
      <c r="AQ19" s="97"/>
      <c r="AR19" s="98"/>
      <c r="AS19" s="98"/>
      <c r="AT19" s="99"/>
      <c r="AU19" s="361"/>
      <c r="AV19" s="361"/>
      <c r="AW19" s="361"/>
      <c r="AX19" s="363"/>
    </row>
    <row r="20" spans="1:50" ht="22.5" customHeight="1" x14ac:dyDescent="0.15">
      <c r="A20" s="640"/>
      <c r="B20" s="641"/>
      <c r="C20" s="641"/>
      <c r="D20" s="641"/>
      <c r="E20" s="641"/>
      <c r="F20" s="64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0"/>
      <c r="AF20" s="361"/>
      <c r="AG20" s="361"/>
      <c r="AH20" s="361"/>
      <c r="AI20" s="360"/>
      <c r="AJ20" s="361"/>
      <c r="AK20" s="361"/>
      <c r="AL20" s="361"/>
      <c r="AM20" s="360"/>
      <c r="AN20" s="361"/>
      <c r="AO20" s="361"/>
      <c r="AP20" s="361"/>
      <c r="AQ20" s="97"/>
      <c r="AR20" s="98"/>
      <c r="AS20" s="98"/>
      <c r="AT20" s="99"/>
      <c r="AU20" s="361"/>
      <c r="AV20" s="361"/>
      <c r="AW20" s="361"/>
      <c r="AX20" s="363"/>
    </row>
    <row r="21" spans="1:50" customFormat="1" ht="23.25" customHeight="1" x14ac:dyDescent="0.15">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8"/>
      <c r="AA23" s="409"/>
      <c r="AB23" s="1008" t="s">
        <v>11</v>
      </c>
      <c r="AC23" s="1009"/>
      <c r="AD23" s="1010"/>
      <c r="AE23" s="996" t="s">
        <v>357</v>
      </c>
      <c r="AF23" s="996"/>
      <c r="AG23" s="996"/>
      <c r="AH23" s="996"/>
      <c r="AI23" s="996" t="s">
        <v>363</v>
      </c>
      <c r="AJ23" s="996"/>
      <c r="AK23" s="996"/>
      <c r="AL23" s="996"/>
      <c r="AM23" s="996" t="s">
        <v>472</v>
      </c>
      <c r="AN23" s="996"/>
      <c r="AO23" s="996"/>
      <c r="AP23" s="455"/>
      <c r="AQ23" s="170" t="s">
        <v>355</v>
      </c>
      <c r="AR23" s="163"/>
      <c r="AS23" s="163"/>
      <c r="AT23" s="164"/>
      <c r="AU23" s="369" t="s">
        <v>253</v>
      </c>
      <c r="AV23" s="369"/>
      <c r="AW23" s="369"/>
      <c r="AX23" s="370"/>
    </row>
    <row r="24" spans="1:50" ht="18.75" customHeight="1" x14ac:dyDescent="0.15">
      <c r="A24" s="509"/>
      <c r="B24" s="510"/>
      <c r="C24" s="510"/>
      <c r="D24" s="510"/>
      <c r="E24" s="510"/>
      <c r="F24" s="511"/>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72"/>
      <c r="AF24" s="372"/>
      <c r="AG24" s="372"/>
      <c r="AH24" s="372"/>
      <c r="AI24" s="372"/>
      <c r="AJ24" s="372"/>
      <c r="AK24" s="372"/>
      <c r="AL24" s="372"/>
      <c r="AM24" s="372"/>
      <c r="AN24" s="372"/>
      <c r="AO24" s="372"/>
      <c r="AP24" s="328"/>
      <c r="AQ24" s="265"/>
      <c r="AR24" s="266"/>
      <c r="AS24" s="131" t="s">
        <v>356</v>
      </c>
      <c r="AT24" s="166"/>
      <c r="AU24" s="266"/>
      <c r="AV24" s="266"/>
      <c r="AW24" s="375" t="s">
        <v>300</v>
      </c>
      <c r="AX24" s="376"/>
    </row>
    <row r="25" spans="1:50" ht="22.5" customHeight="1" x14ac:dyDescent="0.15">
      <c r="A25" s="512"/>
      <c r="B25" s="510"/>
      <c r="C25" s="510"/>
      <c r="D25" s="510"/>
      <c r="E25" s="510"/>
      <c r="F25" s="511"/>
      <c r="G25" s="537"/>
      <c r="H25" s="1014"/>
      <c r="I25" s="1014"/>
      <c r="J25" s="1014"/>
      <c r="K25" s="1014"/>
      <c r="L25" s="1014"/>
      <c r="M25" s="1014"/>
      <c r="N25" s="1014"/>
      <c r="O25" s="1015"/>
      <c r="P25" s="155"/>
      <c r="Q25" s="1022"/>
      <c r="R25" s="1022"/>
      <c r="S25" s="1022"/>
      <c r="T25" s="1022"/>
      <c r="U25" s="1022"/>
      <c r="V25" s="1022"/>
      <c r="W25" s="1022"/>
      <c r="X25" s="1023"/>
      <c r="Y25" s="1000" t="s">
        <v>12</v>
      </c>
      <c r="Z25" s="1001"/>
      <c r="AA25" s="1002"/>
      <c r="AB25" s="519"/>
      <c r="AC25" s="1003"/>
      <c r="AD25" s="1003"/>
      <c r="AE25" s="360"/>
      <c r="AF25" s="361"/>
      <c r="AG25" s="361"/>
      <c r="AH25" s="361"/>
      <c r="AI25" s="360"/>
      <c r="AJ25" s="361"/>
      <c r="AK25" s="361"/>
      <c r="AL25" s="361"/>
      <c r="AM25" s="360"/>
      <c r="AN25" s="361"/>
      <c r="AO25" s="361"/>
      <c r="AP25" s="361"/>
      <c r="AQ25" s="97"/>
      <c r="AR25" s="98"/>
      <c r="AS25" s="98"/>
      <c r="AT25" s="99"/>
      <c r="AU25" s="361"/>
      <c r="AV25" s="361"/>
      <c r="AW25" s="361"/>
      <c r="AX25" s="363"/>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298" t="s">
        <v>54</v>
      </c>
      <c r="Z26" s="997"/>
      <c r="AA26" s="998"/>
      <c r="AB26" s="676"/>
      <c r="AC26" s="999"/>
      <c r="AD26" s="999"/>
      <c r="AE26" s="360"/>
      <c r="AF26" s="361"/>
      <c r="AG26" s="361"/>
      <c r="AH26" s="361"/>
      <c r="AI26" s="360"/>
      <c r="AJ26" s="361"/>
      <c r="AK26" s="361"/>
      <c r="AL26" s="361"/>
      <c r="AM26" s="360"/>
      <c r="AN26" s="361"/>
      <c r="AO26" s="361"/>
      <c r="AP26" s="361"/>
      <c r="AQ26" s="97"/>
      <c r="AR26" s="98"/>
      <c r="AS26" s="98"/>
      <c r="AT26" s="99"/>
      <c r="AU26" s="361"/>
      <c r="AV26" s="361"/>
      <c r="AW26" s="361"/>
      <c r="AX26" s="363"/>
    </row>
    <row r="27" spans="1:50" ht="22.5" customHeight="1" x14ac:dyDescent="0.15">
      <c r="A27" s="640"/>
      <c r="B27" s="641"/>
      <c r="C27" s="641"/>
      <c r="D27" s="641"/>
      <c r="E27" s="641"/>
      <c r="F27" s="64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0"/>
      <c r="AF27" s="361"/>
      <c r="AG27" s="361"/>
      <c r="AH27" s="361"/>
      <c r="AI27" s="360"/>
      <c r="AJ27" s="361"/>
      <c r="AK27" s="361"/>
      <c r="AL27" s="361"/>
      <c r="AM27" s="360"/>
      <c r="AN27" s="361"/>
      <c r="AO27" s="361"/>
      <c r="AP27" s="361"/>
      <c r="AQ27" s="97"/>
      <c r="AR27" s="98"/>
      <c r="AS27" s="98"/>
      <c r="AT27" s="99"/>
      <c r="AU27" s="361"/>
      <c r="AV27" s="361"/>
      <c r="AW27" s="361"/>
      <c r="AX27" s="363"/>
    </row>
    <row r="28" spans="1:50" customFormat="1" ht="23.25" customHeight="1" x14ac:dyDescent="0.15">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8"/>
      <c r="AA30" s="409"/>
      <c r="AB30" s="1008" t="s">
        <v>11</v>
      </c>
      <c r="AC30" s="1009"/>
      <c r="AD30" s="1010"/>
      <c r="AE30" s="996" t="s">
        <v>357</v>
      </c>
      <c r="AF30" s="996"/>
      <c r="AG30" s="996"/>
      <c r="AH30" s="996"/>
      <c r="AI30" s="996" t="s">
        <v>363</v>
      </c>
      <c r="AJ30" s="996"/>
      <c r="AK30" s="996"/>
      <c r="AL30" s="996"/>
      <c r="AM30" s="996" t="s">
        <v>472</v>
      </c>
      <c r="AN30" s="996"/>
      <c r="AO30" s="996"/>
      <c r="AP30" s="455"/>
      <c r="AQ30" s="170" t="s">
        <v>355</v>
      </c>
      <c r="AR30" s="163"/>
      <c r="AS30" s="163"/>
      <c r="AT30" s="164"/>
      <c r="AU30" s="369" t="s">
        <v>253</v>
      </c>
      <c r="AV30" s="369"/>
      <c r="AW30" s="369"/>
      <c r="AX30" s="370"/>
    </row>
    <row r="31" spans="1:50" ht="18.75" customHeight="1" x14ac:dyDescent="0.15">
      <c r="A31" s="509"/>
      <c r="B31" s="510"/>
      <c r="C31" s="510"/>
      <c r="D31" s="510"/>
      <c r="E31" s="510"/>
      <c r="F31" s="511"/>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72"/>
      <c r="AF31" s="372"/>
      <c r="AG31" s="372"/>
      <c r="AH31" s="372"/>
      <c r="AI31" s="372"/>
      <c r="AJ31" s="372"/>
      <c r="AK31" s="372"/>
      <c r="AL31" s="372"/>
      <c r="AM31" s="372"/>
      <c r="AN31" s="372"/>
      <c r="AO31" s="372"/>
      <c r="AP31" s="328"/>
      <c r="AQ31" s="265"/>
      <c r="AR31" s="266"/>
      <c r="AS31" s="131" t="s">
        <v>356</v>
      </c>
      <c r="AT31" s="166"/>
      <c r="AU31" s="266"/>
      <c r="AV31" s="266"/>
      <c r="AW31" s="375" t="s">
        <v>300</v>
      </c>
      <c r="AX31" s="376"/>
    </row>
    <row r="32" spans="1:50" ht="22.5" customHeight="1" x14ac:dyDescent="0.15">
      <c r="A32" s="512"/>
      <c r="B32" s="510"/>
      <c r="C32" s="510"/>
      <c r="D32" s="510"/>
      <c r="E32" s="510"/>
      <c r="F32" s="511"/>
      <c r="G32" s="537"/>
      <c r="H32" s="1014"/>
      <c r="I32" s="1014"/>
      <c r="J32" s="1014"/>
      <c r="K32" s="1014"/>
      <c r="L32" s="1014"/>
      <c r="M32" s="1014"/>
      <c r="N32" s="1014"/>
      <c r="O32" s="1015"/>
      <c r="P32" s="155"/>
      <c r="Q32" s="1022"/>
      <c r="R32" s="1022"/>
      <c r="S32" s="1022"/>
      <c r="T32" s="1022"/>
      <c r="U32" s="1022"/>
      <c r="V32" s="1022"/>
      <c r="W32" s="1022"/>
      <c r="X32" s="1023"/>
      <c r="Y32" s="1000" t="s">
        <v>12</v>
      </c>
      <c r="Z32" s="1001"/>
      <c r="AA32" s="1002"/>
      <c r="AB32" s="519"/>
      <c r="AC32" s="1003"/>
      <c r="AD32" s="1003"/>
      <c r="AE32" s="360"/>
      <c r="AF32" s="361"/>
      <c r="AG32" s="361"/>
      <c r="AH32" s="361"/>
      <c r="AI32" s="360"/>
      <c r="AJ32" s="361"/>
      <c r="AK32" s="361"/>
      <c r="AL32" s="361"/>
      <c r="AM32" s="360"/>
      <c r="AN32" s="361"/>
      <c r="AO32" s="361"/>
      <c r="AP32" s="361"/>
      <c r="AQ32" s="97"/>
      <c r="AR32" s="98"/>
      <c r="AS32" s="98"/>
      <c r="AT32" s="99"/>
      <c r="AU32" s="361"/>
      <c r="AV32" s="361"/>
      <c r="AW32" s="361"/>
      <c r="AX32" s="363"/>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298" t="s">
        <v>54</v>
      </c>
      <c r="Z33" s="997"/>
      <c r="AA33" s="998"/>
      <c r="AB33" s="676"/>
      <c r="AC33" s="999"/>
      <c r="AD33" s="999"/>
      <c r="AE33" s="360"/>
      <c r="AF33" s="361"/>
      <c r="AG33" s="361"/>
      <c r="AH33" s="361"/>
      <c r="AI33" s="360"/>
      <c r="AJ33" s="361"/>
      <c r="AK33" s="361"/>
      <c r="AL33" s="361"/>
      <c r="AM33" s="360"/>
      <c r="AN33" s="361"/>
      <c r="AO33" s="361"/>
      <c r="AP33" s="361"/>
      <c r="AQ33" s="97"/>
      <c r="AR33" s="98"/>
      <c r="AS33" s="98"/>
      <c r="AT33" s="99"/>
      <c r="AU33" s="361"/>
      <c r="AV33" s="361"/>
      <c r="AW33" s="361"/>
      <c r="AX33" s="363"/>
    </row>
    <row r="34" spans="1:50" ht="22.5" customHeight="1" x14ac:dyDescent="0.15">
      <c r="A34" s="640"/>
      <c r="B34" s="641"/>
      <c r="C34" s="641"/>
      <c r="D34" s="641"/>
      <c r="E34" s="641"/>
      <c r="F34" s="64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0"/>
      <c r="AF34" s="361"/>
      <c r="AG34" s="361"/>
      <c r="AH34" s="361"/>
      <c r="AI34" s="360"/>
      <c r="AJ34" s="361"/>
      <c r="AK34" s="361"/>
      <c r="AL34" s="361"/>
      <c r="AM34" s="360"/>
      <c r="AN34" s="361"/>
      <c r="AO34" s="361"/>
      <c r="AP34" s="361"/>
      <c r="AQ34" s="97"/>
      <c r="AR34" s="98"/>
      <c r="AS34" s="98"/>
      <c r="AT34" s="99"/>
      <c r="AU34" s="361"/>
      <c r="AV34" s="361"/>
      <c r="AW34" s="361"/>
      <c r="AX34" s="363"/>
    </row>
    <row r="35" spans="1:50" customFormat="1" ht="23.25" customHeight="1" x14ac:dyDescent="0.15">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8"/>
      <c r="AA37" s="409"/>
      <c r="AB37" s="1008" t="s">
        <v>11</v>
      </c>
      <c r="AC37" s="1009"/>
      <c r="AD37" s="1010"/>
      <c r="AE37" s="996" t="s">
        <v>357</v>
      </c>
      <c r="AF37" s="996"/>
      <c r="AG37" s="996"/>
      <c r="AH37" s="996"/>
      <c r="AI37" s="996" t="s">
        <v>363</v>
      </c>
      <c r="AJ37" s="996"/>
      <c r="AK37" s="996"/>
      <c r="AL37" s="996"/>
      <c r="AM37" s="996" t="s">
        <v>472</v>
      </c>
      <c r="AN37" s="996"/>
      <c r="AO37" s="996"/>
      <c r="AP37" s="455"/>
      <c r="AQ37" s="170" t="s">
        <v>355</v>
      </c>
      <c r="AR37" s="163"/>
      <c r="AS37" s="163"/>
      <c r="AT37" s="164"/>
      <c r="AU37" s="369" t="s">
        <v>253</v>
      </c>
      <c r="AV37" s="369"/>
      <c r="AW37" s="369"/>
      <c r="AX37" s="370"/>
    </row>
    <row r="38" spans="1:50" ht="18.75" customHeight="1" x14ac:dyDescent="0.15">
      <c r="A38" s="509"/>
      <c r="B38" s="510"/>
      <c r="C38" s="510"/>
      <c r="D38" s="510"/>
      <c r="E38" s="510"/>
      <c r="F38" s="511"/>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72"/>
      <c r="AF38" s="372"/>
      <c r="AG38" s="372"/>
      <c r="AH38" s="372"/>
      <c r="AI38" s="372"/>
      <c r="AJ38" s="372"/>
      <c r="AK38" s="372"/>
      <c r="AL38" s="372"/>
      <c r="AM38" s="372"/>
      <c r="AN38" s="372"/>
      <c r="AO38" s="372"/>
      <c r="AP38" s="328"/>
      <c r="AQ38" s="265"/>
      <c r="AR38" s="266"/>
      <c r="AS38" s="131" t="s">
        <v>356</v>
      </c>
      <c r="AT38" s="166"/>
      <c r="AU38" s="266"/>
      <c r="AV38" s="266"/>
      <c r="AW38" s="375" t="s">
        <v>300</v>
      </c>
      <c r="AX38" s="376"/>
    </row>
    <row r="39" spans="1:50" ht="22.5" customHeight="1" x14ac:dyDescent="0.15">
      <c r="A39" s="512"/>
      <c r="B39" s="510"/>
      <c r="C39" s="510"/>
      <c r="D39" s="510"/>
      <c r="E39" s="510"/>
      <c r="F39" s="511"/>
      <c r="G39" s="537"/>
      <c r="H39" s="1014"/>
      <c r="I39" s="1014"/>
      <c r="J39" s="1014"/>
      <c r="K39" s="1014"/>
      <c r="L39" s="1014"/>
      <c r="M39" s="1014"/>
      <c r="N39" s="1014"/>
      <c r="O39" s="1015"/>
      <c r="P39" s="155"/>
      <c r="Q39" s="1022"/>
      <c r="R39" s="1022"/>
      <c r="S39" s="1022"/>
      <c r="T39" s="1022"/>
      <c r="U39" s="1022"/>
      <c r="V39" s="1022"/>
      <c r="W39" s="1022"/>
      <c r="X39" s="1023"/>
      <c r="Y39" s="1000" t="s">
        <v>12</v>
      </c>
      <c r="Z39" s="1001"/>
      <c r="AA39" s="1002"/>
      <c r="AB39" s="519"/>
      <c r="AC39" s="1003"/>
      <c r="AD39" s="1003"/>
      <c r="AE39" s="360"/>
      <c r="AF39" s="361"/>
      <c r="AG39" s="361"/>
      <c r="AH39" s="361"/>
      <c r="AI39" s="360"/>
      <c r="AJ39" s="361"/>
      <c r="AK39" s="361"/>
      <c r="AL39" s="361"/>
      <c r="AM39" s="360"/>
      <c r="AN39" s="361"/>
      <c r="AO39" s="361"/>
      <c r="AP39" s="361"/>
      <c r="AQ39" s="97"/>
      <c r="AR39" s="98"/>
      <c r="AS39" s="98"/>
      <c r="AT39" s="99"/>
      <c r="AU39" s="361"/>
      <c r="AV39" s="361"/>
      <c r="AW39" s="361"/>
      <c r="AX39" s="363"/>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298" t="s">
        <v>54</v>
      </c>
      <c r="Z40" s="997"/>
      <c r="AA40" s="998"/>
      <c r="AB40" s="676"/>
      <c r="AC40" s="999"/>
      <c r="AD40" s="999"/>
      <c r="AE40" s="360"/>
      <c r="AF40" s="361"/>
      <c r="AG40" s="361"/>
      <c r="AH40" s="361"/>
      <c r="AI40" s="360"/>
      <c r="AJ40" s="361"/>
      <c r="AK40" s="361"/>
      <c r="AL40" s="361"/>
      <c r="AM40" s="360"/>
      <c r="AN40" s="361"/>
      <c r="AO40" s="361"/>
      <c r="AP40" s="361"/>
      <c r="AQ40" s="97"/>
      <c r="AR40" s="98"/>
      <c r="AS40" s="98"/>
      <c r="AT40" s="99"/>
      <c r="AU40" s="361"/>
      <c r="AV40" s="361"/>
      <c r="AW40" s="361"/>
      <c r="AX40" s="363"/>
    </row>
    <row r="41" spans="1:50" ht="22.5" customHeight="1" x14ac:dyDescent="0.15">
      <c r="A41" s="640"/>
      <c r="B41" s="641"/>
      <c r="C41" s="641"/>
      <c r="D41" s="641"/>
      <c r="E41" s="641"/>
      <c r="F41" s="64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0"/>
      <c r="AF41" s="361"/>
      <c r="AG41" s="361"/>
      <c r="AH41" s="361"/>
      <c r="AI41" s="360"/>
      <c r="AJ41" s="361"/>
      <c r="AK41" s="361"/>
      <c r="AL41" s="361"/>
      <c r="AM41" s="360"/>
      <c r="AN41" s="361"/>
      <c r="AO41" s="361"/>
      <c r="AP41" s="361"/>
      <c r="AQ41" s="97"/>
      <c r="AR41" s="98"/>
      <c r="AS41" s="98"/>
      <c r="AT41" s="99"/>
      <c r="AU41" s="361"/>
      <c r="AV41" s="361"/>
      <c r="AW41" s="361"/>
      <c r="AX41" s="363"/>
    </row>
    <row r="42" spans="1:50" customFormat="1" ht="23.25"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8"/>
      <c r="AA44" s="409"/>
      <c r="AB44" s="1008" t="s">
        <v>11</v>
      </c>
      <c r="AC44" s="1009"/>
      <c r="AD44" s="1010"/>
      <c r="AE44" s="996" t="s">
        <v>357</v>
      </c>
      <c r="AF44" s="996"/>
      <c r="AG44" s="996"/>
      <c r="AH44" s="996"/>
      <c r="AI44" s="996" t="s">
        <v>363</v>
      </c>
      <c r="AJ44" s="996"/>
      <c r="AK44" s="996"/>
      <c r="AL44" s="996"/>
      <c r="AM44" s="996" t="s">
        <v>472</v>
      </c>
      <c r="AN44" s="996"/>
      <c r="AO44" s="996"/>
      <c r="AP44" s="455"/>
      <c r="AQ44" s="170" t="s">
        <v>355</v>
      </c>
      <c r="AR44" s="163"/>
      <c r="AS44" s="163"/>
      <c r="AT44" s="164"/>
      <c r="AU44" s="369" t="s">
        <v>253</v>
      </c>
      <c r="AV44" s="369"/>
      <c r="AW44" s="369"/>
      <c r="AX44" s="370"/>
    </row>
    <row r="45" spans="1:50" ht="18.75" customHeight="1" x14ac:dyDescent="0.15">
      <c r="A45" s="509"/>
      <c r="B45" s="510"/>
      <c r="C45" s="510"/>
      <c r="D45" s="510"/>
      <c r="E45" s="510"/>
      <c r="F45" s="511"/>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72"/>
      <c r="AF45" s="372"/>
      <c r="AG45" s="372"/>
      <c r="AH45" s="372"/>
      <c r="AI45" s="372"/>
      <c r="AJ45" s="372"/>
      <c r="AK45" s="372"/>
      <c r="AL45" s="372"/>
      <c r="AM45" s="372"/>
      <c r="AN45" s="372"/>
      <c r="AO45" s="372"/>
      <c r="AP45" s="328"/>
      <c r="AQ45" s="265"/>
      <c r="AR45" s="266"/>
      <c r="AS45" s="131" t="s">
        <v>356</v>
      </c>
      <c r="AT45" s="166"/>
      <c r="AU45" s="266"/>
      <c r="AV45" s="266"/>
      <c r="AW45" s="375" t="s">
        <v>300</v>
      </c>
      <c r="AX45" s="376"/>
    </row>
    <row r="46" spans="1:50" ht="22.5" customHeight="1" x14ac:dyDescent="0.15">
      <c r="A46" s="512"/>
      <c r="B46" s="510"/>
      <c r="C46" s="510"/>
      <c r="D46" s="510"/>
      <c r="E46" s="510"/>
      <c r="F46" s="511"/>
      <c r="G46" s="537"/>
      <c r="H46" s="1014"/>
      <c r="I46" s="1014"/>
      <c r="J46" s="1014"/>
      <c r="K46" s="1014"/>
      <c r="L46" s="1014"/>
      <c r="M46" s="1014"/>
      <c r="N46" s="1014"/>
      <c r="O46" s="1015"/>
      <c r="P46" s="155"/>
      <c r="Q46" s="1022"/>
      <c r="R46" s="1022"/>
      <c r="S46" s="1022"/>
      <c r="T46" s="1022"/>
      <c r="U46" s="1022"/>
      <c r="V46" s="1022"/>
      <c r="W46" s="1022"/>
      <c r="X46" s="1023"/>
      <c r="Y46" s="1000" t="s">
        <v>12</v>
      </c>
      <c r="Z46" s="1001"/>
      <c r="AA46" s="1002"/>
      <c r="AB46" s="519"/>
      <c r="AC46" s="1003"/>
      <c r="AD46" s="1003"/>
      <c r="AE46" s="360"/>
      <c r="AF46" s="361"/>
      <c r="AG46" s="361"/>
      <c r="AH46" s="361"/>
      <c r="AI46" s="360"/>
      <c r="AJ46" s="361"/>
      <c r="AK46" s="361"/>
      <c r="AL46" s="361"/>
      <c r="AM46" s="360"/>
      <c r="AN46" s="361"/>
      <c r="AO46" s="361"/>
      <c r="AP46" s="361"/>
      <c r="AQ46" s="97"/>
      <c r="AR46" s="98"/>
      <c r="AS46" s="98"/>
      <c r="AT46" s="99"/>
      <c r="AU46" s="361"/>
      <c r="AV46" s="361"/>
      <c r="AW46" s="361"/>
      <c r="AX46" s="363"/>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298" t="s">
        <v>54</v>
      </c>
      <c r="Z47" s="997"/>
      <c r="AA47" s="998"/>
      <c r="AB47" s="676"/>
      <c r="AC47" s="999"/>
      <c r="AD47" s="999"/>
      <c r="AE47" s="360"/>
      <c r="AF47" s="361"/>
      <c r="AG47" s="361"/>
      <c r="AH47" s="361"/>
      <c r="AI47" s="360"/>
      <c r="AJ47" s="361"/>
      <c r="AK47" s="361"/>
      <c r="AL47" s="361"/>
      <c r="AM47" s="360"/>
      <c r="AN47" s="361"/>
      <c r="AO47" s="361"/>
      <c r="AP47" s="361"/>
      <c r="AQ47" s="97"/>
      <c r="AR47" s="98"/>
      <c r="AS47" s="98"/>
      <c r="AT47" s="99"/>
      <c r="AU47" s="361"/>
      <c r="AV47" s="361"/>
      <c r="AW47" s="361"/>
      <c r="AX47" s="363"/>
    </row>
    <row r="48" spans="1:50" ht="22.5" customHeight="1" x14ac:dyDescent="0.15">
      <c r="A48" s="640"/>
      <c r="B48" s="641"/>
      <c r="C48" s="641"/>
      <c r="D48" s="641"/>
      <c r="E48" s="641"/>
      <c r="F48" s="64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0"/>
      <c r="AF48" s="361"/>
      <c r="AG48" s="361"/>
      <c r="AH48" s="361"/>
      <c r="AI48" s="360"/>
      <c r="AJ48" s="361"/>
      <c r="AK48" s="361"/>
      <c r="AL48" s="361"/>
      <c r="AM48" s="360"/>
      <c r="AN48" s="361"/>
      <c r="AO48" s="361"/>
      <c r="AP48" s="361"/>
      <c r="AQ48" s="97"/>
      <c r="AR48" s="98"/>
      <c r="AS48" s="98"/>
      <c r="AT48" s="99"/>
      <c r="AU48" s="361"/>
      <c r="AV48" s="361"/>
      <c r="AW48" s="361"/>
      <c r="AX48" s="363"/>
    </row>
    <row r="49" spans="1:50" customFormat="1" ht="23.25"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8"/>
      <c r="AA51" s="409"/>
      <c r="AB51" s="455" t="s">
        <v>11</v>
      </c>
      <c r="AC51" s="1009"/>
      <c r="AD51" s="1010"/>
      <c r="AE51" s="996" t="s">
        <v>357</v>
      </c>
      <c r="AF51" s="996"/>
      <c r="AG51" s="996"/>
      <c r="AH51" s="996"/>
      <c r="AI51" s="996" t="s">
        <v>363</v>
      </c>
      <c r="AJ51" s="996"/>
      <c r="AK51" s="996"/>
      <c r="AL51" s="996"/>
      <c r="AM51" s="996" t="s">
        <v>472</v>
      </c>
      <c r="AN51" s="996"/>
      <c r="AO51" s="996"/>
      <c r="AP51" s="455"/>
      <c r="AQ51" s="170" t="s">
        <v>355</v>
      </c>
      <c r="AR51" s="163"/>
      <c r="AS51" s="163"/>
      <c r="AT51" s="164"/>
      <c r="AU51" s="369" t="s">
        <v>253</v>
      </c>
      <c r="AV51" s="369"/>
      <c r="AW51" s="369"/>
      <c r="AX51" s="370"/>
    </row>
    <row r="52" spans="1:50" ht="18.75" customHeight="1" x14ac:dyDescent="0.15">
      <c r="A52" s="509"/>
      <c r="B52" s="510"/>
      <c r="C52" s="510"/>
      <c r="D52" s="510"/>
      <c r="E52" s="510"/>
      <c r="F52" s="511"/>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72"/>
      <c r="AF52" s="372"/>
      <c r="AG52" s="372"/>
      <c r="AH52" s="372"/>
      <c r="AI52" s="372"/>
      <c r="AJ52" s="372"/>
      <c r="AK52" s="372"/>
      <c r="AL52" s="372"/>
      <c r="AM52" s="372"/>
      <c r="AN52" s="372"/>
      <c r="AO52" s="372"/>
      <c r="AP52" s="328"/>
      <c r="AQ52" s="265"/>
      <c r="AR52" s="266"/>
      <c r="AS52" s="131" t="s">
        <v>356</v>
      </c>
      <c r="AT52" s="166"/>
      <c r="AU52" s="266"/>
      <c r="AV52" s="266"/>
      <c r="AW52" s="375" t="s">
        <v>300</v>
      </c>
      <c r="AX52" s="376"/>
    </row>
    <row r="53" spans="1:50" ht="22.5" customHeight="1" x14ac:dyDescent="0.15">
      <c r="A53" s="512"/>
      <c r="B53" s="510"/>
      <c r="C53" s="510"/>
      <c r="D53" s="510"/>
      <c r="E53" s="510"/>
      <c r="F53" s="511"/>
      <c r="G53" s="537"/>
      <c r="H53" s="1014"/>
      <c r="I53" s="1014"/>
      <c r="J53" s="1014"/>
      <c r="K53" s="1014"/>
      <c r="L53" s="1014"/>
      <c r="M53" s="1014"/>
      <c r="N53" s="1014"/>
      <c r="O53" s="1015"/>
      <c r="P53" s="155"/>
      <c r="Q53" s="1022"/>
      <c r="R53" s="1022"/>
      <c r="S53" s="1022"/>
      <c r="T53" s="1022"/>
      <c r="U53" s="1022"/>
      <c r="V53" s="1022"/>
      <c r="W53" s="1022"/>
      <c r="X53" s="1023"/>
      <c r="Y53" s="1000" t="s">
        <v>12</v>
      </c>
      <c r="Z53" s="1001"/>
      <c r="AA53" s="1002"/>
      <c r="AB53" s="519"/>
      <c r="AC53" s="1003"/>
      <c r="AD53" s="1003"/>
      <c r="AE53" s="360"/>
      <c r="AF53" s="361"/>
      <c r="AG53" s="361"/>
      <c r="AH53" s="361"/>
      <c r="AI53" s="360"/>
      <c r="AJ53" s="361"/>
      <c r="AK53" s="361"/>
      <c r="AL53" s="361"/>
      <c r="AM53" s="360"/>
      <c r="AN53" s="361"/>
      <c r="AO53" s="361"/>
      <c r="AP53" s="361"/>
      <c r="AQ53" s="97"/>
      <c r="AR53" s="98"/>
      <c r="AS53" s="98"/>
      <c r="AT53" s="99"/>
      <c r="AU53" s="361"/>
      <c r="AV53" s="361"/>
      <c r="AW53" s="361"/>
      <c r="AX53" s="363"/>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298" t="s">
        <v>54</v>
      </c>
      <c r="Z54" s="997"/>
      <c r="AA54" s="998"/>
      <c r="AB54" s="676"/>
      <c r="AC54" s="999"/>
      <c r="AD54" s="999"/>
      <c r="AE54" s="360"/>
      <c r="AF54" s="361"/>
      <c r="AG54" s="361"/>
      <c r="AH54" s="361"/>
      <c r="AI54" s="360"/>
      <c r="AJ54" s="361"/>
      <c r="AK54" s="361"/>
      <c r="AL54" s="361"/>
      <c r="AM54" s="360"/>
      <c r="AN54" s="361"/>
      <c r="AO54" s="361"/>
      <c r="AP54" s="361"/>
      <c r="AQ54" s="97"/>
      <c r="AR54" s="98"/>
      <c r="AS54" s="98"/>
      <c r="AT54" s="99"/>
      <c r="AU54" s="361"/>
      <c r="AV54" s="361"/>
      <c r="AW54" s="361"/>
      <c r="AX54" s="363"/>
    </row>
    <row r="55" spans="1:50" ht="22.5" customHeight="1" x14ac:dyDescent="0.15">
      <c r="A55" s="640"/>
      <c r="B55" s="641"/>
      <c r="C55" s="641"/>
      <c r="D55" s="641"/>
      <c r="E55" s="641"/>
      <c r="F55" s="64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0"/>
      <c r="AF55" s="361"/>
      <c r="AG55" s="361"/>
      <c r="AH55" s="361"/>
      <c r="AI55" s="360"/>
      <c r="AJ55" s="361"/>
      <c r="AK55" s="361"/>
      <c r="AL55" s="361"/>
      <c r="AM55" s="360"/>
      <c r="AN55" s="361"/>
      <c r="AO55" s="361"/>
      <c r="AP55" s="361"/>
      <c r="AQ55" s="97"/>
      <c r="AR55" s="98"/>
      <c r="AS55" s="98"/>
      <c r="AT55" s="99"/>
      <c r="AU55" s="361"/>
      <c r="AV55" s="361"/>
      <c r="AW55" s="361"/>
      <c r="AX55" s="363"/>
    </row>
    <row r="56" spans="1:50" customFormat="1" ht="23.25"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8"/>
      <c r="AA58" s="409"/>
      <c r="AB58" s="1008" t="s">
        <v>11</v>
      </c>
      <c r="AC58" s="1009"/>
      <c r="AD58" s="1010"/>
      <c r="AE58" s="996" t="s">
        <v>357</v>
      </c>
      <c r="AF58" s="996"/>
      <c r="AG58" s="996"/>
      <c r="AH58" s="996"/>
      <c r="AI58" s="996" t="s">
        <v>363</v>
      </c>
      <c r="AJ58" s="996"/>
      <c r="AK58" s="996"/>
      <c r="AL58" s="996"/>
      <c r="AM58" s="996" t="s">
        <v>472</v>
      </c>
      <c r="AN58" s="996"/>
      <c r="AO58" s="996"/>
      <c r="AP58" s="455"/>
      <c r="AQ58" s="170" t="s">
        <v>355</v>
      </c>
      <c r="AR58" s="163"/>
      <c r="AS58" s="163"/>
      <c r="AT58" s="164"/>
      <c r="AU58" s="369" t="s">
        <v>253</v>
      </c>
      <c r="AV58" s="369"/>
      <c r="AW58" s="369"/>
      <c r="AX58" s="370"/>
    </row>
    <row r="59" spans="1:50" ht="18.75" customHeight="1" x14ac:dyDescent="0.15">
      <c r="A59" s="509"/>
      <c r="B59" s="510"/>
      <c r="C59" s="510"/>
      <c r="D59" s="510"/>
      <c r="E59" s="510"/>
      <c r="F59" s="511"/>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72"/>
      <c r="AF59" s="372"/>
      <c r="AG59" s="372"/>
      <c r="AH59" s="372"/>
      <c r="AI59" s="372"/>
      <c r="AJ59" s="372"/>
      <c r="AK59" s="372"/>
      <c r="AL59" s="372"/>
      <c r="AM59" s="372"/>
      <c r="AN59" s="372"/>
      <c r="AO59" s="372"/>
      <c r="AP59" s="328"/>
      <c r="AQ59" s="265"/>
      <c r="AR59" s="266"/>
      <c r="AS59" s="131" t="s">
        <v>356</v>
      </c>
      <c r="AT59" s="166"/>
      <c r="AU59" s="266"/>
      <c r="AV59" s="266"/>
      <c r="AW59" s="375" t="s">
        <v>300</v>
      </c>
      <c r="AX59" s="376"/>
    </row>
    <row r="60" spans="1:50" ht="22.5" customHeight="1" x14ac:dyDescent="0.15">
      <c r="A60" s="512"/>
      <c r="B60" s="510"/>
      <c r="C60" s="510"/>
      <c r="D60" s="510"/>
      <c r="E60" s="510"/>
      <c r="F60" s="511"/>
      <c r="G60" s="537"/>
      <c r="H60" s="1014"/>
      <c r="I60" s="1014"/>
      <c r="J60" s="1014"/>
      <c r="K60" s="1014"/>
      <c r="L60" s="1014"/>
      <c r="M60" s="1014"/>
      <c r="N60" s="1014"/>
      <c r="O60" s="1015"/>
      <c r="P60" s="155"/>
      <c r="Q60" s="1022"/>
      <c r="R60" s="1022"/>
      <c r="S60" s="1022"/>
      <c r="T60" s="1022"/>
      <c r="U60" s="1022"/>
      <c r="V60" s="1022"/>
      <c r="W60" s="1022"/>
      <c r="X60" s="1023"/>
      <c r="Y60" s="1000" t="s">
        <v>12</v>
      </c>
      <c r="Z60" s="1001"/>
      <c r="AA60" s="1002"/>
      <c r="AB60" s="519"/>
      <c r="AC60" s="1003"/>
      <c r="AD60" s="1003"/>
      <c r="AE60" s="360"/>
      <c r="AF60" s="361"/>
      <c r="AG60" s="361"/>
      <c r="AH60" s="361"/>
      <c r="AI60" s="360"/>
      <c r="AJ60" s="361"/>
      <c r="AK60" s="361"/>
      <c r="AL60" s="361"/>
      <c r="AM60" s="360"/>
      <c r="AN60" s="361"/>
      <c r="AO60" s="361"/>
      <c r="AP60" s="361"/>
      <c r="AQ60" s="97"/>
      <c r="AR60" s="98"/>
      <c r="AS60" s="98"/>
      <c r="AT60" s="99"/>
      <c r="AU60" s="361"/>
      <c r="AV60" s="361"/>
      <c r="AW60" s="361"/>
      <c r="AX60" s="363"/>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298" t="s">
        <v>54</v>
      </c>
      <c r="Z61" s="997"/>
      <c r="AA61" s="998"/>
      <c r="AB61" s="676"/>
      <c r="AC61" s="999"/>
      <c r="AD61" s="999"/>
      <c r="AE61" s="360"/>
      <c r="AF61" s="361"/>
      <c r="AG61" s="361"/>
      <c r="AH61" s="361"/>
      <c r="AI61" s="360"/>
      <c r="AJ61" s="361"/>
      <c r="AK61" s="361"/>
      <c r="AL61" s="361"/>
      <c r="AM61" s="360"/>
      <c r="AN61" s="361"/>
      <c r="AO61" s="361"/>
      <c r="AP61" s="361"/>
      <c r="AQ61" s="97"/>
      <c r="AR61" s="98"/>
      <c r="AS61" s="98"/>
      <c r="AT61" s="99"/>
      <c r="AU61" s="361"/>
      <c r="AV61" s="361"/>
      <c r="AW61" s="361"/>
      <c r="AX61" s="363"/>
    </row>
    <row r="62" spans="1:50" ht="22.5" customHeight="1" x14ac:dyDescent="0.15">
      <c r="A62" s="640"/>
      <c r="B62" s="641"/>
      <c r="C62" s="641"/>
      <c r="D62" s="641"/>
      <c r="E62" s="641"/>
      <c r="F62" s="64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0"/>
      <c r="AF62" s="361"/>
      <c r="AG62" s="361"/>
      <c r="AH62" s="361"/>
      <c r="AI62" s="360"/>
      <c r="AJ62" s="361"/>
      <c r="AK62" s="361"/>
      <c r="AL62" s="361"/>
      <c r="AM62" s="360"/>
      <c r="AN62" s="361"/>
      <c r="AO62" s="361"/>
      <c r="AP62" s="361"/>
      <c r="AQ62" s="97"/>
      <c r="AR62" s="98"/>
      <c r="AS62" s="98"/>
      <c r="AT62" s="99"/>
      <c r="AU62" s="361"/>
      <c r="AV62" s="361"/>
      <c r="AW62" s="361"/>
      <c r="AX62" s="363"/>
    </row>
    <row r="63" spans="1:50" customFormat="1" ht="23.25"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8"/>
      <c r="AA65" s="409"/>
      <c r="AB65" s="1008" t="s">
        <v>11</v>
      </c>
      <c r="AC65" s="1009"/>
      <c r="AD65" s="1010"/>
      <c r="AE65" s="996" t="s">
        <v>357</v>
      </c>
      <c r="AF65" s="996"/>
      <c r="AG65" s="996"/>
      <c r="AH65" s="996"/>
      <c r="AI65" s="996" t="s">
        <v>363</v>
      </c>
      <c r="AJ65" s="996"/>
      <c r="AK65" s="996"/>
      <c r="AL65" s="996"/>
      <c r="AM65" s="996" t="s">
        <v>472</v>
      </c>
      <c r="AN65" s="996"/>
      <c r="AO65" s="996"/>
      <c r="AP65" s="455"/>
      <c r="AQ65" s="170" t="s">
        <v>355</v>
      </c>
      <c r="AR65" s="163"/>
      <c r="AS65" s="163"/>
      <c r="AT65" s="164"/>
      <c r="AU65" s="369" t="s">
        <v>253</v>
      </c>
      <c r="AV65" s="369"/>
      <c r="AW65" s="369"/>
      <c r="AX65" s="370"/>
    </row>
    <row r="66" spans="1:50" ht="18.75" customHeight="1" x14ac:dyDescent="0.15">
      <c r="A66" s="509"/>
      <c r="B66" s="510"/>
      <c r="C66" s="510"/>
      <c r="D66" s="510"/>
      <c r="E66" s="510"/>
      <c r="F66" s="511"/>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72"/>
      <c r="AF66" s="372"/>
      <c r="AG66" s="372"/>
      <c r="AH66" s="372"/>
      <c r="AI66" s="372"/>
      <c r="AJ66" s="372"/>
      <c r="AK66" s="372"/>
      <c r="AL66" s="372"/>
      <c r="AM66" s="372"/>
      <c r="AN66" s="372"/>
      <c r="AO66" s="372"/>
      <c r="AP66" s="328"/>
      <c r="AQ66" s="265"/>
      <c r="AR66" s="266"/>
      <c r="AS66" s="131" t="s">
        <v>356</v>
      </c>
      <c r="AT66" s="166"/>
      <c r="AU66" s="266"/>
      <c r="AV66" s="266"/>
      <c r="AW66" s="375" t="s">
        <v>300</v>
      </c>
      <c r="AX66" s="376"/>
    </row>
    <row r="67" spans="1:50" ht="22.5" customHeight="1" x14ac:dyDescent="0.15">
      <c r="A67" s="512"/>
      <c r="B67" s="510"/>
      <c r="C67" s="510"/>
      <c r="D67" s="510"/>
      <c r="E67" s="510"/>
      <c r="F67" s="511"/>
      <c r="G67" s="537"/>
      <c r="H67" s="1014"/>
      <c r="I67" s="1014"/>
      <c r="J67" s="1014"/>
      <c r="K67" s="1014"/>
      <c r="L67" s="1014"/>
      <c r="M67" s="1014"/>
      <c r="N67" s="1014"/>
      <c r="O67" s="1015"/>
      <c r="P67" s="155"/>
      <c r="Q67" s="1022"/>
      <c r="R67" s="1022"/>
      <c r="S67" s="1022"/>
      <c r="T67" s="1022"/>
      <c r="U67" s="1022"/>
      <c r="V67" s="1022"/>
      <c r="W67" s="1022"/>
      <c r="X67" s="1023"/>
      <c r="Y67" s="1000" t="s">
        <v>12</v>
      </c>
      <c r="Z67" s="1001"/>
      <c r="AA67" s="1002"/>
      <c r="AB67" s="519"/>
      <c r="AC67" s="1003"/>
      <c r="AD67" s="1003"/>
      <c r="AE67" s="360"/>
      <c r="AF67" s="361"/>
      <c r="AG67" s="361"/>
      <c r="AH67" s="361"/>
      <c r="AI67" s="360"/>
      <c r="AJ67" s="361"/>
      <c r="AK67" s="361"/>
      <c r="AL67" s="361"/>
      <c r="AM67" s="360"/>
      <c r="AN67" s="361"/>
      <c r="AO67" s="361"/>
      <c r="AP67" s="361"/>
      <c r="AQ67" s="97"/>
      <c r="AR67" s="98"/>
      <c r="AS67" s="98"/>
      <c r="AT67" s="99"/>
      <c r="AU67" s="361"/>
      <c r="AV67" s="361"/>
      <c r="AW67" s="361"/>
      <c r="AX67" s="363"/>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298" t="s">
        <v>54</v>
      </c>
      <c r="Z68" s="997"/>
      <c r="AA68" s="998"/>
      <c r="AB68" s="676"/>
      <c r="AC68" s="999"/>
      <c r="AD68" s="999"/>
      <c r="AE68" s="360"/>
      <c r="AF68" s="361"/>
      <c r="AG68" s="361"/>
      <c r="AH68" s="361"/>
      <c r="AI68" s="360"/>
      <c r="AJ68" s="361"/>
      <c r="AK68" s="361"/>
      <c r="AL68" s="361"/>
      <c r="AM68" s="360"/>
      <c r="AN68" s="361"/>
      <c r="AO68" s="361"/>
      <c r="AP68" s="361"/>
      <c r="AQ68" s="97"/>
      <c r="AR68" s="98"/>
      <c r="AS68" s="98"/>
      <c r="AT68" s="99"/>
      <c r="AU68" s="361"/>
      <c r="AV68" s="361"/>
      <c r="AW68" s="361"/>
      <c r="AX68" s="363"/>
    </row>
    <row r="69" spans="1:50" ht="22.5" customHeight="1" x14ac:dyDescent="0.15">
      <c r="A69" s="640"/>
      <c r="B69" s="641"/>
      <c r="C69" s="641"/>
      <c r="D69" s="641"/>
      <c r="E69" s="641"/>
      <c r="F69" s="642"/>
      <c r="G69" s="1019"/>
      <c r="H69" s="1020"/>
      <c r="I69" s="1020"/>
      <c r="J69" s="1020"/>
      <c r="K69" s="1020"/>
      <c r="L69" s="1020"/>
      <c r="M69" s="1020"/>
      <c r="N69" s="1020"/>
      <c r="O69" s="1021"/>
      <c r="P69" s="1026"/>
      <c r="Q69" s="1026"/>
      <c r="R69" s="1026"/>
      <c r="S69" s="1026"/>
      <c r="T69" s="1026"/>
      <c r="U69" s="1026"/>
      <c r="V69" s="1026"/>
      <c r="W69" s="1026"/>
      <c r="X69" s="1027"/>
      <c r="Y69" s="298" t="s">
        <v>13</v>
      </c>
      <c r="Z69" s="997"/>
      <c r="AA69" s="998"/>
      <c r="AB69" s="494" t="s">
        <v>301</v>
      </c>
      <c r="AC69" s="424"/>
      <c r="AD69" s="424"/>
      <c r="AE69" s="360"/>
      <c r="AF69" s="361"/>
      <c r="AG69" s="361"/>
      <c r="AH69" s="361"/>
      <c r="AI69" s="360"/>
      <c r="AJ69" s="361"/>
      <c r="AK69" s="361"/>
      <c r="AL69" s="361"/>
      <c r="AM69" s="360"/>
      <c r="AN69" s="361"/>
      <c r="AO69" s="361"/>
      <c r="AP69" s="361"/>
      <c r="AQ69" s="97"/>
      <c r="AR69" s="98"/>
      <c r="AS69" s="98"/>
      <c r="AT69" s="99"/>
      <c r="AU69" s="361"/>
      <c r="AV69" s="361"/>
      <c r="AW69" s="361"/>
      <c r="AX69" s="363"/>
    </row>
    <row r="70" spans="1:50" customFormat="1" ht="23.25" customHeight="1" x14ac:dyDescent="0.15">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36"/>
      <c r="B6" s="1037"/>
      <c r="C6" s="1037"/>
      <c r="D6" s="1037"/>
      <c r="E6" s="1037"/>
      <c r="F6" s="1038"/>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36"/>
      <c r="B7" s="1037"/>
      <c r="C7" s="1037"/>
      <c r="D7" s="1037"/>
      <c r="E7" s="1037"/>
      <c r="F7" s="1038"/>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36"/>
      <c r="B8" s="1037"/>
      <c r="C8" s="1037"/>
      <c r="D8" s="1037"/>
      <c r="E8" s="1037"/>
      <c r="F8" s="1038"/>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36"/>
      <c r="B9" s="1037"/>
      <c r="C9" s="1037"/>
      <c r="D9" s="1037"/>
      <c r="E9" s="1037"/>
      <c r="F9" s="1038"/>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36"/>
      <c r="B10" s="1037"/>
      <c r="C10" s="1037"/>
      <c r="D10" s="1037"/>
      <c r="E10" s="1037"/>
      <c r="F10" s="1038"/>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36"/>
      <c r="B11" s="1037"/>
      <c r="C11" s="1037"/>
      <c r="D11" s="1037"/>
      <c r="E11" s="1037"/>
      <c r="F11" s="1038"/>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36"/>
      <c r="B12" s="1037"/>
      <c r="C12" s="1037"/>
      <c r="D12" s="1037"/>
      <c r="E12" s="1037"/>
      <c r="F12" s="1038"/>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36"/>
      <c r="B13" s="1037"/>
      <c r="C13" s="1037"/>
      <c r="D13" s="1037"/>
      <c r="E13" s="1037"/>
      <c r="F13" s="1038"/>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36"/>
      <c r="B14" s="1037"/>
      <c r="C14" s="1037"/>
      <c r="D14" s="1037"/>
      <c r="E14" s="1037"/>
      <c r="F14" s="1038"/>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36"/>
      <c r="B19" s="1037"/>
      <c r="C19" s="1037"/>
      <c r="D19" s="1037"/>
      <c r="E19" s="1037"/>
      <c r="F19" s="1038"/>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36"/>
      <c r="B20" s="1037"/>
      <c r="C20" s="1037"/>
      <c r="D20" s="1037"/>
      <c r="E20" s="1037"/>
      <c r="F20" s="1038"/>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36"/>
      <c r="B21" s="1037"/>
      <c r="C21" s="1037"/>
      <c r="D21" s="1037"/>
      <c r="E21" s="1037"/>
      <c r="F21" s="1038"/>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36"/>
      <c r="B22" s="1037"/>
      <c r="C22" s="1037"/>
      <c r="D22" s="1037"/>
      <c r="E22" s="1037"/>
      <c r="F22" s="1038"/>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36"/>
      <c r="B23" s="1037"/>
      <c r="C23" s="1037"/>
      <c r="D23" s="1037"/>
      <c r="E23" s="1037"/>
      <c r="F23" s="1038"/>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36"/>
      <c r="B24" s="1037"/>
      <c r="C24" s="1037"/>
      <c r="D24" s="1037"/>
      <c r="E24" s="1037"/>
      <c r="F24" s="1038"/>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36"/>
      <c r="B25" s="1037"/>
      <c r="C25" s="1037"/>
      <c r="D25" s="1037"/>
      <c r="E25" s="1037"/>
      <c r="F25" s="1038"/>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36"/>
      <c r="B26" s="1037"/>
      <c r="C26" s="1037"/>
      <c r="D26" s="1037"/>
      <c r="E26" s="1037"/>
      <c r="F26" s="1038"/>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36"/>
      <c r="B27" s="1037"/>
      <c r="C27" s="1037"/>
      <c r="D27" s="1037"/>
      <c r="E27" s="1037"/>
      <c r="F27" s="1038"/>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36"/>
      <c r="B32" s="1037"/>
      <c r="C32" s="1037"/>
      <c r="D32" s="1037"/>
      <c r="E32" s="1037"/>
      <c r="F32" s="1038"/>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36"/>
      <c r="B33" s="1037"/>
      <c r="C33" s="1037"/>
      <c r="D33" s="1037"/>
      <c r="E33" s="1037"/>
      <c r="F33" s="1038"/>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36"/>
      <c r="B34" s="1037"/>
      <c r="C34" s="1037"/>
      <c r="D34" s="1037"/>
      <c r="E34" s="1037"/>
      <c r="F34" s="1038"/>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36"/>
      <c r="B35" s="1037"/>
      <c r="C35" s="1037"/>
      <c r="D35" s="1037"/>
      <c r="E35" s="1037"/>
      <c r="F35" s="1038"/>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36"/>
      <c r="B36" s="1037"/>
      <c r="C36" s="1037"/>
      <c r="D36" s="1037"/>
      <c r="E36" s="1037"/>
      <c r="F36" s="1038"/>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36"/>
      <c r="B37" s="1037"/>
      <c r="C37" s="1037"/>
      <c r="D37" s="1037"/>
      <c r="E37" s="1037"/>
      <c r="F37" s="1038"/>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36"/>
      <c r="B38" s="1037"/>
      <c r="C38" s="1037"/>
      <c r="D38" s="1037"/>
      <c r="E38" s="1037"/>
      <c r="F38" s="1038"/>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36"/>
      <c r="B39" s="1037"/>
      <c r="C39" s="1037"/>
      <c r="D39" s="1037"/>
      <c r="E39" s="1037"/>
      <c r="F39" s="1038"/>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36"/>
      <c r="B40" s="1037"/>
      <c r="C40" s="1037"/>
      <c r="D40" s="1037"/>
      <c r="E40" s="1037"/>
      <c r="F40" s="1038"/>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36"/>
      <c r="B45" s="1037"/>
      <c r="C45" s="1037"/>
      <c r="D45" s="1037"/>
      <c r="E45" s="1037"/>
      <c r="F45" s="1038"/>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36"/>
      <c r="B46" s="1037"/>
      <c r="C46" s="1037"/>
      <c r="D46" s="1037"/>
      <c r="E46" s="1037"/>
      <c r="F46" s="1038"/>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36"/>
      <c r="B47" s="1037"/>
      <c r="C47" s="1037"/>
      <c r="D47" s="1037"/>
      <c r="E47" s="1037"/>
      <c r="F47" s="1038"/>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36"/>
      <c r="B48" s="1037"/>
      <c r="C48" s="1037"/>
      <c r="D48" s="1037"/>
      <c r="E48" s="1037"/>
      <c r="F48" s="1038"/>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36"/>
      <c r="B49" s="1037"/>
      <c r="C49" s="1037"/>
      <c r="D49" s="1037"/>
      <c r="E49" s="1037"/>
      <c r="F49" s="1038"/>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36"/>
      <c r="B50" s="1037"/>
      <c r="C50" s="1037"/>
      <c r="D50" s="1037"/>
      <c r="E50" s="1037"/>
      <c r="F50" s="1038"/>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36"/>
      <c r="B51" s="1037"/>
      <c r="C51" s="1037"/>
      <c r="D51" s="1037"/>
      <c r="E51" s="1037"/>
      <c r="F51" s="1038"/>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36"/>
      <c r="B52" s="1037"/>
      <c r="C52" s="1037"/>
      <c r="D52" s="1037"/>
      <c r="E52" s="1037"/>
      <c r="F52" s="1038"/>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36"/>
      <c r="B59" s="1037"/>
      <c r="C59" s="1037"/>
      <c r="D59" s="1037"/>
      <c r="E59" s="1037"/>
      <c r="F59" s="1038"/>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36"/>
      <c r="B60" s="1037"/>
      <c r="C60" s="1037"/>
      <c r="D60" s="1037"/>
      <c r="E60" s="1037"/>
      <c r="F60" s="1038"/>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36"/>
      <c r="B61" s="1037"/>
      <c r="C61" s="1037"/>
      <c r="D61" s="1037"/>
      <c r="E61" s="1037"/>
      <c r="F61" s="1038"/>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36"/>
      <c r="B62" s="1037"/>
      <c r="C62" s="1037"/>
      <c r="D62" s="1037"/>
      <c r="E62" s="1037"/>
      <c r="F62" s="1038"/>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36"/>
      <c r="B63" s="1037"/>
      <c r="C63" s="1037"/>
      <c r="D63" s="1037"/>
      <c r="E63" s="1037"/>
      <c r="F63" s="1038"/>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36"/>
      <c r="B64" s="1037"/>
      <c r="C64" s="1037"/>
      <c r="D64" s="1037"/>
      <c r="E64" s="1037"/>
      <c r="F64" s="1038"/>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36"/>
      <c r="B65" s="1037"/>
      <c r="C65" s="1037"/>
      <c r="D65" s="1037"/>
      <c r="E65" s="1037"/>
      <c r="F65" s="1038"/>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36"/>
      <c r="B66" s="1037"/>
      <c r="C66" s="1037"/>
      <c r="D66" s="1037"/>
      <c r="E66" s="1037"/>
      <c r="F66" s="1038"/>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36"/>
      <c r="B67" s="1037"/>
      <c r="C67" s="1037"/>
      <c r="D67" s="1037"/>
      <c r="E67" s="1037"/>
      <c r="F67" s="1038"/>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36"/>
      <c r="B72" s="1037"/>
      <c r="C72" s="1037"/>
      <c r="D72" s="1037"/>
      <c r="E72" s="1037"/>
      <c r="F72" s="1038"/>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36"/>
      <c r="B73" s="1037"/>
      <c r="C73" s="1037"/>
      <c r="D73" s="1037"/>
      <c r="E73" s="1037"/>
      <c r="F73" s="1038"/>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36"/>
      <c r="B74" s="1037"/>
      <c r="C74" s="1037"/>
      <c r="D74" s="1037"/>
      <c r="E74" s="1037"/>
      <c r="F74" s="1038"/>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36"/>
      <c r="B75" s="1037"/>
      <c r="C75" s="1037"/>
      <c r="D75" s="1037"/>
      <c r="E75" s="1037"/>
      <c r="F75" s="1038"/>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36"/>
      <c r="B76" s="1037"/>
      <c r="C76" s="1037"/>
      <c r="D76" s="1037"/>
      <c r="E76" s="1037"/>
      <c r="F76" s="1038"/>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36"/>
      <c r="B77" s="1037"/>
      <c r="C77" s="1037"/>
      <c r="D77" s="1037"/>
      <c r="E77" s="1037"/>
      <c r="F77" s="1038"/>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36"/>
      <c r="B78" s="1037"/>
      <c r="C78" s="1037"/>
      <c r="D78" s="1037"/>
      <c r="E78" s="1037"/>
      <c r="F78" s="1038"/>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36"/>
      <c r="B79" s="1037"/>
      <c r="C79" s="1037"/>
      <c r="D79" s="1037"/>
      <c r="E79" s="1037"/>
      <c r="F79" s="1038"/>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36"/>
      <c r="B80" s="1037"/>
      <c r="C80" s="1037"/>
      <c r="D80" s="1037"/>
      <c r="E80" s="1037"/>
      <c r="F80" s="1038"/>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36"/>
      <c r="B85" s="1037"/>
      <c r="C85" s="1037"/>
      <c r="D85" s="1037"/>
      <c r="E85" s="1037"/>
      <c r="F85" s="1038"/>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36"/>
      <c r="B86" s="1037"/>
      <c r="C86" s="1037"/>
      <c r="D86" s="1037"/>
      <c r="E86" s="1037"/>
      <c r="F86" s="1038"/>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36"/>
      <c r="B87" s="1037"/>
      <c r="C87" s="1037"/>
      <c r="D87" s="1037"/>
      <c r="E87" s="1037"/>
      <c r="F87" s="1038"/>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36"/>
      <c r="B88" s="1037"/>
      <c r="C88" s="1037"/>
      <c r="D88" s="1037"/>
      <c r="E88" s="1037"/>
      <c r="F88" s="1038"/>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36"/>
      <c r="B89" s="1037"/>
      <c r="C89" s="1037"/>
      <c r="D89" s="1037"/>
      <c r="E89" s="1037"/>
      <c r="F89" s="1038"/>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36"/>
      <c r="B90" s="1037"/>
      <c r="C90" s="1037"/>
      <c r="D90" s="1037"/>
      <c r="E90" s="1037"/>
      <c r="F90" s="1038"/>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36"/>
      <c r="B91" s="1037"/>
      <c r="C91" s="1037"/>
      <c r="D91" s="1037"/>
      <c r="E91" s="1037"/>
      <c r="F91" s="1038"/>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36"/>
      <c r="B92" s="1037"/>
      <c r="C92" s="1037"/>
      <c r="D92" s="1037"/>
      <c r="E92" s="1037"/>
      <c r="F92" s="1038"/>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36"/>
      <c r="B93" s="1037"/>
      <c r="C93" s="1037"/>
      <c r="D93" s="1037"/>
      <c r="E93" s="1037"/>
      <c r="F93" s="1038"/>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36"/>
      <c r="B98" s="1037"/>
      <c r="C98" s="1037"/>
      <c r="D98" s="1037"/>
      <c r="E98" s="1037"/>
      <c r="F98" s="1038"/>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36"/>
      <c r="B99" s="1037"/>
      <c r="C99" s="1037"/>
      <c r="D99" s="1037"/>
      <c r="E99" s="1037"/>
      <c r="F99" s="1038"/>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36"/>
      <c r="B100" s="1037"/>
      <c r="C100" s="1037"/>
      <c r="D100" s="1037"/>
      <c r="E100" s="1037"/>
      <c r="F100" s="1038"/>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36"/>
      <c r="B101" s="1037"/>
      <c r="C101" s="1037"/>
      <c r="D101" s="1037"/>
      <c r="E101" s="1037"/>
      <c r="F101" s="1038"/>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36"/>
      <c r="B102" s="1037"/>
      <c r="C102" s="1037"/>
      <c r="D102" s="1037"/>
      <c r="E102" s="1037"/>
      <c r="F102" s="1038"/>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36"/>
      <c r="B103" s="1037"/>
      <c r="C103" s="1037"/>
      <c r="D103" s="1037"/>
      <c r="E103" s="1037"/>
      <c r="F103" s="1038"/>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36"/>
      <c r="B104" s="1037"/>
      <c r="C104" s="1037"/>
      <c r="D104" s="1037"/>
      <c r="E104" s="1037"/>
      <c r="F104" s="1038"/>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36"/>
      <c r="B105" s="1037"/>
      <c r="C105" s="1037"/>
      <c r="D105" s="1037"/>
      <c r="E105" s="1037"/>
      <c r="F105" s="1038"/>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36"/>
      <c r="B112" s="1037"/>
      <c r="C112" s="1037"/>
      <c r="D112" s="1037"/>
      <c r="E112" s="1037"/>
      <c r="F112" s="1038"/>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36"/>
      <c r="B113" s="1037"/>
      <c r="C113" s="1037"/>
      <c r="D113" s="1037"/>
      <c r="E113" s="1037"/>
      <c r="F113" s="1038"/>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36"/>
      <c r="B114" s="1037"/>
      <c r="C114" s="1037"/>
      <c r="D114" s="1037"/>
      <c r="E114" s="1037"/>
      <c r="F114" s="1038"/>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36"/>
      <c r="B115" s="1037"/>
      <c r="C115" s="1037"/>
      <c r="D115" s="1037"/>
      <c r="E115" s="1037"/>
      <c r="F115" s="1038"/>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36"/>
      <c r="B116" s="1037"/>
      <c r="C116" s="1037"/>
      <c r="D116" s="1037"/>
      <c r="E116" s="1037"/>
      <c r="F116" s="1038"/>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36"/>
      <c r="B117" s="1037"/>
      <c r="C117" s="1037"/>
      <c r="D117" s="1037"/>
      <c r="E117" s="1037"/>
      <c r="F117" s="1038"/>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36"/>
      <c r="B118" s="1037"/>
      <c r="C118" s="1037"/>
      <c r="D118" s="1037"/>
      <c r="E118" s="1037"/>
      <c r="F118" s="1038"/>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36"/>
      <c r="B119" s="1037"/>
      <c r="C119" s="1037"/>
      <c r="D119" s="1037"/>
      <c r="E119" s="1037"/>
      <c r="F119" s="1038"/>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36"/>
      <c r="B120" s="1037"/>
      <c r="C120" s="1037"/>
      <c r="D120" s="1037"/>
      <c r="E120" s="1037"/>
      <c r="F120" s="1038"/>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36"/>
      <c r="B125" s="1037"/>
      <c r="C125" s="1037"/>
      <c r="D125" s="1037"/>
      <c r="E125" s="1037"/>
      <c r="F125" s="1038"/>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36"/>
      <c r="B126" s="1037"/>
      <c r="C126" s="1037"/>
      <c r="D126" s="1037"/>
      <c r="E126" s="1037"/>
      <c r="F126" s="1038"/>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36"/>
      <c r="B127" s="1037"/>
      <c r="C127" s="1037"/>
      <c r="D127" s="1037"/>
      <c r="E127" s="1037"/>
      <c r="F127" s="1038"/>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36"/>
      <c r="B128" s="1037"/>
      <c r="C128" s="1037"/>
      <c r="D128" s="1037"/>
      <c r="E128" s="1037"/>
      <c r="F128" s="1038"/>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36"/>
      <c r="B129" s="1037"/>
      <c r="C129" s="1037"/>
      <c r="D129" s="1037"/>
      <c r="E129" s="1037"/>
      <c r="F129" s="1038"/>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36"/>
      <c r="B130" s="1037"/>
      <c r="C130" s="1037"/>
      <c r="D130" s="1037"/>
      <c r="E130" s="1037"/>
      <c r="F130" s="1038"/>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36"/>
      <c r="B131" s="1037"/>
      <c r="C131" s="1037"/>
      <c r="D131" s="1037"/>
      <c r="E131" s="1037"/>
      <c r="F131" s="1038"/>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36"/>
      <c r="B132" s="1037"/>
      <c r="C132" s="1037"/>
      <c r="D132" s="1037"/>
      <c r="E132" s="1037"/>
      <c r="F132" s="1038"/>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36"/>
      <c r="B133" s="1037"/>
      <c r="C133" s="1037"/>
      <c r="D133" s="1037"/>
      <c r="E133" s="1037"/>
      <c r="F133" s="1038"/>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36"/>
      <c r="B138" s="1037"/>
      <c r="C138" s="1037"/>
      <c r="D138" s="1037"/>
      <c r="E138" s="1037"/>
      <c r="F138" s="1038"/>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36"/>
      <c r="B139" s="1037"/>
      <c r="C139" s="1037"/>
      <c r="D139" s="1037"/>
      <c r="E139" s="1037"/>
      <c r="F139" s="1038"/>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36"/>
      <c r="B140" s="1037"/>
      <c r="C140" s="1037"/>
      <c r="D140" s="1037"/>
      <c r="E140" s="1037"/>
      <c r="F140" s="1038"/>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36"/>
      <c r="B141" s="1037"/>
      <c r="C141" s="1037"/>
      <c r="D141" s="1037"/>
      <c r="E141" s="1037"/>
      <c r="F141" s="1038"/>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36"/>
      <c r="B142" s="1037"/>
      <c r="C142" s="1037"/>
      <c r="D142" s="1037"/>
      <c r="E142" s="1037"/>
      <c r="F142" s="1038"/>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36"/>
      <c r="B143" s="1037"/>
      <c r="C143" s="1037"/>
      <c r="D143" s="1037"/>
      <c r="E143" s="1037"/>
      <c r="F143" s="1038"/>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36"/>
      <c r="B144" s="1037"/>
      <c r="C144" s="1037"/>
      <c r="D144" s="1037"/>
      <c r="E144" s="1037"/>
      <c r="F144" s="1038"/>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36"/>
      <c r="B145" s="1037"/>
      <c r="C145" s="1037"/>
      <c r="D145" s="1037"/>
      <c r="E145" s="1037"/>
      <c r="F145" s="1038"/>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36"/>
      <c r="B146" s="1037"/>
      <c r="C146" s="1037"/>
      <c r="D146" s="1037"/>
      <c r="E146" s="1037"/>
      <c r="F146" s="1038"/>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36"/>
      <c r="B151" s="1037"/>
      <c r="C151" s="1037"/>
      <c r="D151" s="1037"/>
      <c r="E151" s="1037"/>
      <c r="F151" s="1038"/>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36"/>
      <c r="B152" s="1037"/>
      <c r="C152" s="1037"/>
      <c r="D152" s="1037"/>
      <c r="E152" s="1037"/>
      <c r="F152" s="1038"/>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36"/>
      <c r="B153" s="1037"/>
      <c r="C153" s="1037"/>
      <c r="D153" s="1037"/>
      <c r="E153" s="1037"/>
      <c r="F153" s="1038"/>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36"/>
      <c r="B154" s="1037"/>
      <c r="C154" s="1037"/>
      <c r="D154" s="1037"/>
      <c r="E154" s="1037"/>
      <c r="F154" s="1038"/>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36"/>
      <c r="B155" s="1037"/>
      <c r="C155" s="1037"/>
      <c r="D155" s="1037"/>
      <c r="E155" s="1037"/>
      <c r="F155" s="1038"/>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36"/>
      <c r="B156" s="1037"/>
      <c r="C156" s="1037"/>
      <c r="D156" s="1037"/>
      <c r="E156" s="1037"/>
      <c r="F156" s="1038"/>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36"/>
      <c r="B157" s="1037"/>
      <c r="C157" s="1037"/>
      <c r="D157" s="1037"/>
      <c r="E157" s="1037"/>
      <c r="F157" s="1038"/>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36"/>
      <c r="B158" s="1037"/>
      <c r="C158" s="1037"/>
      <c r="D158" s="1037"/>
      <c r="E158" s="1037"/>
      <c r="F158" s="1038"/>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36"/>
      <c r="B165" s="1037"/>
      <c r="C165" s="1037"/>
      <c r="D165" s="1037"/>
      <c r="E165" s="1037"/>
      <c r="F165" s="1038"/>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36"/>
      <c r="B166" s="1037"/>
      <c r="C166" s="1037"/>
      <c r="D166" s="1037"/>
      <c r="E166" s="1037"/>
      <c r="F166" s="1038"/>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36"/>
      <c r="B167" s="1037"/>
      <c r="C167" s="1037"/>
      <c r="D167" s="1037"/>
      <c r="E167" s="1037"/>
      <c r="F167" s="1038"/>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36"/>
      <c r="B168" s="1037"/>
      <c r="C168" s="1037"/>
      <c r="D168" s="1037"/>
      <c r="E168" s="1037"/>
      <c r="F168" s="1038"/>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36"/>
      <c r="B169" s="1037"/>
      <c r="C169" s="1037"/>
      <c r="D169" s="1037"/>
      <c r="E169" s="1037"/>
      <c r="F169" s="1038"/>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36"/>
      <c r="B170" s="1037"/>
      <c r="C170" s="1037"/>
      <c r="D170" s="1037"/>
      <c r="E170" s="1037"/>
      <c r="F170" s="1038"/>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36"/>
      <c r="B171" s="1037"/>
      <c r="C171" s="1037"/>
      <c r="D171" s="1037"/>
      <c r="E171" s="1037"/>
      <c r="F171" s="1038"/>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36"/>
      <c r="B172" s="1037"/>
      <c r="C172" s="1037"/>
      <c r="D172" s="1037"/>
      <c r="E172" s="1037"/>
      <c r="F172" s="1038"/>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36"/>
      <c r="B173" s="1037"/>
      <c r="C173" s="1037"/>
      <c r="D173" s="1037"/>
      <c r="E173" s="1037"/>
      <c r="F173" s="1038"/>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36"/>
      <c r="B178" s="1037"/>
      <c r="C178" s="1037"/>
      <c r="D178" s="1037"/>
      <c r="E178" s="1037"/>
      <c r="F178" s="1038"/>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36"/>
      <c r="B179" s="1037"/>
      <c r="C179" s="1037"/>
      <c r="D179" s="1037"/>
      <c r="E179" s="1037"/>
      <c r="F179" s="1038"/>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36"/>
      <c r="B180" s="1037"/>
      <c r="C180" s="1037"/>
      <c r="D180" s="1037"/>
      <c r="E180" s="1037"/>
      <c r="F180" s="1038"/>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36"/>
      <c r="B181" s="1037"/>
      <c r="C181" s="1037"/>
      <c r="D181" s="1037"/>
      <c r="E181" s="1037"/>
      <c r="F181" s="1038"/>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36"/>
      <c r="B182" s="1037"/>
      <c r="C182" s="1037"/>
      <c r="D182" s="1037"/>
      <c r="E182" s="1037"/>
      <c r="F182" s="1038"/>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36"/>
      <c r="B183" s="1037"/>
      <c r="C183" s="1037"/>
      <c r="D183" s="1037"/>
      <c r="E183" s="1037"/>
      <c r="F183" s="1038"/>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36"/>
      <c r="B184" s="1037"/>
      <c r="C184" s="1037"/>
      <c r="D184" s="1037"/>
      <c r="E184" s="1037"/>
      <c r="F184" s="1038"/>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36"/>
      <c r="B185" s="1037"/>
      <c r="C185" s="1037"/>
      <c r="D185" s="1037"/>
      <c r="E185" s="1037"/>
      <c r="F185" s="1038"/>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36"/>
      <c r="B186" s="1037"/>
      <c r="C186" s="1037"/>
      <c r="D186" s="1037"/>
      <c r="E186" s="1037"/>
      <c r="F186" s="1038"/>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36"/>
      <c r="B191" s="1037"/>
      <c r="C191" s="1037"/>
      <c r="D191" s="1037"/>
      <c r="E191" s="1037"/>
      <c r="F191" s="1038"/>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36"/>
      <c r="B192" s="1037"/>
      <c r="C192" s="1037"/>
      <c r="D192" s="1037"/>
      <c r="E192" s="1037"/>
      <c r="F192" s="1038"/>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36"/>
      <c r="B193" s="1037"/>
      <c r="C193" s="1037"/>
      <c r="D193" s="1037"/>
      <c r="E193" s="1037"/>
      <c r="F193" s="1038"/>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36"/>
      <c r="B194" s="1037"/>
      <c r="C194" s="1037"/>
      <c r="D194" s="1037"/>
      <c r="E194" s="1037"/>
      <c r="F194" s="1038"/>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36"/>
      <c r="B195" s="1037"/>
      <c r="C195" s="1037"/>
      <c r="D195" s="1037"/>
      <c r="E195" s="1037"/>
      <c r="F195" s="1038"/>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36"/>
      <c r="B196" s="1037"/>
      <c r="C196" s="1037"/>
      <c r="D196" s="1037"/>
      <c r="E196" s="1037"/>
      <c r="F196" s="1038"/>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36"/>
      <c r="B197" s="1037"/>
      <c r="C197" s="1037"/>
      <c r="D197" s="1037"/>
      <c r="E197" s="1037"/>
      <c r="F197" s="1038"/>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36"/>
      <c r="B198" s="1037"/>
      <c r="C198" s="1037"/>
      <c r="D198" s="1037"/>
      <c r="E198" s="1037"/>
      <c r="F198" s="1038"/>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36"/>
      <c r="B199" s="1037"/>
      <c r="C199" s="1037"/>
      <c r="D199" s="1037"/>
      <c r="E199" s="1037"/>
      <c r="F199" s="1038"/>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36"/>
      <c r="B204" s="1037"/>
      <c r="C204" s="1037"/>
      <c r="D204" s="1037"/>
      <c r="E204" s="1037"/>
      <c r="F204" s="1038"/>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36"/>
      <c r="B205" s="1037"/>
      <c r="C205" s="1037"/>
      <c r="D205" s="1037"/>
      <c r="E205" s="1037"/>
      <c r="F205" s="1038"/>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36"/>
      <c r="B206" s="1037"/>
      <c r="C206" s="1037"/>
      <c r="D206" s="1037"/>
      <c r="E206" s="1037"/>
      <c r="F206" s="1038"/>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36"/>
      <c r="B207" s="1037"/>
      <c r="C207" s="1037"/>
      <c r="D207" s="1037"/>
      <c r="E207" s="1037"/>
      <c r="F207" s="1038"/>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36"/>
      <c r="B208" s="1037"/>
      <c r="C208" s="1037"/>
      <c r="D208" s="1037"/>
      <c r="E208" s="1037"/>
      <c r="F208" s="1038"/>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36"/>
      <c r="B209" s="1037"/>
      <c r="C209" s="1037"/>
      <c r="D209" s="1037"/>
      <c r="E209" s="1037"/>
      <c r="F209" s="1038"/>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36"/>
      <c r="B210" s="1037"/>
      <c r="C210" s="1037"/>
      <c r="D210" s="1037"/>
      <c r="E210" s="1037"/>
      <c r="F210" s="1038"/>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36"/>
      <c r="B211" s="1037"/>
      <c r="C211" s="1037"/>
      <c r="D211" s="1037"/>
      <c r="E211" s="1037"/>
      <c r="F211" s="1038"/>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36"/>
      <c r="B218" s="1037"/>
      <c r="C218" s="1037"/>
      <c r="D218" s="1037"/>
      <c r="E218" s="1037"/>
      <c r="F218" s="1038"/>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36"/>
      <c r="B219" s="1037"/>
      <c r="C219" s="1037"/>
      <c r="D219" s="1037"/>
      <c r="E219" s="1037"/>
      <c r="F219" s="1038"/>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36"/>
      <c r="B220" s="1037"/>
      <c r="C220" s="1037"/>
      <c r="D220" s="1037"/>
      <c r="E220" s="1037"/>
      <c r="F220" s="1038"/>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36"/>
      <c r="B221" s="1037"/>
      <c r="C221" s="1037"/>
      <c r="D221" s="1037"/>
      <c r="E221" s="1037"/>
      <c r="F221" s="1038"/>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36"/>
      <c r="B222" s="1037"/>
      <c r="C222" s="1037"/>
      <c r="D222" s="1037"/>
      <c r="E222" s="1037"/>
      <c r="F222" s="1038"/>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36"/>
      <c r="B223" s="1037"/>
      <c r="C223" s="1037"/>
      <c r="D223" s="1037"/>
      <c r="E223" s="1037"/>
      <c r="F223" s="1038"/>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36"/>
      <c r="B224" s="1037"/>
      <c r="C224" s="1037"/>
      <c r="D224" s="1037"/>
      <c r="E224" s="1037"/>
      <c r="F224" s="1038"/>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36"/>
      <c r="B225" s="1037"/>
      <c r="C225" s="1037"/>
      <c r="D225" s="1037"/>
      <c r="E225" s="1037"/>
      <c r="F225" s="1038"/>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36"/>
      <c r="B226" s="1037"/>
      <c r="C226" s="1037"/>
      <c r="D226" s="1037"/>
      <c r="E226" s="1037"/>
      <c r="F226" s="1038"/>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36"/>
      <c r="B231" s="1037"/>
      <c r="C231" s="1037"/>
      <c r="D231" s="1037"/>
      <c r="E231" s="1037"/>
      <c r="F231" s="1038"/>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36"/>
      <c r="B232" s="1037"/>
      <c r="C232" s="1037"/>
      <c r="D232" s="1037"/>
      <c r="E232" s="1037"/>
      <c r="F232" s="1038"/>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36"/>
      <c r="B233" s="1037"/>
      <c r="C233" s="1037"/>
      <c r="D233" s="1037"/>
      <c r="E233" s="1037"/>
      <c r="F233" s="1038"/>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36"/>
      <c r="B234" s="1037"/>
      <c r="C234" s="1037"/>
      <c r="D234" s="1037"/>
      <c r="E234" s="1037"/>
      <c r="F234" s="1038"/>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36"/>
      <c r="B235" s="1037"/>
      <c r="C235" s="1037"/>
      <c r="D235" s="1037"/>
      <c r="E235" s="1037"/>
      <c r="F235" s="1038"/>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36"/>
      <c r="B236" s="1037"/>
      <c r="C236" s="1037"/>
      <c r="D236" s="1037"/>
      <c r="E236" s="1037"/>
      <c r="F236" s="1038"/>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36"/>
      <c r="B237" s="1037"/>
      <c r="C237" s="1037"/>
      <c r="D237" s="1037"/>
      <c r="E237" s="1037"/>
      <c r="F237" s="1038"/>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36"/>
      <c r="B238" s="1037"/>
      <c r="C238" s="1037"/>
      <c r="D238" s="1037"/>
      <c r="E238" s="1037"/>
      <c r="F238" s="1038"/>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36"/>
      <c r="B239" s="1037"/>
      <c r="C239" s="1037"/>
      <c r="D239" s="1037"/>
      <c r="E239" s="1037"/>
      <c r="F239" s="1038"/>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36"/>
      <c r="B244" s="1037"/>
      <c r="C244" s="1037"/>
      <c r="D244" s="1037"/>
      <c r="E244" s="1037"/>
      <c r="F244" s="1038"/>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36"/>
      <c r="B245" s="1037"/>
      <c r="C245" s="1037"/>
      <c r="D245" s="1037"/>
      <c r="E245" s="1037"/>
      <c r="F245" s="1038"/>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36"/>
      <c r="B246" s="1037"/>
      <c r="C246" s="1037"/>
      <c r="D246" s="1037"/>
      <c r="E246" s="1037"/>
      <c r="F246" s="1038"/>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36"/>
      <c r="B247" s="1037"/>
      <c r="C247" s="1037"/>
      <c r="D247" s="1037"/>
      <c r="E247" s="1037"/>
      <c r="F247" s="1038"/>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36"/>
      <c r="B248" s="1037"/>
      <c r="C248" s="1037"/>
      <c r="D248" s="1037"/>
      <c r="E248" s="1037"/>
      <c r="F248" s="1038"/>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36"/>
      <c r="B249" s="1037"/>
      <c r="C249" s="1037"/>
      <c r="D249" s="1037"/>
      <c r="E249" s="1037"/>
      <c r="F249" s="1038"/>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36"/>
      <c r="B250" s="1037"/>
      <c r="C250" s="1037"/>
      <c r="D250" s="1037"/>
      <c r="E250" s="1037"/>
      <c r="F250" s="1038"/>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36"/>
      <c r="B251" s="1037"/>
      <c r="C251" s="1037"/>
      <c r="D251" s="1037"/>
      <c r="E251" s="1037"/>
      <c r="F251" s="1038"/>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36"/>
      <c r="B252" s="1037"/>
      <c r="C252" s="1037"/>
      <c r="D252" s="1037"/>
      <c r="E252" s="1037"/>
      <c r="F252" s="1038"/>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36"/>
      <c r="B257" s="1037"/>
      <c r="C257" s="1037"/>
      <c r="D257" s="1037"/>
      <c r="E257" s="1037"/>
      <c r="F257" s="1038"/>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36"/>
      <c r="B258" s="1037"/>
      <c r="C258" s="1037"/>
      <c r="D258" s="1037"/>
      <c r="E258" s="1037"/>
      <c r="F258" s="1038"/>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36"/>
      <c r="B259" s="1037"/>
      <c r="C259" s="1037"/>
      <c r="D259" s="1037"/>
      <c r="E259" s="1037"/>
      <c r="F259" s="1038"/>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36"/>
      <c r="B260" s="1037"/>
      <c r="C260" s="1037"/>
      <c r="D260" s="1037"/>
      <c r="E260" s="1037"/>
      <c r="F260" s="1038"/>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36"/>
      <c r="B261" s="1037"/>
      <c r="C261" s="1037"/>
      <c r="D261" s="1037"/>
      <c r="E261" s="1037"/>
      <c r="F261" s="1038"/>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36"/>
      <c r="B262" s="1037"/>
      <c r="C262" s="1037"/>
      <c r="D262" s="1037"/>
      <c r="E262" s="1037"/>
      <c r="F262" s="1038"/>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36"/>
      <c r="B263" s="1037"/>
      <c r="C263" s="1037"/>
      <c r="D263" s="1037"/>
      <c r="E263" s="1037"/>
      <c r="F263" s="1038"/>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36"/>
      <c r="B264" s="1037"/>
      <c r="C264" s="1037"/>
      <c r="D264" s="1037"/>
      <c r="E264" s="1037"/>
      <c r="F264" s="1038"/>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432</v>
      </c>
      <c r="K3" s="109"/>
      <c r="L3" s="109"/>
      <c r="M3" s="109"/>
      <c r="N3" s="109"/>
      <c r="O3" s="109"/>
      <c r="P3" s="343" t="s">
        <v>27</v>
      </c>
      <c r="Q3" s="343"/>
      <c r="R3" s="343"/>
      <c r="S3" s="343"/>
      <c r="T3" s="343"/>
      <c r="U3" s="343"/>
      <c r="V3" s="343"/>
      <c r="W3" s="343"/>
      <c r="X3" s="343"/>
      <c r="Y3" s="340" t="s">
        <v>496</v>
      </c>
      <c r="Z3" s="341"/>
      <c r="AA3" s="341"/>
      <c r="AB3" s="341"/>
      <c r="AC3" s="272" t="s">
        <v>479</v>
      </c>
      <c r="AD3" s="272"/>
      <c r="AE3" s="272"/>
      <c r="AF3" s="272"/>
      <c r="AG3" s="272"/>
      <c r="AH3" s="340" t="s">
        <v>391</v>
      </c>
      <c r="AI3" s="342"/>
      <c r="AJ3" s="342"/>
      <c r="AK3" s="342"/>
      <c r="AL3" s="342" t="s">
        <v>21</v>
      </c>
      <c r="AM3" s="342"/>
      <c r="AN3" s="342"/>
      <c r="AO3" s="424"/>
      <c r="AP3" s="425" t="s">
        <v>433</v>
      </c>
      <c r="AQ3" s="425"/>
      <c r="AR3" s="425"/>
      <c r="AS3" s="425"/>
      <c r="AT3" s="425"/>
      <c r="AU3" s="425"/>
      <c r="AV3" s="425"/>
      <c r="AW3" s="425"/>
      <c r="AX3" s="425"/>
    </row>
    <row r="4" spans="1:50" ht="26.25" customHeight="1" x14ac:dyDescent="0.15">
      <c r="A4" s="1056">
        <v>1</v>
      </c>
      <c r="B4" s="1056">
        <v>1</v>
      </c>
      <c r="C4" s="414"/>
      <c r="D4" s="414"/>
      <c r="E4" s="414"/>
      <c r="F4" s="414"/>
      <c r="G4" s="414"/>
      <c r="H4" s="414"/>
      <c r="I4" s="414"/>
      <c r="J4" s="415"/>
      <c r="K4" s="416"/>
      <c r="L4" s="416"/>
      <c r="M4" s="416"/>
      <c r="N4" s="416"/>
      <c r="O4" s="416"/>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6">
        <v>2</v>
      </c>
      <c r="B5" s="1056">
        <v>1</v>
      </c>
      <c r="C5" s="414"/>
      <c r="D5" s="414"/>
      <c r="E5" s="414"/>
      <c r="F5" s="414"/>
      <c r="G5" s="414"/>
      <c r="H5" s="414"/>
      <c r="I5" s="414"/>
      <c r="J5" s="415"/>
      <c r="K5" s="416"/>
      <c r="L5" s="416"/>
      <c r="M5" s="416"/>
      <c r="N5" s="416"/>
      <c r="O5" s="416"/>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6">
        <v>3</v>
      </c>
      <c r="B6" s="1056">
        <v>1</v>
      </c>
      <c r="C6" s="414"/>
      <c r="D6" s="414"/>
      <c r="E6" s="414"/>
      <c r="F6" s="414"/>
      <c r="G6" s="414"/>
      <c r="H6" s="414"/>
      <c r="I6" s="414"/>
      <c r="J6" s="415"/>
      <c r="K6" s="416"/>
      <c r="L6" s="416"/>
      <c r="M6" s="416"/>
      <c r="N6" s="416"/>
      <c r="O6" s="416"/>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6">
        <v>4</v>
      </c>
      <c r="B7" s="1056">
        <v>1</v>
      </c>
      <c r="C7" s="414"/>
      <c r="D7" s="414"/>
      <c r="E7" s="414"/>
      <c r="F7" s="414"/>
      <c r="G7" s="414"/>
      <c r="H7" s="414"/>
      <c r="I7" s="414"/>
      <c r="J7" s="415"/>
      <c r="K7" s="416"/>
      <c r="L7" s="416"/>
      <c r="M7" s="416"/>
      <c r="N7" s="416"/>
      <c r="O7" s="416"/>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6">
        <v>5</v>
      </c>
      <c r="B8" s="1056">
        <v>1</v>
      </c>
      <c r="C8" s="414"/>
      <c r="D8" s="414"/>
      <c r="E8" s="414"/>
      <c r="F8" s="414"/>
      <c r="G8" s="414"/>
      <c r="H8" s="414"/>
      <c r="I8" s="414"/>
      <c r="J8" s="415"/>
      <c r="K8" s="416"/>
      <c r="L8" s="416"/>
      <c r="M8" s="416"/>
      <c r="N8" s="416"/>
      <c r="O8" s="416"/>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6">
        <v>6</v>
      </c>
      <c r="B9" s="1056">
        <v>1</v>
      </c>
      <c r="C9" s="414"/>
      <c r="D9" s="414"/>
      <c r="E9" s="414"/>
      <c r="F9" s="414"/>
      <c r="G9" s="414"/>
      <c r="H9" s="414"/>
      <c r="I9" s="414"/>
      <c r="J9" s="415"/>
      <c r="K9" s="416"/>
      <c r="L9" s="416"/>
      <c r="M9" s="416"/>
      <c r="N9" s="416"/>
      <c r="O9" s="416"/>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6">
        <v>7</v>
      </c>
      <c r="B10" s="1056">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6">
        <v>8</v>
      </c>
      <c r="B11" s="1056">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6">
        <v>9</v>
      </c>
      <c r="B12" s="1056">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6">
        <v>10</v>
      </c>
      <c r="B13" s="1056">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6">
        <v>11</v>
      </c>
      <c r="B14" s="1056">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6">
        <v>12</v>
      </c>
      <c r="B15" s="1056">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6">
        <v>13</v>
      </c>
      <c r="B16" s="1056">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6">
        <v>14</v>
      </c>
      <c r="B17" s="1056">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6">
        <v>15</v>
      </c>
      <c r="B18" s="1056">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6">
        <v>16</v>
      </c>
      <c r="B19" s="1056">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6">
        <v>17</v>
      </c>
      <c r="B20" s="1056">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6">
        <v>18</v>
      </c>
      <c r="B21" s="1056">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6">
        <v>19</v>
      </c>
      <c r="B22" s="1056">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6">
        <v>20</v>
      </c>
      <c r="B23" s="1056">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6">
        <v>21</v>
      </c>
      <c r="B24" s="1056">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6">
        <v>22</v>
      </c>
      <c r="B25" s="1056">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6">
        <v>23</v>
      </c>
      <c r="B26" s="1056">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6">
        <v>24</v>
      </c>
      <c r="B27" s="1056">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6">
        <v>25</v>
      </c>
      <c r="B28" s="1056">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6">
        <v>26</v>
      </c>
      <c r="B29" s="1056">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6">
        <v>27</v>
      </c>
      <c r="B30" s="1056">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6">
        <v>28</v>
      </c>
      <c r="B31" s="1056">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6">
        <v>29</v>
      </c>
      <c r="B32" s="1056">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6">
        <v>30</v>
      </c>
      <c r="B33" s="1056">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432</v>
      </c>
      <c r="K36" s="109"/>
      <c r="L36" s="109"/>
      <c r="M36" s="109"/>
      <c r="N36" s="109"/>
      <c r="O36" s="109"/>
      <c r="P36" s="343" t="s">
        <v>27</v>
      </c>
      <c r="Q36" s="343"/>
      <c r="R36" s="343"/>
      <c r="S36" s="343"/>
      <c r="T36" s="343"/>
      <c r="U36" s="343"/>
      <c r="V36" s="343"/>
      <c r="W36" s="343"/>
      <c r="X36" s="343"/>
      <c r="Y36" s="340" t="s">
        <v>496</v>
      </c>
      <c r="Z36" s="341"/>
      <c r="AA36" s="341"/>
      <c r="AB36" s="341"/>
      <c r="AC36" s="272" t="s">
        <v>479</v>
      </c>
      <c r="AD36" s="272"/>
      <c r="AE36" s="272"/>
      <c r="AF36" s="272"/>
      <c r="AG36" s="272"/>
      <c r="AH36" s="340" t="s">
        <v>391</v>
      </c>
      <c r="AI36" s="342"/>
      <c r="AJ36" s="342"/>
      <c r="AK36" s="342"/>
      <c r="AL36" s="342" t="s">
        <v>21</v>
      </c>
      <c r="AM36" s="342"/>
      <c r="AN36" s="342"/>
      <c r="AO36" s="424"/>
      <c r="AP36" s="425" t="s">
        <v>433</v>
      </c>
      <c r="AQ36" s="425"/>
      <c r="AR36" s="425"/>
      <c r="AS36" s="425"/>
      <c r="AT36" s="425"/>
      <c r="AU36" s="425"/>
      <c r="AV36" s="425"/>
      <c r="AW36" s="425"/>
      <c r="AX36" s="425"/>
    </row>
    <row r="37" spans="1:50" ht="26.25" customHeight="1" x14ac:dyDescent="0.15">
      <c r="A37" s="1056">
        <v>1</v>
      </c>
      <c r="B37" s="1056">
        <v>1</v>
      </c>
      <c r="C37" s="414"/>
      <c r="D37" s="414"/>
      <c r="E37" s="414"/>
      <c r="F37" s="414"/>
      <c r="G37" s="414"/>
      <c r="H37" s="414"/>
      <c r="I37" s="414"/>
      <c r="J37" s="415"/>
      <c r="K37" s="416"/>
      <c r="L37" s="416"/>
      <c r="M37" s="416"/>
      <c r="N37" s="416"/>
      <c r="O37" s="416"/>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6">
        <v>2</v>
      </c>
      <c r="B38" s="1056">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6">
        <v>3</v>
      </c>
      <c r="B39" s="1056">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6">
        <v>4</v>
      </c>
      <c r="B40" s="1056">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6">
        <v>5</v>
      </c>
      <c r="B41" s="1056">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6">
        <v>6</v>
      </c>
      <c r="B42" s="1056">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6">
        <v>7</v>
      </c>
      <c r="B43" s="1056">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6">
        <v>8</v>
      </c>
      <c r="B44" s="1056">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6">
        <v>9</v>
      </c>
      <c r="B45" s="1056">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6">
        <v>10</v>
      </c>
      <c r="B46" s="1056">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6">
        <v>11</v>
      </c>
      <c r="B47" s="1056">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6">
        <v>12</v>
      </c>
      <c r="B48" s="1056">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6">
        <v>13</v>
      </c>
      <c r="B49" s="1056">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6">
        <v>14</v>
      </c>
      <c r="B50" s="1056">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6">
        <v>15</v>
      </c>
      <c r="B51" s="1056">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6">
        <v>16</v>
      </c>
      <c r="B52" s="1056">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6">
        <v>17</v>
      </c>
      <c r="B53" s="1056">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6">
        <v>18</v>
      </c>
      <c r="B54" s="1056">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6">
        <v>19</v>
      </c>
      <c r="B55" s="1056">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6">
        <v>20</v>
      </c>
      <c r="B56" s="1056">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6">
        <v>21</v>
      </c>
      <c r="B57" s="1056">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6">
        <v>22</v>
      </c>
      <c r="B58" s="1056">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6">
        <v>23</v>
      </c>
      <c r="B59" s="1056">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6">
        <v>24</v>
      </c>
      <c r="B60" s="1056">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6">
        <v>25</v>
      </c>
      <c r="B61" s="1056">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6">
        <v>26</v>
      </c>
      <c r="B62" s="1056">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6">
        <v>27</v>
      </c>
      <c r="B63" s="1056">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6">
        <v>28</v>
      </c>
      <c r="B64" s="1056">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6">
        <v>29</v>
      </c>
      <c r="B65" s="1056">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6">
        <v>30</v>
      </c>
      <c r="B66" s="1056">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432</v>
      </c>
      <c r="K69" s="109"/>
      <c r="L69" s="109"/>
      <c r="M69" s="109"/>
      <c r="N69" s="109"/>
      <c r="O69" s="109"/>
      <c r="P69" s="343" t="s">
        <v>27</v>
      </c>
      <c r="Q69" s="343"/>
      <c r="R69" s="343"/>
      <c r="S69" s="343"/>
      <c r="T69" s="343"/>
      <c r="U69" s="343"/>
      <c r="V69" s="343"/>
      <c r="W69" s="343"/>
      <c r="X69" s="343"/>
      <c r="Y69" s="340" t="s">
        <v>496</v>
      </c>
      <c r="Z69" s="341"/>
      <c r="AA69" s="341"/>
      <c r="AB69" s="341"/>
      <c r="AC69" s="272" t="s">
        <v>479</v>
      </c>
      <c r="AD69" s="272"/>
      <c r="AE69" s="272"/>
      <c r="AF69" s="272"/>
      <c r="AG69" s="272"/>
      <c r="AH69" s="340" t="s">
        <v>391</v>
      </c>
      <c r="AI69" s="342"/>
      <c r="AJ69" s="342"/>
      <c r="AK69" s="342"/>
      <c r="AL69" s="342" t="s">
        <v>21</v>
      </c>
      <c r="AM69" s="342"/>
      <c r="AN69" s="342"/>
      <c r="AO69" s="424"/>
      <c r="AP69" s="425" t="s">
        <v>433</v>
      </c>
      <c r="AQ69" s="425"/>
      <c r="AR69" s="425"/>
      <c r="AS69" s="425"/>
      <c r="AT69" s="425"/>
      <c r="AU69" s="425"/>
      <c r="AV69" s="425"/>
      <c r="AW69" s="425"/>
      <c r="AX69" s="425"/>
    </row>
    <row r="70" spans="1:50" ht="26.25" customHeight="1" x14ac:dyDescent="0.15">
      <c r="A70" s="1056">
        <v>1</v>
      </c>
      <c r="B70" s="1056">
        <v>1</v>
      </c>
      <c r="C70" s="414"/>
      <c r="D70" s="414"/>
      <c r="E70" s="414"/>
      <c r="F70" s="414"/>
      <c r="G70" s="414"/>
      <c r="H70" s="414"/>
      <c r="I70" s="414"/>
      <c r="J70" s="415"/>
      <c r="K70" s="416"/>
      <c r="L70" s="416"/>
      <c r="M70" s="416"/>
      <c r="N70" s="416"/>
      <c r="O70" s="416"/>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6">
        <v>2</v>
      </c>
      <c r="B71" s="1056">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6">
        <v>3</v>
      </c>
      <c r="B72" s="1056">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6">
        <v>4</v>
      </c>
      <c r="B73" s="1056">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6">
        <v>5</v>
      </c>
      <c r="B74" s="1056">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6">
        <v>6</v>
      </c>
      <c r="B75" s="1056">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6">
        <v>7</v>
      </c>
      <c r="B76" s="1056">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6">
        <v>8</v>
      </c>
      <c r="B77" s="1056">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6">
        <v>9</v>
      </c>
      <c r="B78" s="1056">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6">
        <v>10</v>
      </c>
      <c r="B79" s="1056">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6">
        <v>11</v>
      </c>
      <c r="B80" s="1056">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6">
        <v>12</v>
      </c>
      <c r="B81" s="1056">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6">
        <v>13</v>
      </c>
      <c r="B82" s="1056">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6">
        <v>14</v>
      </c>
      <c r="B83" s="1056">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6">
        <v>15</v>
      </c>
      <c r="B84" s="1056">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6">
        <v>16</v>
      </c>
      <c r="B85" s="1056">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6">
        <v>17</v>
      </c>
      <c r="B86" s="1056">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6">
        <v>18</v>
      </c>
      <c r="B87" s="1056">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6">
        <v>19</v>
      </c>
      <c r="B88" s="1056">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6">
        <v>20</v>
      </c>
      <c r="B89" s="1056">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6">
        <v>21</v>
      </c>
      <c r="B90" s="1056">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6">
        <v>22</v>
      </c>
      <c r="B91" s="1056">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6">
        <v>23</v>
      </c>
      <c r="B92" s="1056">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6">
        <v>24</v>
      </c>
      <c r="B93" s="1056">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6">
        <v>25</v>
      </c>
      <c r="B94" s="1056">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6">
        <v>26</v>
      </c>
      <c r="B95" s="1056">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6">
        <v>27</v>
      </c>
      <c r="B96" s="1056">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6">
        <v>28</v>
      </c>
      <c r="B97" s="1056">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6">
        <v>29</v>
      </c>
      <c r="B98" s="1056">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6">
        <v>30</v>
      </c>
      <c r="B99" s="1056">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432</v>
      </c>
      <c r="K102" s="109"/>
      <c r="L102" s="109"/>
      <c r="M102" s="109"/>
      <c r="N102" s="109"/>
      <c r="O102" s="109"/>
      <c r="P102" s="343" t="s">
        <v>27</v>
      </c>
      <c r="Q102" s="343"/>
      <c r="R102" s="343"/>
      <c r="S102" s="343"/>
      <c r="T102" s="343"/>
      <c r="U102" s="343"/>
      <c r="V102" s="343"/>
      <c r="W102" s="343"/>
      <c r="X102" s="343"/>
      <c r="Y102" s="340" t="s">
        <v>496</v>
      </c>
      <c r="Z102" s="341"/>
      <c r="AA102" s="341"/>
      <c r="AB102" s="341"/>
      <c r="AC102" s="272" t="s">
        <v>479</v>
      </c>
      <c r="AD102" s="272"/>
      <c r="AE102" s="272"/>
      <c r="AF102" s="272"/>
      <c r="AG102" s="272"/>
      <c r="AH102" s="340" t="s">
        <v>391</v>
      </c>
      <c r="AI102" s="342"/>
      <c r="AJ102" s="342"/>
      <c r="AK102" s="342"/>
      <c r="AL102" s="342" t="s">
        <v>21</v>
      </c>
      <c r="AM102" s="342"/>
      <c r="AN102" s="342"/>
      <c r="AO102" s="424"/>
      <c r="AP102" s="425" t="s">
        <v>433</v>
      </c>
      <c r="AQ102" s="425"/>
      <c r="AR102" s="425"/>
      <c r="AS102" s="425"/>
      <c r="AT102" s="425"/>
      <c r="AU102" s="425"/>
      <c r="AV102" s="425"/>
      <c r="AW102" s="425"/>
      <c r="AX102" s="425"/>
    </row>
    <row r="103" spans="1:50" ht="26.25" customHeight="1" x14ac:dyDescent="0.15">
      <c r="A103" s="1056">
        <v>1</v>
      </c>
      <c r="B103" s="1056">
        <v>1</v>
      </c>
      <c r="C103" s="414"/>
      <c r="D103" s="414"/>
      <c r="E103" s="414"/>
      <c r="F103" s="414"/>
      <c r="G103" s="414"/>
      <c r="H103" s="414"/>
      <c r="I103" s="414"/>
      <c r="J103" s="415"/>
      <c r="K103" s="416"/>
      <c r="L103" s="416"/>
      <c r="M103" s="416"/>
      <c r="N103" s="416"/>
      <c r="O103" s="416"/>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6">
        <v>2</v>
      </c>
      <c r="B104" s="1056">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6">
        <v>3</v>
      </c>
      <c r="B105" s="1056">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6">
        <v>4</v>
      </c>
      <c r="B106" s="1056">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6">
        <v>5</v>
      </c>
      <c r="B107" s="1056">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6">
        <v>6</v>
      </c>
      <c r="B108" s="1056">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6">
        <v>7</v>
      </c>
      <c r="B109" s="1056">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6">
        <v>8</v>
      </c>
      <c r="B110" s="1056">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6">
        <v>9</v>
      </c>
      <c r="B111" s="1056">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6">
        <v>10</v>
      </c>
      <c r="B112" s="1056">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6">
        <v>11</v>
      </c>
      <c r="B113" s="1056">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6">
        <v>12</v>
      </c>
      <c r="B114" s="1056">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6">
        <v>13</v>
      </c>
      <c r="B115" s="1056">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6">
        <v>14</v>
      </c>
      <c r="B116" s="1056">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6">
        <v>15</v>
      </c>
      <c r="B117" s="1056">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6">
        <v>16</v>
      </c>
      <c r="B118" s="1056">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6">
        <v>17</v>
      </c>
      <c r="B119" s="1056">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6">
        <v>18</v>
      </c>
      <c r="B120" s="1056">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6">
        <v>19</v>
      </c>
      <c r="B121" s="1056">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6">
        <v>20</v>
      </c>
      <c r="B122" s="1056">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6">
        <v>21</v>
      </c>
      <c r="B123" s="1056">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6">
        <v>22</v>
      </c>
      <c r="B124" s="1056">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6">
        <v>23</v>
      </c>
      <c r="B125" s="1056">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6">
        <v>24</v>
      </c>
      <c r="B126" s="1056">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6">
        <v>25</v>
      </c>
      <c r="B127" s="1056">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6">
        <v>26</v>
      </c>
      <c r="B128" s="1056">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6">
        <v>27</v>
      </c>
      <c r="B129" s="1056">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6">
        <v>28</v>
      </c>
      <c r="B130" s="1056">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6">
        <v>29</v>
      </c>
      <c r="B131" s="1056">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6">
        <v>30</v>
      </c>
      <c r="B132" s="1056">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432</v>
      </c>
      <c r="K135" s="109"/>
      <c r="L135" s="109"/>
      <c r="M135" s="109"/>
      <c r="N135" s="109"/>
      <c r="O135" s="109"/>
      <c r="P135" s="343" t="s">
        <v>27</v>
      </c>
      <c r="Q135" s="343"/>
      <c r="R135" s="343"/>
      <c r="S135" s="343"/>
      <c r="T135" s="343"/>
      <c r="U135" s="343"/>
      <c r="V135" s="343"/>
      <c r="W135" s="343"/>
      <c r="X135" s="343"/>
      <c r="Y135" s="340" t="s">
        <v>496</v>
      </c>
      <c r="Z135" s="341"/>
      <c r="AA135" s="341"/>
      <c r="AB135" s="341"/>
      <c r="AC135" s="272" t="s">
        <v>479</v>
      </c>
      <c r="AD135" s="272"/>
      <c r="AE135" s="272"/>
      <c r="AF135" s="272"/>
      <c r="AG135" s="272"/>
      <c r="AH135" s="340" t="s">
        <v>391</v>
      </c>
      <c r="AI135" s="342"/>
      <c r="AJ135" s="342"/>
      <c r="AK135" s="342"/>
      <c r="AL135" s="342" t="s">
        <v>21</v>
      </c>
      <c r="AM135" s="342"/>
      <c r="AN135" s="342"/>
      <c r="AO135" s="424"/>
      <c r="AP135" s="425" t="s">
        <v>433</v>
      </c>
      <c r="AQ135" s="425"/>
      <c r="AR135" s="425"/>
      <c r="AS135" s="425"/>
      <c r="AT135" s="425"/>
      <c r="AU135" s="425"/>
      <c r="AV135" s="425"/>
      <c r="AW135" s="425"/>
      <c r="AX135" s="425"/>
    </row>
    <row r="136" spans="1:50" ht="26.25" customHeight="1" x14ac:dyDescent="0.15">
      <c r="A136" s="1056">
        <v>1</v>
      </c>
      <c r="B136" s="1056">
        <v>1</v>
      </c>
      <c r="C136" s="414"/>
      <c r="D136" s="414"/>
      <c r="E136" s="414"/>
      <c r="F136" s="414"/>
      <c r="G136" s="414"/>
      <c r="H136" s="414"/>
      <c r="I136" s="414"/>
      <c r="J136" s="415"/>
      <c r="K136" s="416"/>
      <c r="L136" s="416"/>
      <c r="M136" s="416"/>
      <c r="N136" s="416"/>
      <c r="O136" s="416"/>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6">
        <v>2</v>
      </c>
      <c r="B137" s="1056">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6">
        <v>3</v>
      </c>
      <c r="B138" s="1056">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6">
        <v>4</v>
      </c>
      <c r="B139" s="1056">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6">
        <v>5</v>
      </c>
      <c r="B140" s="1056">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6">
        <v>6</v>
      </c>
      <c r="B141" s="1056">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6">
        <v>7</v>
      </c>
      <c r="B142" s="1056">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6">
        <v>8</v>
      </c>
      <c r="B143" s="1056">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6">
        <v>9</v>
      </c>
      <c r="B144" s="1056">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6">
        <v>10</v>
      </c>
      <c r="B145" s="1056">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6">
        <v>11</v>
      </c>
      <c r="B146" s="1056">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6">
        <v>12</v>
      </c>
      <c r="B147" s="1056">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6">
        <v>13</v>
      </c>
      <c r="B148" s="1056">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6">
        <v>14</v>
      </c>
      <c r="B149" s="1056">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6">
        <v>15</v>
      </c>
      <c r="B150" s="1056">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6">
        <v>16</v>
      </c>
      <c r="B151" s="1056">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6">
        <v>17</v>
      </c>
      <c r="B152" s="1056">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6">
        <v>18</v>
      </c>
      <c r="B153" s="1056">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6">
        <v>19</v>
      </c>
      <c r="B154" s="1056">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6">
        <v>20</v>
      </c>
      <c r="B155" s="1056">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6">
        <v>21</v>
      </c>
      <c r="B156" s="1056">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6">
        <v>22</v>
      </c>
      <c r="B157" s="1056">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6">
        <v>23</v>
      </c>
      <c r="B158" s="1056">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6">
        <v>24</v>
      </c>
      <c r="B159" s="1056">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6">
        <v>25</v>
      </c>
      <c r="B160" s="1056">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6">
        <v>26</v>
      </c>
      <c r="B161" s="1056">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6">
        <v>27</v>
      </c>
      <c r="B162" s="1056">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6">
        <v>28</v>
      </c>
      <c r="B163" s="1056">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6">
        <v>29</v>
      </c>
      <c r="B164" s="1056">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6">
        <v>30</v>
      </c>
      <c r="B165" s="1056">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432</v>
      </c>
      <c r="K168" s="109"/>
      <c r="L168" s="109"/>
      <c r="M168" s="109"/>
      <c r="N168" s="109"/>
      <c r="O168" s="109"/>
      <c r="P168" s="343" t="s">
        <v>27</v>
      </c>
      <c r="Q168" s="343"/>
      <c r="R168" s="343"/>
      <c r="S168" s="343"/>
      <c r="T168" s="343"/>
      <c r="U168" s="343"/>
      <c r="V168" s="343"/>
      <c r="W168" s="343"/>
      <c r="X168" s="343"/>
      <c r="Y168" s="340" t="s">
        <v>496</v>
      </c>
      <c r="Z168" s="341"/>
      <c r="AA168" s="341"/>
      <c r="AB168" s="341"/>
      <c r="AC168" s="272" t="s">
        <v>479</v>
      </c>
      <c r="AD168" s="272"/>
      <c r="AE168" s="272"/>
      <c r="AF168" s="272"/>
      <c r="AG168" s="272"/>
      <c r="AH168" s="340" t="s">
        <v>391</v>
      </c>
      <c r="AI168" s="342"/>
      <c r="AJ168" s="342"/>
      <c r="AK168" s="342"/>
      <c r="AL168" s="342" t="s">
        <v>21</v>
      </c>
      <c r="AM168" s="342"/>
      <c r="AN168" s="342"/>
      <c r="AO168" s="424"/>
      <c r="AP168" s="425" t="s">
        <v>433</v>
      </c>
      <c r="AQ168" s="425"/>
      <c r="AR168" s="425"/>
      <c r="AS168" s="425"/>
      <c r="AT168" s="425"/>
      <c r="AU168" s="425"/>
      <c r="AV168" s="425"/>
      <c r="AW168" s="425"/>
      <c r="AX168" s="425"/>
    </row>
    <row r="169" spans="1:50" ht="26.25" customHeight="1" x14ac:dyDescent="0.15">
      <c r="A169" s="1056">
        <v>1</v>
      </c>
      <c r="B169" s="1056">
        <v>1</v>
      </c>
      <c r="C169" s="414"/>
      <c r="D169" s="414"/>
      <c r="E169" s="414"/>
      <c r="F169" s="414"/>
      <c r="G169" s="414"/>
      <c r="H169" s="414"/>
      <c r="I169" s="414"/>
      <c r="J169" s="415"/>
      <c r="K169" s="416"/>
      <c r="L169" s="416"/>
      <c r="M169" s="416"/>
      <c r="N169" s="416"/>
      <c r="O169" s="416"/>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6">
        <v>2</v>
      </c>
      <c r="B170" s="1056">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6">
        <v>3</v>
      </c>
      <c r="B171" s="1056">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6">
        <v>4</v>
      </c>
      <c r="B172" s="1056">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6">
        <v>5</v>
      </c>
      <c r="B173" s="1056">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6">
        <v>6</v>
      </c>
      <c r="B174" s="1056">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6">
        <v>7</v>
      </c>
      <c r="B175" s="1056">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6">
        <v>8</v>
      </c>
      <c r="B176" s="1056">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6">
        <v>9</v>
      </c>
      <c r="B177" s="1056">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6">
        <v>10</v>
      </c>
      <c r="B178" s="1056">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6">
        <v>11</v>
      </c>
      <c r="B179" s="1056">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6">
        <v>12</v>
      </c>
      <c r="B180" s="1056">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6">
        <v>13</v>
      </c>
      <c r="B181" s="1056">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6">
        <v>14</v>
      </c>
      <c r="B182" s="1056">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6">
        <v>15</v>
      </c>
      <c r="B183" s="1056">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6">
        <v>16</v>
      </c>
      <c r="B184" s="1056">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6">
        <v>17</v>
      </c>
      <c r="B185" s="1056">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6">
        <v>18</v>
      </c>
      <c r="B186" s="1056">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6">
        <v>19</v>
      </c>
      <c r="B187" s="1056">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6">
        <v>20</v>
      </c>
      <c r="B188" s="1056">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6">
        <v>21</v>
      </c>
      <c r="B189" s="1056">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6">
        <v>22</v>
      </c>
      <c r="B190" s="1056">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6">
        <v>23</v>
      </c>
      <c r="B191" s="1056">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6">
        <v>24</v>
      </c>
      <c r="B192" s="1056">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6">
        <v>25</v>
      </c>
      <c r="B193" s="1056">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6">
        <v>26</v>
      </c>
      <c r="B194" s="1056">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6">
        <v>27</v>
      </c>
      <c r="B195" s="1056">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6">
        <v>28</v>
      </c>
      <c r="B196" s="1056">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6">
        <v>29</v>
      </c>
      <c r="B197" s="1056">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6">
        <v>30</v>
      </c>
      <c r="B198" s="1056">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432</v>
      </c>
      <c r="K201" s="109"/>
      <c r="L201" s="109"/>
      <c r="M201" s="109"/>
      <c r="N201" s="109"/>
      <c r="O201" s="109"/>
      <c r="P201" s="343" t="s">
        <v>27</v>
      </c>
      <c r="Q201" s="343"/>
      <c r="R201" s="343"/>
      <c r="S201" s="343"/>
      <c r="T201" s="343"/>
      <c r="U201" s="343"/>
      <c r="V201" s="343"/>
      <c r="W201" s="343"/>
      <c r="X201" s="343"/>
      <c r="Y201" s="340" t="s">
        <v>496</v>
      </c>
      <c r="Z201" s="341"/>
      <c r="AA201" s="341"/>
      <c r="AB201" s="341"/>
      <c r="AC201" s="272" t="s">
        <v>479</v>
      </c>
      <c r="AD201" s="272"/>
      <c r="AE201" s="272"/>
      <c r="AF201" s="272"/>
      <c r="AG201" s="272"/>
      <c r="AH201" s="340" t="s">
        <v>391</v>
      </c>
      <c r="AI201" s="342"/>
      <c r="AJ201" s="342"/>
      <c r="AK201" s="342"/>
      <c r="AL201" s="342" t="s">
        <v>21</v>
      </c>
      <c r="AM201" s="342"/>
      <c r="AN201" s="342"/>
      <c r="AO201" s="424"/>
      <c r="AP201" s="425" t="s">
        <v>433</v>
      </c>
      <c r="AQ201" s="425"/>
      <c r="AR201" s="425"/>
      <c r="AS201" s="425"/>
      <c r="AT201" s="425"/>
      <c r="AU201" s="425"/>
      <c r="AV201" s="425"/>
      <c r="AW201" s="425"/>
      <c r="AX201" s="425"/>
    </row>
    <row r="202" spans="1:50" ht="26.25" customHeight="1" x14ac:dyDescent="0.15">
      <c r="A202" s="1056">
        <v>1</v>
      </c>
      <c r="B202" s="1056">
        <v>1</v>
      </c>
      <c r="C202" s="414"/>
      <c r="D202" s="414"/>
      <c r="E202" s="414"/>
      <c r="F202" s="414"/>
      <c r="G202" s="414"/>
      <c r="H202" s="414"/>
      <c r="I202" s="414"/>
      <c r="J202" s="415"/>
      <c r="K202" s="416"/>
      <c r="L202" s="416"/>
      <c r="M202" s="416"/>
      <c r="N202" s="416"/>
      <c r="O202" s="416"/>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6">
        <v>2</v>
      </c>
      <c r="B203" s="1056">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6">
        <v>3</v>
      </c>
      <c r="B204" s="1056">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6">
        <v>4</v>
      </c>
      <c r="B205" s="1056">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6">
        <v>5</v>
      </c>
      <c r="B206" s="1056">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6">
        <v>6</v>
      </c>
      <c r="B207" s="1056">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6">
        <v>7</v>
      </c>
      <c r="B208" s="1056">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6">
        <v>8</v>
      </c>
      <c r="B209" s="1056">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6">
        <v>9</v>
      </c>
      <c r="B210" s="1056">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6">
        <v>10</v>
      </c>
      <c r="B211" s="1056">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6">
        <v>11</v>
      </c>
      <c r="B212" s="1056">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6">
        <v>12</v>
      </c>
      <c r="B213" s="1056">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6">
        <v>13</v>
      </c>
      <c r="B214" s="1056">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6">
        <v>14</v>
      </c>
      <c r="B215" s="1056">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6">
        <v>15</v>
      </c>
      <c r="B216" s="1056">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6">
        <v>16</v>
      </c>
      <c r="B217" s="1056">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6">
        <v>17</v>
      </c>
      <c r="B218" s="1056">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6">
        <v>18</v>
      </c>
      <c r="B219" s="1056">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6">
        <v>19</v>
      </c>
      <c r="B220" s="1056">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6">
        <v>20</v>
      </c>
      <c r="B221" s="1056">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6">
        <v>21</v>
      </c>
      <c r="B222" s="1056">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6">
        <v>22</v>
      </c>
      <c r="B223" s="1056">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6">
        <v>23</v>
      </c>
      <c r="B224" s="1056">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6">
        <v>24</v>
      </c>
      <c r="B225" s="1056">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6">
        <v>25</v>
      </c>
      <c r="B226" s="1056">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6">
        <v>26</v>
      </c>
      <c r="B227" s="1056">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6">
        <v>27</v>
      </c>
      <c r="B228" s="1056">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6">
        <v>28</v>
      </c>
      <c r="B229" s="1056">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6">
        <v>29</v>
      </c>
      <c r="B230" s="1056">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6">
        <v>30</v>
      </c>
      <c r="B231" s="1056">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432</v>
      </c>
      <c r="K234" s="109"/>
      <c r="L234" s="109"/>
      <c r="M234" s="109"/>
      <c r="N234" s="109"/>
      <c r="O234" s="109"/>
      <c r="P234" s="343" t="s">
        <v>27</v>
      </c>
      <c r="Q234" s="343"/>
      <c r="R234" s="343"/>
      <c r="S234" s="343"/>
      <c r="T234" s="343"/>
      <c r="U234" s="343"/>
      <c r="V234" s="343"/>
      <c r="W234" s="343"/>
      <c r="X234" s="343"/>
      <c r="Y234" s="340" t="s">
        <v>496</v>
      </c>
      <c r="Z234" s="341"/>
      <c r="AA234" s="341"/>
      <c r="AB234" s="341"/>
      <c r="AC234" s="272" t="s">
        <v>479</v>
      </c>
      <c r="AD234" s="272"/>
      <c r="AE234" s="272"/>
      <c r="AF234" s="272"/>
      <c r="AG234" s="272"/>
      <c r="AH234" s="340" t="s">
        <v>391</v>
      </c>
      <c r="AI234" s="342"/>
      <c r="AJ234" s="342"/>
      <c r="AK234" s="342"/>
      <c r="AL234" s="342" t="s">
        <v>21</v>
      </c>
      <c r="AM234" s="342"/>
      <c r="AN234" s="342"/>
      <c r="AO234" s="424"/>
      <c r="AP234" s="425" t="s">
        <v>433</v>
      </c>
      <c r="AQ234" s="425"/>
      <c r="AR234" s="425"/>
      <c r="AS234" s="425"/>
      <c r="AT234" s="425"/>
      <c r="AU234" s="425"/>
      <c r="AV234" s="425"/>
      <c r="AW234" s="425"/>
      <c r="AX234" s="425"/>
    </row>
    <row r="235" spans="1:50" ht="26.25" customHeight="1" x14ac:dyDescent="0.15">
      <c r="A235" s="1056">
        <v>1</v>
      </c>
      <c r="B235" s="1056">
        <v>1</v>
      </c>
      <c r="C235" s="414"/>
      <c r="D235" s="414"/>
      <c r="E235" s="414"/>
      <c r="F235" s="414"/>
      <c r="G235" s="414"/>
      <c r="H235" s="414"/>
      <c r="I235" s="414"/>
      <c r="J235" s="415"/>
      <c r="K235" s="416"/>
      <c r="L235" s="416"/>
      <c r="M235" s="416"/>
      <c r="N235" s="416"/>
      <c r="O235" s="416"/>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6">
        <v>2</v>
      </c>
      <c r="B236" s="1056">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6">
        <v>3</v>
      </c>
      <c r="B237" s="1056">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6">
        <v>4</v>
      </c>
      <c r="B238" s="1056">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6">
        <v>5</v>
      </c>
      <c r="B239" s="1056">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6">
        <v>6</v>
      </c>
      <c r="B240" s="1056">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6">
        <v>7</v>
      </c>
      <c r="B241" s="1056">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6">
        <v>8</v>
      </c>
      <c r="B242" s="1056">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6">
        <v>9</v>
      </c>
      <c r="B243" s="1056">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6">
        <v>10</v>
      </c>
      <c r="B244" s="1056">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6">
        <v>11</v>
      </c>
      <c r="B245" s="1056">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6">
        <v>12</v>
      </c>
      <c r="B246" s="1056">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6">
        <v>13</v>
      </c>
      <c r="B247" s="1056">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6">
        <v>14</v>
      </c>
      <c r="B248" s="1056">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6">
        <v>15</v>
      </c>
      <c r="B249" s="1056">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6">
        <v>16</v>
      </c>
      <c r="B250" s="1056">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6">
        <v>17</v>
      </c>
      <c r="B251" s="1056">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6">
        <v>18</v>
      </c>
      <c r="B252" s="1056">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6">
        <v>19</v>
      </c>
      <c r="B253" s="1056">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6">
        <v>20</v>
      </c>
      <c r="B254" s="1056">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6">
        <v>21</v>
      </c>
      <c r="B255" s="1056">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6">
        <v>22</v>
      </c>
      <c r="B256" s="1056">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6">
        <v>23</v>
      </c>
      <c r="B257" s="1056">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6">
        <v>24</v>
      </c>
      <c r="B258" s="1056">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6">
        <v>25</v>
      </c>
      <c r="B259" s="1056">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6">
        <v>26</v>
      </c>
      <c r="B260" s="1056">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6">
        <v>27</v>
      </c>
      <c r="B261" s="1056">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6">
        <v>28</v>
      </c>
      <c r="B262" s="1056">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6">
        <v>29</v>
      </c>
      <c r="B263" s="1056">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6">
        <v>30</v>
      </c>
      <c r="B264" s="1056">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432</v>
      </c>
      <c r="K267" s="109"/>
      <c r="L267" s="109"/>
      <c r="M267" s="109"/>
      <c r="N267" s="109"/>
      <c r="O267" s="109"/>
      <c r="P267" s="343" t="s">
        <v>27</v>
      </c>
      <c r="Q267" s="343"/>
      <c r="R267" s="343"/>
      <c r="S267" s="343"/>
      <c r="T267" s="343"/>
      <c r="U267" s="343"/>
      <c r="V267" s="343"/>
      <c r="W267" s="343"/>
      <c r="X267" s="343"/>
      <c r="Y267" s="340" t="s">
        <v>496</v>
      </c>
      <c r="Z267" s="341"/>
      <c r="AA267" s="341"/>
      <c r="AB267" s="341"/>
      <c r="AC267" s="272" t="s">
        <v>479</v>
      </c>
      <c r="AD267" s="272"/>
      <c r="AE267" s="272"/>
      <c r="AF267" s="272"/>
      <c r="AG267" s="272"/>
      <c r="AH267" s="340" t="s">
        <v>391</v>
      </c>
      <c r="AI267" s="342"/>
      <c r="AJ267" s="342"/>
      <c r="AK267" s="342"/>
      <c r="AL267" s="342" t="s">
        <v>21</v>
      </c>
      <c r="AM267" s="342"/>
      <c r="AN267" s="342"/>
      <c r="AO267" s="424"/>
      <c r="AP267" s="425" t="s">
        <v>433</v>
      </c>
      <c r="AQ267" s="425"/>
      <c r="AR267" s="425"/>
      <c r="AS267" s="425"/>
      <c r="AT267" s="425"/>
      <c r="AU267" s="425"/>
      <c r="AV267" s="425"/>
      <c r="AW267" s="425"/>
      <c r="AX267" s="425"/>
    </row>
    <row r="268" spans="1:50" ht="26.25" customHeight="1" x14ac:dyDescent="0.15">
      <c r="A268" s="1056">
        <v>1</v>
      </c>
      <c r="B268" s="1056">
        <v>1</v>
      </c>
      <c r="C268" s="414"/>
      <c r="D268" s="414"/>
      <c r="E268" s="414"/>
      <c r="F268" s="414"/>
      <c r="G268" s="414"/>
      <c r="H268" s="414"/>
      <c r="I268" s="414"/>
      <c r="J268" s="415"/>
      <c r="K268" s="416"/>
      <c r="L268" s="416"/>
      <c r="M268" s="416"/>
      <c r="N268" s="416"/>
      <c r="O268" s="416"/>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6">
        <v>2</v>
      </c>
      <c r="B269" s="1056">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6">
        <v>3</v>
      </c>
      <c r="B270" s="1056">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6">
        <v>4</v>
      </c>
      <c r="B271" s="1056">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6">
        <v>5</v>
      </c>
      <c r="B272" s="1056">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6">
        <v>6</v>
      </c>
      <c r="B273" s="1056">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6">
        <v>7</v>
      </c>
      <c r="B274" s="1056">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6">
        <v>8</v>
      </c>
      <c r="B275" s="1056">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6">
        <v>9</v>
      </c>
      <c r="B276" s="1056">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6">
        <v>10</v>
      </c>
      <c r="B277" s="1056">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6">
        <v>11</v>
      </c>
      <c r="B278" s="1056">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6">
        <v>12</v>
      </c>
      <c r="B279" s="1056">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6">
        <v>13</v>
      </c>
      <c r="B280" s="1056">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6">
        <v>14</v>
      </c>
      <c r="B281" s="1056">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6">
        <v>15</v>
      </c>
      <c r="B282" s="1056">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6">
        <v>16</v>
      </c>
      <c r="B283" s="1056">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6">
        <v>17</v>
      </c>
      <c r="B284" s="1056">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6">
        <v>18</v>
      </c>
      <c r="B285" s="1056">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6">
        <v>19</v>
      </c>
      <c r="B286" s="1056">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6">
        <v>20</v>
      </c>
      <c r="B287" s="1056">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6">
        <v>21</v>
      </c>
      <c r="B288" s="1056">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6">
        <v>22</v>
      </c>
      <c r="B289" s="1056">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6">
        <v>23</v>
      </c>
      <c r="B290" s="1056">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6">
        <v>24</v>
      </c>
      <c r="B291" s="1056">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6">
        <v>25</v>
      </c>
      <c r="B292" s="1056">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6">
        <v>26</v>
      </c>
      <c r="B293" s="1056">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6">
        <v>27</v>
      </c>
      <c r="B294" s="1056">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6">
        <v>28</v>
      </c>
      <c r="B295" s="1056">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6">
        <v>29</v>
      </c>
      <c r="B296" s="1056">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6">
        <v>30</v>
      </c>
      <c r="B297" s="1056">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432</v>
      </c>
      <c r="K300" s="109"/>
      <c r="L300" s="109"/>
      <c r="M300" s="109"/>
      <c r="N300" s="109"/>
      <c r="O300" s="109"/>
      <c r="P300" s="343" t="s">
        <v>27</v>
      </c>
      <c r="Q300" s="343"/>
      <c r="R300" s="343"/>
      <c r="S300" s="343"/>
      <c r="T300" s="343"/>
      <c r="U300" s="343"/>
      <c r="V300" s="343"/>
      <c r="W300" s="343"/>
      <c r="X300" s="343"/>
      <c r="Y300" s="340" t="s">
        <v>496</v>
      </c>
      <c r="Z300" s="341"/>
      <c r="AA300" s="341"/>
      <c r="AB300" s="341"/>
      <c r="AC300" s="272" t="s">
        <v>479</v>
      </c>
      <c r="AD300" s="272"/>
      <c r="AE300" s="272"/>
      <c r="AF300" s="272"/>
      <c r="AG300" s="272"/>
      <c r="AH300" s="340" t="s">
        <v>391</v>
      </c>
      <c r="AI300" s="342"/>
      <c r="AJ300" s="342"/>
      <c r="AK300" s="342"/>
      <c r="AL300" s="342" t="s">
        <v>21</v>
      </c>
      <c r="AM300" s="342"/>
      <c r="AN300" s="342"/>
      <c r="AO300" s="424"/>
      <c r="AP300" s="425" t="s">
        <v>433</v>
      </c>
      <c r="AQ300" s="425"/>
      <c r="AR300" s="425"/>
      <c r="AS300" s="425"/>
      <c r="AT300" s="425"/>
      <c r="AU300" s="425"/>
      <c r="AV300" s="425"/>
      <c r="AW300" s="425"/>
      <c r="AX300" s="425"/>
    </row>
    <row r="301" spans="1:50" ht="26.25" customHeight="1" x14ac:dyDescent="0.15">
      <c r="A301" s="1056">
        <v>1</v>
      </c>
      <c r="B301" s="1056">
        <v>1</v>
      </c>
      <c r="C301" s="414"/>
      <c r="D301" s="414"/>
      <c r="E301" s="414"/>
      <c r="F301" s="414"/>
      <c r="G301" s="414"/>
      <c r="H301" s="414"/>
      <c r="I301" s="414"/>
      <c r="J301" s="415"/>
      <c r="K301" s="416"/>
      <c r="L301" s="416"/>
      <c r="M301" s="416"/>
      <c r="N301" s="416"/>
      <c r="O301" s="416"/>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6">
        <v>2</v>
      </c>
      <c r="B302" s="1056">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6">
        <v>3</v>
      </c>
      <c r="B303" s="1056">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6">
        <v>4</v>
      </c>
      <c r="B304" s="1056">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6">
        <v>5</v>
      </c>
      <c r="B305" s="1056">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6">
        <v>6</v>
      </c>
      <c r="B306" s="1056">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6">
        <v>7</v>
      </c>
      <c r="B307" s="1056">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6">
        <v>8</v>
      </c>
      <c r="B308" s="1056">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6">
        <v>9</v>
      </c>
      <c r="B309" s="1056">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6">
        <v>10</v>
      </c>
      <c r="B310" s="1056">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6">
        <v>11</v>
      </c>
      <c r="B311" s="1056">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6">
        <v>12</v>
      </c>
      <c r="B312" s="1056">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6">
        <v>13</v>
      </c>
      <c r="B313" s="1056">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6">
        <v>14</v>
      </c>
      <c r="B314" s="1056">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6">
        <v>15</v>
      </c>
      <c r="B315" s="1056">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6">
        <v>16</v>
      </c>
      <c r="B316" s="1056">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6">
        <v>17</v>
      </c>
      <c r="B317" s="1056">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6">
        <v>18</v>
      </c>
      <c r="B318" s="1056">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6">
        <v>19</v>
      </c>
      <c r="B319" s="1056">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6">
        <v>20</v>
      </c>
      <c r="B320" s="1056">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6">
        <v>21</v>
      </c>
      <c r="B321" s="1056">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6">
        <v>22</v>
      </c>
      <c r="B322" s="1056">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6">
        <v>23</v>
      </c>
      <c r="B323" s="1056">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6">
        <v>24</v>
      </c>
      <c r="B324" s="1056">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6">
        <v>25</v>
      </c>
      <c r="B325" s="1056">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6">
        <v>26</v>
      </c>
      <c r="B326" s="1056">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6">
        <v>27</v>
      </c>
      <c r="B327" s="1056">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6">
        <v>28</v>
      </c>
      <c r="B328" s="1056">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6">
        <v>29</v>
      </c>
      <c r="B329" s="1056">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6">
        <v>30</v>
      </c>
      <c r="B330" s="1056">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432</v>
      </c>
      <c r="K333" s="109"/>
      <c r="L333" s="109"/>
      <c r="M333" s="109"/>
      <c r="N333" s="109"/>
      <c r="O333" s="109"/>
      <c r="P333" s="343" t="s">
        <v>27</v>
      </c>
      <c r="Q333" s="343"/>
      <c r="R333" s="343"/>
      <c r="S333" s="343"/>
      <c r="T333" s="343"/>
      <c r="U333" s="343"/>
      <c r="V333" s="343"/>
      <c r="W333" s="343"/>
      <c r="X333" s="343"/>
      <c r="Y333" s="340" t="s">
        <v>496</v>
      </c>
      <c r="Z333" s="341"/>
      <c r="AA333" s="341"/>
      <c r="AB333" s="341"/>
      <c r="AC333" s="272" t="s">
        <v>479</v>
      </c>
      <c r="AD333" s="272"/>
      <c r="AE333" s="272"/>
      <c r="AF333" s="272"/>
      <c r="AG333" s="272"/>
      <c r="AH333" s="340" t="s">
        <v>391</v>
      </c>
      <c r="AI333" s="342"/>
      <c r="AJ333" s="342"/>
      <c r="AK333" s="342"/>
      <c r="AL333" s="342" t="s">
        <v>21</v>
      </c>
      <c r="AM333" s="342"/>
      <c r="AN333" s="342"/>
      <c r="AO333" s="424"/>
      <c r="AP333" s="425" t="s">
        <v>433</v>
      </c>
      <c r="AQ333" s="425"/>
      <c r="AR333" s="425"/>
      <c r="AS333" s="425"/>
      <c r="AT333" s="425"/>
      <c r="AU333" s="425"/>
      <c r="AV333" s="425"/>
      <c r="AW333" s="425"/>
      <c r="AX333" s="425"/>
    </row>
    <row r="334" spans="1:50" ht="26.25" customHeight="1" x14ac:dyDescent="0.15">
      <c r="A334" s="1056">
        <v>1</v>
      </c>
      <c r="B334" s="1056">
        <v>1</v>
      </c>
      <c r="C334" s="414"/>
      <c r="D334" s="414"/>
      <c r="E334" s="414"/>
      <c r="F334" s="414"/>
      <c r="G334" s="414"/>
      <c r="H334" s="414"/>
      <c r="I334" s="414"/>
      <c r="J334" s="415"/>
      <c r="K334" s="416"/>
      <c r="L334" s="416"/>
      <c r="M334" s="416"/>
      <c r="N334" s="416"/>
      <c r="O334" s="416"/>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6">
        <v>2</v>
      </c>
      <c r="B335" s="1056">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6">
        <v>3</v>
      </c>
      <c r="B336" s="1056">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6">
        <v>4</v>
      </c>
      <c r="B337" s="1056">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6">
        <v>5</v>
      </c>
      <c r="B338" s="1056">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6">
        <v>6</v>
      </c>
      <c r="B339" s="1056">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6">
        <v>7</v>
      </c>
      <c r="B340" s="1056">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6">
        <v>8</v>
      </c>
      <c r="B341" s="1056">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6">
        <v>9</v>
      </c>
      <c r="B342" s="1056">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6">
        <v>10</v>
      </c>
      <c r="B343" s="1056">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6">
        <v>11</v>
      </c>
      <c r="B344" s="1056">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6">
        <v>12</v>
      </c>
      <c r="B345" s="1056">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6">
        <v>13</v>
      </c>
      <c r="B346" s="1056">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6">
        <v>14</v>
      </c>
      <c r="B347" s="1056">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6">
        <v>15</v>
      </c>
      <c r="B348" s="1056">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6">
        <v>16</v>
      </c>
      <c r="B349" s="1056">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6">
        <v>17</v>
      </c>
      <c r="B350" s="1056">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6">
        <v>18</v>
      </c>
      <c r="B351" s="1056">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6">
        <v>19</v>
      </c>
      <c r="B352" s="1056">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6">
        <v>20</v>
      </c>
      <c r="B353" s="1056">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6">
        <v>21</v>
      </c>
      <c r="B354" s="1056">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6">
        <v>22</v>
      </c>
      <c r="B355" s="1056">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6">
        <v>23</v>
      </c>
      <c r="B356" s="1056">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6">
        <v>24</v>
      </c>
      <c r="B357" s="1056">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6">
        <v>25</v>
      </c>
      <c r="B358" s="1056">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6">
        <v>26</v>
      </c>
      <c r="B359" s="1056">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6">
        <v>27</v>
      </c>
      <c r="B360" s="1056">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6">
        <v>28</v>
      </c>
      <c r="B361" s="1056">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6">
        <v>29</v>
      </c>
      <c r="B362" s="1056">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6">
        <v>30</v>
      </c>
      <c r="B363" s="1056">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432</v>
      </c>
      <c r="K366" s="109"/>
      <c r="L366" s="109"/>
      <c r="M366" s="109"/>
      <c r="N366" s="109"/>
      <c r="O366" s="109"/>
      <c r="P366" s="343" t="s">
        <v>27</v>
      </c>
      <c r="Q366" s="343"/>
      <c r="R366" s="343"/>
      <c r="S366" s="343"/>
      <c r="T366" s="343"/>
      <c r="U366" s="343"/>
      <c r="V366" s="343"/>
      <c r="W366" s="343"/>
      <c r="X366" s="343"/>
      <c r="Y366" s="340" t="s">
        <v>496</v>
      </c>
      <c r="Z366" s="341"/>
      <c r="AA366" s="341"/>
      <c r="AB366" s="341"/>
      <c r="AC366" s="272" t="s">
        <v>479</v>
      </c>
      <c r="AD366" s="272"/>
      <c r="AE366" s="272"/>
      <c r="AF366" s="272"/>
      <c r="AG366" s="272"/>
      <c r="AH366" s="340" t="s">
        <v>391</v>
      </c>
      <c r="AI366" s="342"/>
      <c r="AJ366" s="342"/>
      <c r="AK366" s="342"/>
      <c r="AL366" s="342" t="s">
        <v>21</v>
      </c>
      <c r="AM366" s="342"/>
      <c r="AN366" s="342"/>
      <c r="AO366" s="424"/>
      <c r="AP366" s="425" t="s">
        <v>433</v>
      </c>
      <c r="AQ366" s="425"/>
      <c r="AR366" s="425"/>
      <c r="AS366" s="425"/>
      <c r="AT366" s="425"/>
      <c r="AU366" s="425"/>
      <c r="AV366" s="425"/>
      <c r="AW366" s="425"/>
      <c r="AX366" s="425"/>
    </row>
    <row r="367" spans="1:50" ht="26.25" customHeight="1" x14ac:dyDescent="0.15">
      <c r="A367" s="1056">
        <v>1</v>
      </c>
      <c r="B367" s="1056">
        <v>1</v>
      </c>
      <c r="C367" s="414"/>
      <c r="D367" s="414"/>
      <c r="E367" s="414"/>
      <c r="F367" s="414"/>
      <c r="G367" s="414"/>
      <c r="H367" s="414"/>
      <c r="I367" s="414"/>
      <c r="J367" s="415"/>
      <c r="K367" s="416"/>
      <c r="L367" s="416"/>
      <c r="M367" s="416"/>
      <c r="N367" s="416"/>
      <c r="O367" s="416"/>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6">
        <v>2</v>
      </c>
      <c r="B368" s="1056">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6">
        <v>3</v>
      </c>
      <c r="B369" s="1056">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6">
        <v>4</v>
      </c>
      <c r="B370" s="1056">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6">
        <v>5</v>
      </c>
      <c r="B371" s="1056">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6">
        <v>6</v>
      </c>
      <c r="B372" s="1056">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6">
        <v>7</v>
      </c>
      <c r="B373" s="1056">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6">
        <v>8</v>
      </c>
      <c r="B374" s="1056">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6">
        <v>9</v>
      </c>
      <c r="B375" s="1056">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6">
        <v>10</v>
      </c>
      <c r="B376" s="1056">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6">
        <v>11</v>
      </c>
      <c r="B377" s="1056">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6">
        <v>12</v>
      </c>
      <c r="B378" s="1056">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6">
        <v>13</v>
      </c>
      <c r="B379" s="1056">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6">
        <v>14</v>
      </c>
      <c r="B380" s="1056">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6">
        <v>15</v>
      </c>
      <c r="B381" s="1056">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6">
        <v>16</v>
      </c>
      <c r="B382" s="1056">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6">
        <v>17</v>
      </c>
      <c r="B383" s="1056">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6">
        <v>18</v>
      </c>
      <c r="B384" s="1056">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6">
        <v>19</v>
      </c>
      <c r="B385" s="1056">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6">
        <v>20</v>
      </c>
      <c r="B386" s="1056">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6">
        <v>21</v>
      </c>
      <c r="B387" s="1056">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6">
        <v>22</v>
      </c>
      <c r="B388" s="1056">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6">
        <v>23</v>
      </c>
      <c r="B389" s="1056">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6">
        <v>24</v>
      </c>
      <c r="B390" s="1056">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6">
        <v>25</v>
      </c>
      <c r="B391" s="1056">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6">
        <v>26</v>
      </c>
      <c r="B392" s="1056">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6">
        <v>27</v>
      </c>
      <c r="B393" s="1056">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6">
        <v>28</v>
      </c>
      <c r="B394" s="1056">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6">
        <v>29</v>
      </c>
      <c r="B395" s="1056">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6">
        <v>30</v>
      </c>
      <c r="B396" s="1056">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432</v>
      </c>
      <c r="K399" s="109"/>
      <c r="L399" s="109"/>
      <c r="M399" s="109"/>
      <c r="N399" s="109"/>
      <c r="O399" s="109"/>
      <c r="P399" s="343" t="s">
        <v>27</v>
      </c>
      <c r="Q399" s="343"/>
      <c r="R399" s="343"/>
      <c r="S399" s="343"/>
      <c r="T399" s="343"/>
      <c r="U399" s="343"/>
      <c r="V399" s="343"/>
      <c r="W399" s="343"/>
      <c r="X399" s="343"/>
      <c r="Y399" s="340" t="s">
        <v>496</v>
      </c>
      <c r="Z399" s="341"/>
      <c r="AA399" s="341"/>
      <c r="AB399" s="341"/>
      <c r="AC399" s="272" t="s">
        <v>479</v>
      </c>
      <c r="AD399" s="272"/>
      <c r="AE399" s="272"/>
      <c r="AF399" s="272"/>
      <c r="AG399" s="272"/>
      <c r="AH399" s="340" t="s">
        <v>391</v>
      </c>
      <c r="AI399" s="342"/>
      <c r="AJ399" s="342"/>
      <c r="AK399" s="342"/>
      <c r="AL399" s="342" t="s">
        <v>21</v>
      </c>
      <c r="AM399" s="342"/>
      <c r="AN399" s="342"/>
      <c r="AO399" s="424"/>
      <c r="AP399" s="425" t="s">
        <v>433</v>
      </c>
      <c r="AQ399" s="425"/>
      <c r="AR399" s="425"/>
      <c r="AS399" s="425"/>
      <c r="AT399" s="425"/>
      <c r="AU399" s="425"/>
      <c r="AV399" s="425"/>
      <c r="AW399" s="425"/>
      <c r="AX399" s="425"/>
    </row>
    <row r="400" spans="1:50" ht="26.25" customHeight="1" x14ac:dyDescent="0.15">
      <c r="A400" s="1056">
        <v>1</v>
      </c>
      <c r="B400" s="1056">
        <v>1</v>
      </c>
      <c r="C400" s="414"/>
      <c r="D400" s="414"/>
      <c r="E400" s="414"/>
      <c r="F400" s="414"/>
      <c r="G400" s="414"/>
      <c r="H400" s="414"/>
      <c r="I400" s="414"/>
      <c r="J400" s="415"/>
      <c r="K400" s="416"/>
      <c r="L400" s="416"/>
      <c r="M400" s="416"/>
      <c r="N400" s="416"/>
      <c r="O400" s="416"/>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6">
        <v>2</v>
      </c>
      <c r="B401" s="1056">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6">
        <v>3</v>
      </c>
      <c r="B402" s="1056">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6">
        <v>4</v>
      </c>
      <c r="B403" s="1056">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6">
        <v>5</v>
      </c>
      <c r="B404" s="1056">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6">
        <v>6</v>
      </c>
      <c r="B405" s="1056">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6">
        <v>7</v>
      </c>
      <c r="B406" s="1056">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6">
        <v>8</v>
      </c>
      <c r="B407" s="1056">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6">
        <v>9</v>
      </c>
      <c r="B408" s="1056">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6">
        <v>10</v>
      </c>
      <c r="B409" s="1056">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6">
        <v>11</v>
      </c>
      <c r="B410" s="1056">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6">
        <v>12</v>
      </c>
      <c r="B411" s="1056">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6">
        <v>13</v>
      </c>
      <c r="B412" s="1056">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6">
        <v>14</v>
      </c>
      <c r="B413" s="1056">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6">
        <v>15</v>
      </c>
      <c r="B414" s="1056">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6">
        <v>16</v>
      </c>
      <c r="B415" s="1056">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6">
        <v>17</v>
      </c>
      <c r="B416" s="1056">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6">
        <v>18</v>
      </c>
      <c r="B417" s="1056">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6">
        <v>19</v>
      </c>
      <c r="B418" s="1056">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6">
        <v>20</v>
      </c>
      <c r="B419" s="1056">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6">
        <v>21</v>
      </c>
      <c r="B420" s="1056">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6">
        <v>22</v>
      </c>
      <c r="B421" s="1056">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6">
        <v>23</v>
      </c>
      <c r="B422" s="1056">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6">
        <v>24</v>
      </c>
      <c r="B423" s="1056">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6">
        <v>25</v>
      </c>
      <c r="B424" s="1056">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6">
        <v>26</v>
      </c>
      <c r="B425" s="1056">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6">
        <v>27</v>
      </c>
      <c r="B426" s="1056">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6">
        <v>28</v>
      </c>
      <c r="B427" s="1056">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6">
        <v>29</v>
      </c>
      <c r="B428" s="1056">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6">
        <v>30</v>
      </c>
      <c r="B429" s="1056">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432</v>
      </c>
      <c r="K432" s="109"/>
      <c r="L432" s="109"/>
      <c r="M432" s="109"/>
      <c r="N432" s="109"/>
      <c r="O432" s="109"/>
      <c r="P432" s="343" t="s">
        <v>27</v>
      </c>
      <c r="Q432" s="343"/>
      <c r="R432" s="343"/>
      <c r="S432" s="343"/>
      <c r="T432" s="343"/>
      <c r="U432" s="343"/>
      <c r="V432" s="343"/>
      <c r="W432" s="343"/>
      <c r="X432" s="343"/>
      <c r="Y432" s="340" t="s">
        <v>496</v>
      </c>
      <c r="Z432" s="341"/>
      <c r="AA432" s="341"/>
      <c r="AB432" s="341"/>
      <c r="AC432" s="272" t="s">
        <v>479</v>
      </c>
      <c r="AD432" s="272"/>
      <c r="AE432" s="272"/>
      <c r="AF432" s="272"/>
      <c r="AG432" s="272"/>
      <c r="AH432" s="340" t="s">
        <v>391</v>
      </c>
      <c r="AI432" s="342"/>
      <c r="AJ432" s="342"/>
      <c r="AK432" s="342"/>
      <c r="AL432" s="342" t="s">
        <v>21</v>
      </c>
      <c r="AM432" s="342"/>
      <c r="AN432" s="342"/>
      <c r="AO432" s="424"/>
      <c r="AP432" s="425" t="s">
        <v>433</v>
      </c>
      <c r="AQ432" s="425"/>
      <c r="AR432" s="425"/>
      <c r="AS432" s="425"/>
      <c r="AT432" s="425"/>
      <c r="AU432" s="425"/>
      <c r="AV432" s="425"/>
      <c r="AW432" s="425"/>
      <c r="AX432" s="425"/>
    </row>
    <row r="433" spans="1:50" ht="26.25" customHeight="1" x14ac:dyDescent="0.15">
      <c r="A433" s="1056">
        <v>1</v>
      </c>
      <c r="B433" s="1056">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6">
        <v>2</v>
      </c>
      <c r="B434" s="1056">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6">
        <v>3</v>
      </c>
      <c r="B435" s="1056">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6">
        <v>4</v>
      </c>
      <c r="B436" s="1056">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6">
        <v>5</v>
      </c>
      <c r="B437" s="1056">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6">
        <v>6</v>
      </c>
      <c r="B438" s="1056">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6">
        <v>7</v>
      </c>
      <c r="B439" s="1056">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6">
        <v>8</v>
      </c>
      <c r="B440" s="1056">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6">
        <v>9</v>
      </c>
      <c r="B441" s="1056">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6">
        <v>10</v>
      </c>
      <c r="B442" s="1056">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6">
        <v>11</v>
      </c>
      <c r="B443" s="1056">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6">
        <v>12</v>
      </c>
      <c r="B444" s="1056">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6">
        <v>13</v>
      </c>
      <c r="B445" s="1056">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6">
        <v>14</v>
      </c>
      <c r="B446" s="1056">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6">
        <v>15</v>
      </c>
      <c r="B447" s="1056">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6">
        <v>16</v>
      </c>
      <c r="B448" s="1056">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6">
        <v>17</v>
      </c>
      <c r="B449" s="1056">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6">
        <v>18</v>
      </c>
      <c r="B450" s="1056">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6">
        <v>19</v>
      </c>
      <c r="B451" s="1056">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6">
        <v>20</v>
      </c>
      <c r="B452" s="1056">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6">
        <v>21</v>
      </c>
      <c r="B453" s="1056">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6">
        <v>22</v>
      </c>
      <c r="B454" s="1056">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6">
        <v>23</v>
      </c>
      <c r="B455" s="1056">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6">
        <v>24</v>
      </c>
      <c r="B456" s="1056">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6">
        <v>25</v>
      </c>
      <c r="B457" s="1056">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6">
        <v>26</v>
      </c>
      <c r="B458" s="1056">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6">
        <v>27</v>
      </c>
      <c r="B459" s="1056">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6">
        <v>28</v>
      </c>
      <c r="B460" s="1056">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6">
        <v>29</v>
      </c>
      <c r="B461" s="1056">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6">
        <v>30</v>
      </c>
      <c r="B462" s="1056">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432</v>
      </c>
      <c r="K465" s="109"/>
      <c r="L465" s="109"/>
      <c r="M465" s="109"/>
      <c r="N465" s="109"/>
      <c r="O465" s="109"/>
      <c r="P465" s="343" t="s">
        <v>27</v>
      </c>
      <c r="Q465" s="343"/>
      <c r="R465" s="343"/>
      <c r="S465" s="343"/>
      <c r="T465" s="343"/>
      <c r="U465" s="343"/>
      <c r="V465" s="343"/>
      <c r="W465" s="343"/>
      <c r="X465" s="343"/>
      <c r="Y465" s="340" t="s">
        <v>496</v>
      </c>
      <c r="Z465" s="341"/>
      <c r="AA465" s="341"/>
      <c r="AB465" s="341"/>
      <c r="AC465" s="272" t="s">
        <v>479</v>
      </c>
      <c r="AD465" s="272"/>
      <c r="AE465" s="272"/>
      <c r="AF465" s="272"/>
      <c r="AG465" s="272"/>
      <c r="AH465" s="340" t="s">
        <v>391</v>
      </c>
      <c r="AI465" s="342"/>
      <c r="AJ465" s="342"/>
      <c r="AK465" s="342"/>
      <c r="AL465" s="342" t="s">
        <v>21</v>
      </c>
      <c r="AM465" s="342"/>
      <c r="AN465" s="342"/>
      <c r="AO465" s="424"/>
      <c r="AP465" s="425" t="s">
        <v>433</v>
      </c>
      <c r="AQ465" s="425"/>
      <c r="AR465" s="425"/>
      <c r="AS465" s="425"/>
      <c r="AT465" s="425"/>
      <c r="AU465" s="425"/>
      <c r="AV465" s="425"/>
      <c r="AW465" s="425"/>
      <c r="AX465" s="425"/>
    </row>
    <row r="466" spans="1:50" ht="26.25" customHeight="1" x14ac:dyDescent="0.15">
      <c r="A466" s="1056">
        <v>1</v>
      </c>
      <c r="B466" s="1056">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6">
        <v>2</v>
      </c>
      <c r="B467" s="1056">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6">
        <v>3</v>
      </c>
      <c r="B468" s="1056">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6">
        <v>4</v>
      </c>
      <c r="B469" s="1056">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6">
        <v>5</v>
      </c>
      <c r="B470" s="1056">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6">
        <v>6</v>
      </c>
      <c r="B471" s="1056">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6">
        <v>7</v>
      </c>
      <c r="B472" s="1056">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6">
        <v>8</v>
      </c>
      <c r="B473" s="1056">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6">
        <v>9</v>
      </c>
      <c r="B474" s="1056">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6">
        <v>10</v>
      </c>
      <c r="B475" s="1056">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6">
        <v>11</v>
      </c>
      <c r="B476" s="1056">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6">
        <v>12</v>
      </c>
      <c r="B477" s="1056">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6">
        <v>13</v>
      </c>
      <c r="B478" s="1056">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6">
        <v>14</v>
      </c>
      <c r="B479" s="1056">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6">
        <v>15</v>
      </c>
      <c r="B480" s="1056">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6">
        <v>16</v>
      </c>
      <c r="B481" s="1056">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6">
        <v>17</v>
      </c>
      <c r="B482" s="1056">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6">
        <v>18</v>
      </c>
      <c r="B483" s="1056">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6">
        <v>19</v>
      </c>
      <c r="B484" s="1056">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6">
        <v>20</v>
      </c>
      <c r="B485" s="1056">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6">
        <v>21</v>
      </c>
      <c r="B486" s="1056">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6">
        <v>22</v>
      </c>
      <c r="B487" s="1056">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6">
        <v>23</v>
      </c>
      <c r="B488" s="1056">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6">
        <v>24</v>
      </c>
      <c r="B489" s="1056">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6">
        <v>25</v>
      </c>
      <c r="B490" s="1056">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6">
        <v>26</v>
      </c>
      <c r="B491" s="1056">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6">
        <v>27</v>
      </c>
      <c r="B492" s="1056">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6">
        <v>28</v>
      </c>
      <c r="B493" s="1056">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6">
        <v>29</v>
      </c>
      <c r="B494" s="1056">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6">
        <v>30</v>
      </c>
      <c r="B495" s="1056">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432</v>
      </c>
      <c r="K498" s="109"/>
      <c r="L498" s="109"/>
      <c r="M498" s="109"/>
      <c r="N498" s="109"/>
      <c r="O498" s="109"/>
      <c r="P498" s="343" t="s">
        <v>27</v>
      </c>
      <c r="Q498" s="343"/>
      <c r="R498" s="343"/>
      <c r="S498" s="343"/>
      <c r="T498" s="343"/>
      <c r="U498" s="343"/>
      <c r="V498" s="343"/>
      <c r="W498" s="343"/>
      <c r="X498" s="343"/>
      <c r="Y498" s="340" t="s">
        <v>496</v>
      </c>
      <c r="Z498" s="341"/>
      <c r="AA498" s="341"/>
      <c r="AB498" s="341"/>
      <c r="AC498" s="272" t="s">
        <v>479</v>
      </c>
      <c r="AD498" s="272"/>
      <c r="AE498" s="272"/>
      <c r="AF498" s="272"/>
      <c r="AG498" s="272"/>
      <c r="AH498" s="340" t="s">
        <v>391</v>
      </c>
      <c r="AI498" s="342"/>
      <c r="AJ498" s="342"/>
      <c r="AK498" s="342"/>
      <c r="AL498" s="342" t="s">
        <v>21</v>
      </c>
      <c r="AM498" s="342"/>
      <c r="AN498" s="342"/>
      <c r="AO498" s="424"/>
      <c r="AP498" s="425" t="s">
        <v>433</v>
      </c>
      <c r="AQ498" s="425"/>
      <c r="AR498" s="425"/>
      <c r="AS498" s="425"/>
      <c r="AT498" s="425"/>
      <c r="AU498" s="425"/>
      <c r="AV498" s="425"/>
      <c r="AW498" s="425"/>
      <c r="AX498" s="425"/>
    </row>
    <row r="499" spans="1:50" ht="26.25" customHeight="1" x14ac:dyDescent="0.15">
      <c r="A499" s="1056">
        <v>1</v>
      </c>
      <c r="B499" s="1056">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6">
        <v>2</v>
      </c>
      <c r="B500" s="1056">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6">
        <v>3</v>
      </c>
      <c r="B501" s="1056">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6">
        <v>4</v>
      </c>
      <c r="B502" s="1056">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6">
        <v>5</v>
      </c>
      <c r="B503" s="1056">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6">
        <v>6</v>
      </c>
      <c r="B504" s="1056">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6">
        <v>7</v>
      </c>
      <c r="B505" s="1056">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6">
        <v>8</v>
      </c>
      <c r="B506" s="1056">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6">
        <v>9</v>
      </c>
      <c r="B507" s="1056">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6">
        <v>10</v>
      </c>
      <c r="B508" s="1056">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6">
        <v>11</v>
      </c>
      <c r="B509" s="1056">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6">
        <v>12</v>
      </c>
      <c r="B510" s="1056">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6">
        <v>13</v>
      </c>
      <c r="B511" s="1056">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6">
        <v>14</v>
      </c>
      <c r="B512" s="1056">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6">
        <v>15</v>
      </c>
      <c r="B513" s="1056">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6">
        <v>16</v>
      </c>
      <c r="B514" s="1056">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6">
        <v>17</v>
      </c>
      <c r="B515" s="1056">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6">
        <v>18</v>
      </c>
      <c r="B516" s="1056">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6">
        <v>19</v>
      </c>
      <c r="B517" s="1056">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6">
        <v>20</v>
      </c>
      <c r="B518" s="1056">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6">
        <v>21</v>
      </c>
      <c r="B519" s="1056">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6">
        <v>22</v>
      </c>
      <c r="B520" s="1056">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6">
        <v>23</v>
      </c>
      <c r="B521" s="1056">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6">
        <v>24</v>
      </c>
      <c r="B522" s="1056">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6">
        <v>25</v>
      </c>
      <c r="B523" s="1056">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6">
        <v>26</v>
      </c>
      <c r="B524" s="1056">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6">
        <v>27</v>
      </c>
      <c r="B525" s="1056">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6">
        <v>28</v>
      </c>
      <c r="B526" s="1056">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6">
        <v>29</v>
      </c>
      <c r="B527" s="1056">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6">
        <v>30</v>
      </c>
      <c r="B528" s="1056">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432</v>
      </c>
      <c r="K531" s="109"/>
      <c r="L531" s="109"/>
      <c r="M531" s="109"/>
      <c r="N531" s="109"/>
      <c r="O531" s="109"/>
      <c r="P531" s="343" t="s">
        <v>27</v>
      </c>
      <c r="Q531" s="343"/>
      <c r="R531" s="343"/>
      <c r="S531" s="343"/>
      <c r="T531" s="343"/>
      <c r="U531" s="343"/>
      <c r="V531" s="343"/>
      <c r="W531" s="343"/>
      <c r="X531" s="343"/>
      <c r="Y531" s="340" t="s">
        <v>496</v>
      </c>
      <c r="Z531" s="341"/>
      <c r="AA531" s="341"/>
      <c r="AB531" s="341"/>
      <c r="AC531" s="272" t="s">
        <v>479</v>
      </c>
      <c r="AD531" s="272"/>
      <c r="AE531" s="272"/>
      <c r="AF531" s="272"/>
      <c r="AG531" s="272"/>
      <c r="AH531" s="340" t="s">
        <v>391</v>
      </c>
      <c r="AI531" s="342"/>
      <c r="AJ531" s="342"/>
      <c r="AK531" s="342"/>
      <c r="AL531" s="342" t="s">
        <v>21</v>
      </c>
      <c r="AM531" s="342"/>
      <c r="AN531" s="342"/>
      <c r="AO531" s="424"/>
      <c r="AP531" s="425" t="s">
        <v>433</v>
      </c>
      <c r="AQ531" s="425"/>
      <c r="AR531" s="425"/>
      <c r="AS531" s="425"/>
      <c r="AT531" s="425"/>
      <c r="AU531" s="425"/>
      <c r="AV531" s="425"/>
      <c r="AW531" s="425"/>
      <c r="AX531" s="425"/>
    </row>
    <row r="532" spans="1:50" ht="26.25" customHeight="1" x14ac:dyDescent="0.15">
      <c r="A532" s="1056">
        <v>1</v>
      </c>
      <c r="B532" s="1056">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6">
        <v>2</v>
      </c>
      <c r="B533" s="1056">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6">
        <v>3</v>
      </c>
      <c r="B534" s="1056">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6">
        <v>4</v>
      </c>
      <c r="B535" s="1056">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6">
        <v>5</v>
      </c>
      <c r="B536" s="1056">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6">
        <v>6</v>
      </c>
      <c r="B537" s="1056">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6">
        <v>7</v>
      </c>
      <c r="B538" s="1056">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6">
        <v>8</v>
      </c>
      <c r="B539" s="1056">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6">
        <v>9</v>
      </c>
      <c r="B540" s="1056">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6">
        <v>10</v>
      </c>
      <c r="B541" s="1056">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6">
        <v>11</v>
      </c>
      <c r="B542" s="1056">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6">
        <v>12</v>
      </c>
      <c r="B543" s="1056">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6">
        <v>13</v>
      </c>
      <c r="B544" s="1056">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6">
        <v>14</v>
      </c>
      <c r="B545" s="1056">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6">
        <v>15</v>
      </c>
      <c r="B546" s="1056">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6">
        <v>16</v>
      </c>
      <c r="B547" s="1056">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6">
        <v>17</v>
      </c>
      <c r="B548" s="1056">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6">
        <v>18</v>
      </c>
      <c r="B549" s="1056">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6">
        <v>19</v>
      </c>
      <c r="B550" s="1056">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6">
        <v>20</v>
      </c>
      <c r="B551" s="1056">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6">
        <v>21</v>
      </c>
      <c r="B552" s="1056">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6">
        <v>22</v>
      </c>
      <c r="B553" s="1056">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6">
        <v>23</v>
      </c>
      <c r="B554" s="1056">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6">
        <v>24</v>
      </c>
      <c r="B555" s="1056">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6">
        <v>25</v>
      </c>
      <c r="B556" s="1056">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6">
        <v>26</v>
      </c>
      <c r="B557" s="1056">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6">
        <v>27</v>
      </c>
      <c r="B558" s="1056">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6">
        <v>28</v>
      </c>
      <c r="B559" s="1056">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6">
        <v>29</v>
      </c>
      <c r="B560" s="1056">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6">
        <v>30</v>
      </c>
      <c r="B561" s="1056">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432</v>
      </c>
      <c r="K564" s="109"/>
      <c r="L564" s="109"/>
      <c r="M564" s="109"/>
      <c r="N564" s="109"/>
      <c r="O564" s="109"/>
      <c r="P564" s="343" t="s">
        <v>27</v>
      </c>
      <c r="Q564" s="343"/>
      <c r="R564" s="343"/>
      <c r="S564" s="343"/>
      <c r="T564" s="343"/>
      <c r="U564" s="343"/>
      <c r="V564" s="343"/>
      <c r="W564" s="343"/>
      <c r="X564" s="343"/>
      <c r="Y564" s="340" t="s">
        <v>496</v>
      </c>
      <c r="Z564" s="341"/>
      <c r="AA564" s="341"/>
      <c r="AB564" s="341"/>
      <c r="AC564" s="272" t="s">
        <v>479</v>
      </c>
      <c r="AD564" s="272"/>
      <c r="AE564" s="272"/>
      <c r="AF564" s="272"/>
      <c r="AG564" s="272"/>
      <c r="AH564" s="340" t="s">
        <v>391</v>
      </c>
      <c r="AI564" s="342"/>
      <c r="AJ564" s="342"/>
      <c r="AK564" s="342"/>
      <c r="AL564" s="342" t="s">
        <v>21</v>
      </c>
      <c r="AM564" s="342"/>
      <c r="AN564" s="342"/>
      <c r="AO564" s="424"/>
      <c r="AP564" s="425" t="s">
        <v>433</v>
      </c>
      <c r="AQ564" s="425"/>
      <c r="AR564" s="425"/>
      <c r="AS564" s="425"/>
      <c r="AT564" s="425"/>
      <c r="AU564" s="425"/>
      <c r="AV564" s="425"/>
      <c r="AW564" s="425"/>
      <c r="AX564" s="425"/>
    </row>
    <row r="565" spans="1:50" ht="26.25" customHeight="1" x14ac:dyDescent="0.15">
      <c r="A565" s="1056">
        <v>1</v>
      </c>
      <c r="B565" s="1056">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6">
        <v>2</v>
      </c>
      <c r="B566" s="1056">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6">
        <v>3</v>
      </c>
      <c r="B567" s="1056">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6">
        <v>4</v>
      </c>
      <c r="B568" s="1056">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6">
        <v>5</v>
      </c>
      <c r="B569" s="1056">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6">
        <v>6</v>
      </c>
      <c r="B570" s="1056">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6">
        <v>7</v>
      </c>
      <c r="B571" s="1056">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6">
        <v>8</v>
      </c>
      <c r="B572" s="1056">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6">
        <v>9</v>
      </c>
      <c r="B573" s="1056">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6">
        <v>10</v>
      </c>
      <c r="B574" s="1056">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6">
        <v>11</v>
      </c>
      <c r="B575" s="1056">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6">
        <v>12</v>
      </c>
      <c r="B576" s="1056">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6">
        <v>13</v>
      </c>
      <c r="B577" s="1056">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6">
        <v>14</v>
      </c>
      <c r="B578" s="1056">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6">
        <v>15</v>
      </c>
      <c r="B579" s="1056">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6">
        <v>16</v>
      </c>
      <c r="B580" s="1056">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6">
        <v>17</v>
      </c>
      <c r="B581" s="1056">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6">
        <v>18</v>
      </c>
      <c r="B582" s="1056">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6">
        <v>19</v>
      </c>
      <c r="B583" s="1056">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6">
        <v>20</v>
      </c>
      <c r="B584" s="1056">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6">
        <v>21</v>
      </c>
      <c r="B585" s="1056">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6">
        <v>22</v>
      </c>
      <c r="B586" s="1056">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6">
        <v>23</v>
      </c>
      <c r="B587" s="1056">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6">
        <v>24</v>
      </c>
      <c r="B588" s="1056">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6">
        <v>25</v>
      </c>
      <c r="B589" s="1056">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6">
        <v>26</v>
      </c>
      <c r="B590" s="1056">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6">
        <v>27</v>
      </c>
      <c r="B591" s="1056">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6">
        <v>28</v>
      </c>
      <c r="B592" s="1056">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6">
        <v>29</v>
      </c>
      <c r="B593" s="1056">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6">
        <v>30</v>
      </c>
      <c r="B594" s="1056">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432</v>
      </c>
      <c r="K597" s="109"/>
      <c r="L597" s="109"/>
      <c r="M597" s="109"/>
      <c r="N597" s="109"/>
      <c r="O597" s="109"/>
      <c r="P597" s="343" t="s">
        <v>27</v>
      </c>
      <c r="Q597" s="343"/>
      <c r="R597" s="343"/>
      <c r="S597" s="343"/>
      <c r="T597" s="343"/>
      <c r="U597" s="343"/>
      <c r="V597" s="343"/>
      <c r="W597" s="343"/>
      <c r="X597" s="343"/>
      <c r="Y597" s="340" t="s">
        <v>496</v>
      </c>
      <c r="Z597" s="341"/>
      <c r="AA597" s="341"/>
      <c r="AB597" s="341"/>
      <c r="AC597" s="272" t="s">
        <v>479</v>
      </c>
      <c r="AD597" s="272"/>
      <c r="AE597" s="272"/>
      <c r="AF597" s="272"/>
      <c r="AG597" s="272"/>
      <c r="AH597" s="340" t="s">
        <v>391</v>
      </c>
      <c r="AI597" s="342"/>
      <c r="AJ597" s="342"/>
      <c r="AK597" s="342"/>
      <c r="AL597" s="342" t="s">
        <v>21</v>
      </c>
      <c r="AM597" s="342"/>
      <c r="AN597" s="342"/>
      <c r="AO597" s="424"/>
      <c r="AP597" s="425" t="s">
        <v>433</v>
      </c>
      <c r="AQ597" s="425"/>
      <c r="AR597" s="425"/>
      <c r="AS597" s="425"/>
      <c r="AT597" s="425"/>
      <c r="AU597" s="425"/>
      <c r="AV597" s="425"/>
      <c r="AW597" s="425"/>
      <c r="AX597" s="425"/>
    </row>
    <row r="598" spans="1:50" ht="26.25" customHeight="1" x14ac:dyDescent="0.15">
      <c r="A598" s="1056">
        <v>1</v>
      </c>
      <c r="B598" s="1056">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6">
        <v>2</v>
      </c>
      <c r="B599" s="1056">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6">
        <v>3</v>
      </c>
      <c r="B600" s="1056">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6">
        <v>4</v>
      </c>
      <c r="B601" s="1056">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6">
        <v>5</v>
      </c>
      <c r="B602" s="1056">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6">
        <v>6</v>
      </c>
      <c r="B603" s="1056">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6">
        <v>7</v>
      </c>
      <c r="B604" s="1056">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6">
        <v>8</v>
      </c>
      <c r="B605" s="1056">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6">
        <v>9</v>
      </c>
      <c r="B606" s="1056">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6">
        <v>10</v>
      </c>
      <c r="B607" s="1056">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6">
        <v>11</v>
      </c>
      <c r="B608" s="1056">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6">
        <v>12</v>
      </c>
      <c r="B609" s="1056">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6">
        <v>13</v>
      </c>
      <c r="B610" s="1056">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6">
        <v>14</v>
      </c>
      <c r="B611" s="1056">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6">
        <v>15</v>
      </c>
      <c r="B612" s="1056">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6">
        <v>16</v>
      </c>
      <c r="B613" s="1056">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6">
        <v>17</v>
      </c>
      <c r="B614" s="1056">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6">
        <v>18</v>
      </c>
      <c r="B615" s="1056">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6">
        <v>19</v>
      </c>
      <c r="B616" s="1056">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6">
        <v>20</v>
      </c>
      <c r="B617" s="1056">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6">
        <v>21</v>
      </c>
      <c r="B618" s="1056">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6">
        <v>22</v>
      </c>
      <c r="B619" s="1056">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6">
        <v>23</v>
      </c>
      <c r="B620" s="1056">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6">
        <v>24</v>
      </c>
      <c r="B621" s="1056">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6">
        <v>25</v>
      </c>
      <c r="B622" s="1056">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6">
        <v>26</v>
      </c>
      <c r="B623" s="1056">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6">
        <v>27</v>
      </c>
      <c r="B624" s="1056">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6">
        <v>28</v>
      </c>
      <c r="B625" s="1056">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6">
        <v>29</v>
      </c>
      <c r="B626" s="1056">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6">
        <v>30</v>
      </c>
      <c r="B627" s="1056">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432</v>
      </c>
      <c r="K630" s="109"/>
      <c r="L630" s="109"/>
      <c r="M630" s="109"/>
      <c r="N630" s="109"/>
      <c r="O630" s="109"/>
      <c r="P630" s="343" t="s">
        <v>27</v>
      </c>
      <c r="Q630" s="343"/>
      <c r="R630" s="343"/>
      <c r="S630" s="343"/>
      <c r="T630" s="343"/>
      <c r="U630" s="343"/>
      <c r="V630" s="343"/>
      <c r="W630" s="343"/>
      <c r="X630" s="343"/>
      <c r="Y630" s="340" t="s">
        <v>496</v>
      </c>
      <c r="Z630" s="341"/>
      <c r="AA630" s="341"/>
      <c r="AB630" s="341"/>
      <c r="AC630" s="272" t="s">
        <v>479</v>
      </c>
      <c r="AD630" s="272"/>
      <c r="AE630" s="272"/>
      <c r="AF630" s="272"/>
      <c r="AG630" s="272"/>
      <c r="AH630" s="340" t="s">
        <v>391</v>
      </c>
      <c r="AI630" s="342"/>
      <c r="AJ630" s="342"/>
      <c r="AK630" s="342"/>
      <c r="AL630" s="342" t="s">
        <v>21</v>
      </c>
      <c r="AM630" s="342"/>
      <c r="AN630" s="342"/>
      <c r="AO630" s="424"/>
      <c r="AP630" s="425" t="s">
        <v>433</v>
      </c>
      <c r="AQ630" s="425"/>
      <c r="AR630" s="425"/>
      <c r="AS630" s="425"/>
      <c r="AT630" s="425"/>
      <c r="AU630" s="425"/>
      <c r="AV630" s="425"/>
      <c r="AW630" s="425"/>
      <c r="AX630" s="425"/>
    </row>
    <row r="631" spans="1:50" ht="26.25" customHeight="1" x14ac:dyDescent="0.15">
      <c r="A631" s="1056">
        <v>1</v>
      </c>
      <c r="B631" s="1056">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6">
        <v>2</v>
      </c>
      <c r="B632" s="1056">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6">
        <v>3</v>
      </c>
      <c r="B633" s="1056">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6">
        <v>4</v>
      </c>
      <c r="B634" s="1056">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6">
        <v>5</v>
      </c>
      <c r="B635" s="1056">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6">
        <v>6</v>
      </c>
      <c r="B636" s="1056">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6">
        <v>7</v>
      </c>
      <c r="B637" s="1056">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6">
        <v>8</v>
      </c>
      <c r="B638" s="1056">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6">
        <v>9</v>
      </c>
      <c r="B639" s="1056">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6">
        <v>10</v>
      </c>
      <c r="B640" s="1056">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6">
        <v>11</v>
      </c>
      <c r="B641" s="1056">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6">
        <v>12</v>
      </c>
      <c r="B642" s="1056">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6">
        <v>13</v>
      </c>
      <c r="B643" s="1056">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6">
        <v>14</v>
      </c>
      <c r="B644" s="1056">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6">
        <v>15</v>
      </c>
      <c r="B645" s="1056">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6">
        <v>16</v>
      </c>
      <c r="B646" s="1056">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6">
        <v>17</v>
      </c>
      <c r="B647" s="1056">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6">
        <v>18</v>
      </c>
      <c r="B648" s="1056">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6">
        <v>19</v>
      </c>
      <c r="B649" s="1056">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6">
        <v>20</v>
      </c>
      <c r="B650" s="1056">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6">
        <v>21</v>
      </c>
      <c r="B651" s="1056">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6">
        <v>22</v>
      </c>
      <c r="B652" s="1056">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6">
        <v>23</v>
      </c>
      <c r="B653" s="1056">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6">
        <v>24</v>
      </c>
      <c r="B654" s="1056">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6">
        <v>25</v>
      </c>
      <c r="B655" s="1056">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6">
        <v>26</v>
      </c>
      <c r="B656" s="1056">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6">
        <v>27</v>
      </c>
      <c r="B657" s="1056">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6">
        <v>28</v>
      </c>
      <c r="B658" s="1056">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6">
        <v>29</v>
      </c>
      <c r="B659" s="1056">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6">
        <v>30</v>
      </c>
      <c r="B660" s="1056">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432</v>
      </c>
      <c r="K663" s="109"/>
      <c r="L663" s="109"/>
      <c r="M663" s="109"/>
      <c r="N663" s="109"/>
      <c r="O663" s="109"/>
      <c r="P663" s="343" t="s">
        <v>27</v>
      </c>
      <c r="Q663" s="343"/>
      <c r="R663" s="343"/>
      <c r="S663" s="343"/>
      <c r="T663" s="343"/>
      <c r="U663" s="343"/>
      <c r="V663" s="343"/>
      <c r="W663" s="343"/>
      <c r="X663" s="343"/>
      <c r="Y663" s="340" t="s">
        <v>496</v>
      </c>
      <c r="Z663" s="341"/>
      <c r="AA663" s="341"/>
      <c r="AB663" s="341"/>
      <c r="AC663" s="272" t="s">
        <v>479</v>
      </c>
      <c r="AD663" s="272"/>
      <c r="AE663" s="272"/>
      <c r="AF663" s="272"/>
      <c r="AG663" s="272"/>
      <c r="AH663" s="340" t="s">
        <v>391</v>
      </c>
      <c r="AI663" s="342"/>
      <c r="AJ663" s="342"/>
      <c r="AK663" s="342"/>
      <c r="AL663" s="342" t="s">
        <v>21</v>
      </c>
      <c r="AM663" s="342"/>
      <c r="AN663" s="342"/>
      <c r="AO663" s="424"/>
      <c r="AP663" s="425" t="s">
        <v>433</v>
      </c>
      <c r="AQ663" s="425"/>
      <c r="AR663" s="425"/>
      <c r="AS663" s="425"/>
      <c r="AT663" s="425"/>
      <c r="AU663" s="425"/>
      <c r="AV663" s="425"/>
      <c r="AW663" s="425"/>
      <c r="AX663" s="425"/>
    </row>
    <row r="664" spans="1:50" ht="26.25" customHeight="1" x14ac:dyDescent="0.15">
      <c r="A664" s="1056">
        <v>1</v>
      </c>
      <c r="B664" s="1056">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6">
        <v>2</v>
      </c>
      <c r="B665" s="1056">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6">
        <v>3</v>
      </c>
      <c r="B666" s="1056">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6">
        <v>4</v>
      </c>
      <c r="B667" s="1056">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6">
        <v>5</v>
      </c>
      <c r="B668" s="1056">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6">
        <v>6</v>
      </c>
      <c r="B669" s="1056">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6">
        <v>7</v>
      </c>
      <c r="B670" s="1056">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6">
        <v>8</v>
      </c>
      <c r="B671" s="1056">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6">
        <v>9</v>
      </c>
      <c r="B672" s="1056">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6">
        <v>10</v>
      </c>
      <c r="B673" s="1056">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6">
        <v>11</v>
      </c>
      <c r="B674" s="1056">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6">
        <v>12</v>
      </c>
      <c r="B675" s="1056">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6">
        <v>13</v>
      </c>
      <c r="B676" s="1056">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6">
        <v>14</v>
      </c>
      <c r="B677" s="1056">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6">
        <v>15</v>
      </c>
      <c r="B678" s="1056">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6">
        <v>16</v>
      </c>
      <c r="B679" s="1056">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6">
        <v>17</v>
      </c>
      <c r="B680" s="1056">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6">
        <v>18</v>
      </c>
      <c r="B681" s="1056">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6">
        <v>19</v>
      </c>
      <c r="B682" s="1056">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6">
        <v>20</v>
      </c>
      <c r="B683" s="1056">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6">
        <v>21</v>
      </c>
      <c r="B684" s="1056">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6">
        <v>22</v>
      </c>
      <c r="B685" s="1056">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6">
        <v>23</v>
      </c>
      <c r="B686" s="1056">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6">
        <v>24</v>
      </c>
      <c r="B687" s="1056">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6">
        <v>25</v>
      </c>
      <c r="B688" s="1056">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6">
        <v>26</v>
      </c>
      <c r="B689" s="1056">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6">
        <v>27</v>
      </c>
      <c r="B690" s="1056">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6">
        <v>28</v>
      </c>
      <c r="B691" s="1056">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6">
        <v>29</v>
      </c>
      <c r="B692" s="1056">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6">
        <v>30</v>
      </c>
      <c r="B693" s="1056">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432</v>
      </c>
      <c r="K696" s="109"/>
      <c r="L696" s="109"/>
      <c r="M696" s="109"/>
      <c r="N696" s="109"/>
      <c r="O696" s="109"/>
      <c r="P696" s="343" t="s">
        <v>27</v>
      </c>
      <c r="Q696" s="343"/>
      <c r="R696" s="343"/>
      <c r="S696" s="343"/>
      <c r="T696" s="343"/>
      <c r="U696" s="343"/>
      <c r="V696" s="343"/>
      <c r="W696" s="343"/>
      <c r="X696" s="343"/>
      <c r="Y696" s="340" t="s">
        <v>496</v>
      </c>
      <c r="Z696" s="341"/>
      <c r="AA696" s="341"/>
      <c r="AB696" s="341"/>
      <c r="AC696" s="272" t="s">
        <v>479</v>
      </c>
      <c r="AD696" s="272"/>
      <c r="AE696" s="272"/>
      <c r="AF696" s="272"/>
      <c r="AG696" s="272"/>
      <c r="AH696" s="340" t="s">
        <v>391</v>
      </c>
      <c r="AI696" s="342"/>
      <c r="AJ696" s="342"/>
      <c r="AK696" s="342"/>
      <c r="AL696" s="342" t="s">
        <v>21</v>
      </c>
      <c r="AM696" s="342"/>
      <c r="AN696" s="342"/>
      <c r="AO696" s="424"/>
      <c r="AP696" s="425" t="s">
        <v>433</v>
      </c>
      <c r="AQ696" s="425"/>
      <c r="AR696" s="425"/>
      <c r="AS696" s="425"/>
      <c r="AT696" s="425"/>
      <c r="AU696" s="425"/>
      <c r="AV696" s="425"/>
      <c r="AW696" s="425"/>
      <c r="AX696" s="425"/>
    </row>
    <row r="697" spans="1:50" ht="26.25" customHeight="1" x14ac:dyDescent="0.15">
      <c r="A697" s="1056">
        <v>1</v>
      </c>
      <c r="B697" s="1056">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6">
        <v>2</v>
      </c>
      <c r="B698" s="1056">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6">
        <v>3</v>
      </c>
      <c r="B699" s="1056">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6">
        <v>4</v>
      </c>
      <c r="B700" s="1056">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6">
        <v>5</v>
      </c>
      <c r="B701" s="1056">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6">
        <v>6</v>
      </c>
      <c r="B702" s="1056">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6">
        <v>7</v>
      </c>
      <c r="B703" s="1056">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6">
        <v>8</v>
      </c>
      <c r="B704" s="1056">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6">
        <v>9</v>
      </c>
      <c r="B705" s="1056">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6">
        <v>10</v>
      </c>
      <c r="B706" s="1056">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6">
        <v>11</v>
      </c>
      <c r="B707" s="1056">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6">
        <v>12</v>
      </c>
      <c r="B708" s="1056">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6">
        <v>13</v>
      </c>
      <c r="B709" s="1056">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6">
        <v>14</v>
      </c>
      <c r="B710" s="1056">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6">
        <v>15</v>
      </c>
      <c r="B711" s="1056">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6">
        <v>16</v>
      </c>
      <c r="B712" s="1056">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6">
        <v>17</v>
      </c>
      <c r="B713" s="1056">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6">
        <v>18</v>
      </c>
      <c r="B714" s="1056">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6">
        <v>19</v>
      </c>
      <c r="B715" s="1056">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6">
        <v>20</v>
      </c>
      <c r="B716" s="1056">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6">
        <v>21</v>
      </c>
      <c r="B717" s="1056">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6">
        <v>22</v>
      </c>
      <c r="B718" s="1056">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6">
        <v>23</v>
      </c>
      <c r="B719" s="1056">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6">
        <v>24</v>
      </c>
      <c r="B720" s="1056">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6">
        <v>25</v>
      </c>
      <c r="B721" s="1056">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6">
        <v>26</v>
      </c>
      <c r="B722" s="1056">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6">
        <v>27</v>
      </c>
      <c r="B723" s="1056">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6">
        <v>28</v>
      </c>
      <c r="B724" s="1056">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6">
        <v>29</v>
      </c>
      <c r="B725" s="1056">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6">
        <v>30</v>
      </c>
      <c r="B726" s="1056">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432</v>
      </c>
      <c r="K729" s="109"/>
      <c r="L729" s="109"/>
      <c r="M729" s="109"/>
      <c r="N729" s="109"/>
      <c r="O729" s="109"/>
      <c r="P729" s="343" t="s">
        <v>27</v>
      </c>
      <c r="Q729" s="343"/>
      <c r="R729" s="343"/>
      <c r="S729" s="343"/>
      <c r="T729" s="343"/>
      <c r="U729" s="343"/>
      <c r="V729" s="343"/>
      <c r="W729" s="343"/>
      <c r="X729" s="343"/>
      <c r="Y729" s="340" t="s">
        <v>496</v>
      </c>
      <c r="Z729" s="341"/>
      <c r="AA729" s="341"/>
      <c r="AB729" s="341"/>
      <c r="AC729" s="272" t="s">
        <v>479</v>
      </c>
      <c r="AD729" s="272"/>
      <c r="AE729" s="272"/>
      <c r="AF729" s="272"/>
      <c r="AG729" s="272"/>
      <c r="AH729" s="340" t="s">
        <v>391</v>
      </c>
      <c r="AI729" s="342"/>
      <c r="AJ729" s="342"/>
      <c r="AK729" s="342"/>
      <c r="AL729" s="342" t="s">
        <v>21</v>
      </c>
      <c r="AM729" s="342"/>
      <c r="AN729" s="342"/>
      <c r="AO729" s="424"/>
      <c r="AP729" s="425" t="s">
        <v>433</v>
      </c>
      <c r="AQ729" s="425"/>
      <c r="AR729" s="425"/>
      <c r="AS729" s="425"/>
      <c r="AT729" s="425"/>
      <c r="AU729" s="425"/>
      <c r="AV729" s="425"/>
      <c r="AW729" s="425"/>
      <c r="AX729" s="425"/>
    </row>
    <row r="730" spans="1:50" ht="26.25" customHeight="1" x14ac:dyDescent="0.15">
      <c r="A730" s="1056">
        <v>1</v>
      </c>
      <c r="B730" s="1056">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6">
        <v>2</v>
      </c>
      <c r="B731" s="1056">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6">
        <v>3</v>
      </c>
      <c r="B732" s="1056">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6">
        <v>4</v>
      </c>
      <c r="B733" s="1056">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6">
        <v>5</v>
      </c>
      <c r="B734" s="1056">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6">
        <v>6</v>
      </c>
      <c r="B735" s="1056">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6">
        <v>7</v>
      </c>
      <c r="B736" s="1056">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6">
        <v>8</v>
      </c>
      <c r="B737" s="1056">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6">
        <v>9</v>
      </c>
      <c r="B738" s="1056">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6">
        <v>10</v>
      </c>
      <c r="B739" s="1056">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6">
        <v>11</v>
      </c>
      <c r="B740" s="1056">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6">
        <v>12</v>
      </c>
      <c r="B741" s="1056">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6">
        <v>13</v>
      </c>
      <c r="B742" s="1056">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6">
        <v>14</v>
      </c>
      <c r="B743" s="1056">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6">
        <v>15</v>
      </c>
      <c r="B744" s="1056">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6">
        <v>16</v>
      </c>
      <c r="B745" s="1056">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6">
        <v>17</v>
      </c>
      <c r="B746" s="1056">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6">
        <v>18</v>
      </c>
      <c r="B747" s="1056">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6">
        <v>19</v>
      </c>
      <c r="B748" s="1056">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6">
        <v>20</v>
      </c>
      <c r="B749" s="1056">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6">
        <v>21</v>
      </c>
      <c r="B750" s="1056">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6">
        <v>22</v>
      </c>
      <c r="B751" s="1056">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6">
        <v>23</v>
      </c>
      <c r="B752" s="1056">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6">
        <v>24</v>
      </c>
      <c r="B753" s="1056">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6">
        <v>25</v>
      </c>
      <c r="B754" s="1056">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6">
        <v>26</v>
      </c>
      <c r="B755" s="1056">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6">
        <v>27</v>
      </c>
      <c r="B756" s="1056">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6">
        <v>28</v>
      </c>
      <c r="B757" s="1056">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6">
        <v>29</v>
      </c>
      <c r="B758" s="1056">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6">
        <v>30</v>
      </c>
      <c r="B759" s="1056">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432</v>
      </c>
      <c r="K762" s="109"/>
      <c r="L762" s="109"/>
      <c r="M762" s="109"/>
      <c r="N762" s="109"/>
      <c r="O762" s="109"/>
      <c r="P762" s="343" t="s">
        <v>27</v>
      </c>
      <c r="Q762" s="343"/>
      <c r="R762" s="343"/>
      <c r="S762" s="343"/>
      <c r="T762" s="343"/>
      <c r="U762" s="343"/>
      <c r="V762" s="343"/>
      <c r="W762" s="343"/>
      <c r="X762" s="343"/>
      <c r="Y762" s="340" t="s">
        <v>496</v>
      </c>
      <c r="Z762" s="341"/>
      <c r="AA762" s="341"/>
      <c r="AB762" s="341"/>
      <c r="AC762" s="272" t="s">
        <v>479</v>
      </c>
      <c r="AD762" s="272"/>
      <c r="AE762" s="272"/>
      <c r="AF762" s="272"/>
      <c r="AG762" s="272"/>
      <c r="AH762" s="340" t="s">
        <v>391</v>
      </c>
      <c r="AI762" s="342"/>
      <c r="AJ762" s="342"/>
      <c r="AK762" s="342"/>
      <c r="AL762" s="342" t="s">
        <v>21</v>
      </c>
      <c r="AM762" s="342"/>
      <c r="AN762" s="342"/>
      <c r="AO762" s="424"/>
      <c r="AP762" s="425" t="s">
        <v>433</v>
      </c>
      <c r="AQ762" s="425"/>
      <c r="AR762" s="425"/>
      <c r="AS762" s="425"/>
      <c r="AT762" s="425"/>
      <c r="AU762" s="425"/>
      <c r="AV762" s="425"/>
      <c r="AW762" s="425"/>
      <c r="AX762" s="425"/>
    </row>
    <row r="763" spans="1:50" ht="26.25" customHeight="1" x14ac:dyDescent="0.15">
      <c r="A763" s="1056">
        <v>1</v>
      </c>
      <c r="B763" s="1056">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6">
        <v>2</v>
      </c>
      <c r="B764" s="1056">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6">
        <v>3</v>
      </c>
      <c r="B765" s="1056">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6">
        <v>4</v>
      </c>
      <c r="B766" s="1056">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6">
        <v>5</v>
      </c>
      <c r="B767" s="1056">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6">
        <v>6</v>
      </c>
      <c r="B768" s="1056">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6">
        <v>7</v>
      </c>
      <c r="B769" s="1056">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6">
        <v>8</v>
      </c>
      <c r="B770" s="1056">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6">
        <v>9</v>
      </c>
      <c r="B771" s="1056">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6">
        <v>10</v>
      </c>
      <c r="B772" s="1056">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6">
        <v>11</v>
      </c>
      <c r="B773" s="1056">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6">
        <v>12</v>
      </c>
      <c r="B774" s="1056">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6">
        <v>13</v>
      </c>
      <c r="B775" s="1056">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6">
        <v>14</v>
      </c>
      <c r="B776" s="1056">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6">
        <v>15</v>
      </c>
      <c r="B777" s="1056">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6">
        <v>16</v>
      </c>
      <c r="B778" s="1056">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6">
        <v>17</v>
      </c>
      <c r="B779" s="1056">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6">
        <v>18</v>
      </c>
      <c r="B780" s="1056">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6">
        <v>19</v>
      </c>
      <c r="B781" s="1056">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6">
        <v>20</v>
      </c>
      <c r="B782" s="1056">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6">
        <v>21</v>
      </c>
      <c r="B783" s="1056">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6">
        <v>22</v>
      </c>
      <c r="B784" s="1056">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6">
        <v>23</v>
      </c>
      <c r="B785" s="1056">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6">
        <v>24</v>
      </c>
      <c r="B786" s="1056">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6">
        <v>25</v>
      </c>
      <c r="B787" s="1056">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6">
        <v>26</v>
      </c>
      <c r="B788" s="1056">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6">
        <v>27</v>
      </c>
      <c r="B789" s="1056">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6">
        <v>28</v>
      </c>
      <c r="B790" s="1056">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6">
        <v>29</v>
      </c>
      <c r="B791" s="1056">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6">
        <v>30</v>
      </c>
      <c r="B792" s="1056">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432</v>
      </c>
      <c r="K795" s="109"/>
      <c r="L795" s="109"/>
      <c r="M795" s="109"/>
      <c r="N795" s="109"/>
      <c r="O795" s="109"/>
      <c r="P795" s="343" t="s">
        <v>27</v>
      </c>
      <c r="Q795" s="343"/>
      <c r="R795" s="343"/>
      <c r="S795" s="343"/>
      <c r="T795" s="343"/>
      <c r="U795" s="343"/>
      <c r="V795" s="343"/>
      <c r="W795" s="343"/>
      <c r="X795" s="343"/>
      <c r="Y795" s="340" t="s">
        <v>496</v>
      </c>
      <c r="Z795" s="341"/>
      <c r="AA795" s="341"/>
      <c r="AB795" s="341"/>
      <c r="AC795" s="272" t="s">
        <v>479</v>
      </c>
      <c r="AD795" s="272"/>
      <c r="AE795" s="272"/>
      <c r="AF795" s="272"/>
      <c r="AG795" s="272"/>
      <c r="AH795" s="340" t="s">
        <v>391</v>
      </c>
      <c r="AI795" s="342"/>
      <c r="AJ795" s="342"/>
      <c r="AK795" s="342"/>
      <c r="AL795" s="342" t="s">
        <v>21</v>
      </c>
      <c r="AM795" s="342"/>
      <c r="AN795" s="342"/>
      <c r="AO795" s="424"/>
      <c r="AP795" s="425" t="s">
        <v>433</v>
      </c>
      <c r="AQ795" s="425"/>
      <c r="AR795" s="425"/>
      <c r="AS795" s="425"/>
      <c r="AT795" s="425"/>
      <c r="AU795" s="425"/>
      <c r="AV795" s="425"/>
      <c r="AW795" s="425"/>
      <c r="AX795" s="425"/>
    </row>
    <row r="796" spans="1:50" ht="26.25" customHeight="1" x14ac:dyDescent="0.15">
      <c r="A796" s="1056">
        <v>1</v>
      </c>
      <c r="B796" s="1056">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6">
        <v>2</v>
      </c>
      <c r="B797" s="1056">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6">
        <v>3</v>
      </c>
      <c r="B798" s="1056">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6">
        <v>4</v>
      </c>
      <c r="B799" s="1056">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6">
        <v>5</v>
      </c>
      <c r="B800" s="1056">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6">
        <v>6</v>
      </c>
      <c r="B801" s="1056">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6">
        <v>7</v>
      </c>
      <c r="B802" s="1056">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6">
        <v>8</v>
      </c>
      <c r="B803" s="1056">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6">
        <v>9</v>
      </c>
      <c r="B804" s="1056">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6">
        <v>10</v>
      </c>
      <c r="B805" s="1056">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6">
        <v>11</v>
      </c>
      <c r="B806" s="1056">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6">
        <v>12</v>
      </c>
      <c r="B807" s="1056">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6">
        <v>13</v>
      </c>
      <c r="B808" s="1056">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6">
        <v>14</v>
      </c>
      <c r="B809" s="1056">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6">
        <v>15</v>
      </c>
      <c r="B810" s="1056">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6">
        <v>16</v>
      </c>
      <c r="B811" s="1056">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6">
        <v>17</v>
      </c>
      <c r="B812" s="1056">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6">
        <v>18</v>
      </c>
      <c r="B813" s="1056">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6">
        <v>19</v>
      </c>
      <c r="B814" s="1056">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6">
        <v>20</v>
      </c>
      <c r="B815" s="1056">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6">
        <v>21</v>
      </c>
      <c r="B816" s="1056">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6">
        <v>22</v>
      </c>
      <c r="B817" s="1056">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6">
        <v>23</v>
      </c>
      <c r="B818" s="1056">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6">
        <v>24</v>
      </c>
      <c r="B819" s="1056">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6">
        <v>25</v>
      </c>
      <c r="B820" s="1056">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6">
        <v>26</v>
      </c>
      <c r="B821" s="1056">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6">
        <v>27</v>
      </c>
      <c r="B822" s="1056">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6">
        <v>28</v>
      </c>
      <c r="B823" s="1056">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6">
        <v>29</v>
      </c>
      <c r="B824" s="1056">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6">
        <v>30</v>
      </c>
      <c r="B825" s="1056">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432</v>
      </c>
      <c r="K828" s="109"/>
      <c r="L828" s="109"/>
      <c r="M828" s="109"/>
      <c r="N828" s="109"/>
      <c r="O828" s="109"/>
      <c r="P828" s="343" t="s">
        <v>27</v>
      </c>
      <c r="Q828" s="343"/>
      <c r="R828" s="343"/>
      <c r="S828" s="343"/>
      <c r="T828" s="343"/>
      <c r="U828" s="343"/>
      <c r="V828" s="343"/>
      <c r="W828" s="343"/>
      <c r="X828" s="343"/>
      <c r="Y828" s="340" t="s">
        <v>496</v>
      </c>
      <c r="Z828" s="341"/>
      <c r="AA828" s="341"/>
      <c r="AB828" s="341"/>
      <c r="AC828" s="272" t="s">
        <v>479</v>
      </c>
      <c r="AD828" s="272"/>
      <c r="AE828" s="272"/>
      <c r="AF828" s="272"/>
      <c r="AG828" s="272"/>
      <c r="AH828" s="340" t="s">
        <v>391</v>
      </c>
      <c r="AI828" s="342"/>
      <c r="AJ828" s="342"/>
      <c r="AK828" s="342"/>
      <c r="AL828" s="342" t="s">
        <v>21</v>
      </c>
      <c r="AM828" s="342"/>
      <c r="AN828" s="342"/>
      <c r="AO828" s="424"/>
      <c r="AP828" s="425" t="s">
        <v>433</v>
      </c>
      <c r="AQ828" s="425"/>
      <c r="AR828" s="425"/>
      <c r="AS828" s="425"/>
      <c r="AT828" s="425"/>
      <c r="AU828" s="425"/>
      <c r="AV828" s="425"/>
      <c r="AW828" s="425"/>
      <c r="AX828" s="425"/>
    </row>
    <row r="829" spans="1:50" ht="26.25" customHeight="1" x14ac:dyDescent="0.15">
      <c r="A829" s="1056">
        <v>1</v>
      </c>
      <c r="B829" s="1056">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6">
        <v>2</v>
      </c>
      <c r="B830" s="1056">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6">
        <v>3</v>
      </c>
      <c r="B831" s="1056">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6">
        <v>4</v>
      </c>
      <c r="B832" s="1056">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6">
        <v>5</v>
      </c>
      <c r="B833" s="1056">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6">
        <v>6</v>
      </c>
      <c r="B834" s="1056">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6">
        <v>7</v>
      </c>
      <c r="B835" s="1056">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6">
        <v>8</v>
      </c>
      <c r="B836" s="1056">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6">
        <v>9</v>
      </c>
      <c r="B837" s="1056">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6">
        <v>10</v>
      </c>
      <c r="B838" s="1056">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6">
        <v>11</v>
      </c>
      <c r="B839" s="1056">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6">
        <v>12</v>
      </c>
      <c r="B840" s="1056">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6">
        <v>13</v>
      </c>
      <c r="B841" s="1056">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6">
        <v>14</v>
      </c>
      <c r="B842" s="1056">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6">
        <v>15</v>
      </c>
      <c r="B843" s="1056">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6">
        <v>16</v>
      </c>
      <c r="B844" s="1056">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6">
        <v>17</v>
      </c>
      <c r="B845" s="1056">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6">
        <v>18</v>
      </c>
      <c r="B846" s="1056">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6">
        <v>19</v>
      </c>
      <c r="B847" s="1056">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6">
        <v>20</v>
      </c>
      <c r="B848" s="1056">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6">
        <v>21</v>
      </c>
      <c r="B849" s="1056">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6">
        <v>22</v>
      </c>
      <c r="B850" s="1056">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6">
        <v>23</v>
      </c>
      <c r="B851" s="1056">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6">
        <v>24</v>
      </c>
      <c r="B852" s="1056">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6">
        <v>25</v>
      </c>
      <c r="B853" s="1056">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6">
        <v>26</v>
      </c>
      <c r="B854" s="1056">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6">
        <v>27</v>
      </c>
      <c r="B855" s="1056">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6">
        <v>28</v>
      </c>
      <c r="B856" s="1056">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6">
        <v>29</v>
      </c>
      <c r="B857" s="1056">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6">
        <v>30</v>
      </c>
      <c r="B858" s="1056">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432</v>
      </c>
      <c r="K861" s="109"/>
      <c r="L861" s="109"/>
      <c r="M861" s="109"/>
      <c r="N861" s="109"/>
      <c r="O861" s="109"/>
      <c r="P861" s="343" t="s">
        <v>27</v>
      </c>
      <c r="Q861" s="343"/>
      <c r="R861" s="343"/>
      <c r="S861" s="343"/>
      <c r="T861" s="343"/>
      <c r="U861" s="343"/>
      <c r="V861" s="343"/>
      <c r="W861" s="343"/>
      <c r="X861" s="343"/>
      <c r="Y861" s="340" t="s">
        <v>496</v>
      </c>
      <c r="Z861" s="341"/>
      <c r="AA861" s="341"/>
      <c r="AB861" s="341"/>
      <c r="AC861" s="272" t="s">
        <v>479</v>
      </c>
      <c r="AD861" s="272"/>
      <c r="AE861" s="272"/>
      <c r="AF861" s="272"/>
      <c r="AG861" s="272"/>
      <c r="AH861" s="340" t="s">
        <v>391</v>
      </c>
      <c r="AI861" s="342"/>
      <c r="AJ861" s="342"/>
      <c r="AK861" s="342"/>
      <c r="AL861" s="342" t="s">
        <v>21</v>
      </c>
      <c r="AM861" s="342"/>
      <c r="AN861" s="342"/>
      <c r="AO861" s="424"/>
      <c r="AP861" s="425" t="s">
        <v>433</v>
      </c>
      <c r="AQ861" s="425"/>
      <c r="AR861" s="425"/>
      <c r="AS861" s="425"/>
      <c r="AT861" s="425"/>
      <c r="AU861" s="425"/>
      <c r="AV861" s="425"/>
      <c r="AW861" s="425"/>
      <c r="AX861" s="425"/>
    </row>
    <row r="862" spans="1:50" ht="26.25" customHeight="1" x14ac:dyDescent="0.15">
      <c r="A862" s="1056">
        <v>1</v>
      </c>
      <c r="B862" s="1056">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6">
        <v>2</v>
      </c>
      <c r="B863" s="1056">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6">
        <v>3</v>
      </c>
      <c r="B864" s="1056">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6">
        <v>4</v>
      </c>
      <c r="B865" s="1056">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6">
        <v>5</v>
      </c>
      <c r="B866" s="1056">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6">
        <v>6</v>
      </c>
      <c r="B867" s="1056">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6">
        <v>7</v>
      </c>
      <c r="B868" s="1056">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6">
        <v>8</v>
      </c>
      <c r="B869" s="1056">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6">
        <v>9</v>
      </c>
      <c r="B870" s="1056">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6">
        <v>10</v>
      </c>
      <c r="B871" s="1056">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6">
        <v>11</v>
      </c>
      <c r="B872" s="1056">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6">
        <v>12</v>
      </c>
      <c r="B873" s="1056">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6">
        <v>13</v>
      </c>
      <c r="B874" s="1056">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6">
        <v>14</v>
      </c>
      <c r="B875" s="1056">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6">
        <v>15</v>
      </c>
      <c r="B876" s="1056">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6">
        <v>16</v>
      </c>
      <c r="B877" s="1056">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6">
        <v>17</v>
      </c>
      <c r="B878" s="1056">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6">
        <v>18</v>
      </c>
      <c r="B879" s="1056">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6">
        <v>19</v>
      </c>
      <c r="B880" s="1056">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6">
        <v>20</v>
      </c>
      <c r="B881" s="1056">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6">
        <v>21</v>
      </c>
      <c r="B882" s="1056">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6">
        <v>22</v>
      </c>
      <c r="B883" s="1056">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6">
        <v>23</v>
      </c>
      <c r="B884" s="1056">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6">
        <v>24</v>
      </c>
      <c r="B885" s="1056">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6">
        <v>25</v>
      </c>
      <c r="B886" s="1056">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6">
        <v>26</v>
      </c>
      <c r="B887" s="1056">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6">
        <v>27</v>
      </c>
      <c r="B888" s="1056">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6">
        <v>28</v>
      </c>
      <c r="B889" s="1056">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6">
        <v>29</v>
      </c>
      <c r="B890" s="1056">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6">
        <v>30</v>
      </c>
      <c r="B891" s="1056">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432</v>
      </c>
      <c r="K894" s="109"/>
      <c r="L894" s="109"/>
      <c r="M894" s="109"/>
      <c r="N894" s="109"/>
      <c r="O894" s="109"/>
      <c r="P894" s="343" t="s">
        <v>27</v>
      </c>
      <c r="Q894" s="343"/>
      <c r="R894" s="343"/>
      <c r="S894" s="343"/>
      <c r="T894" s="343"/>
      <c r="U894" s="343"/>
      <c r="V894" s="343"/>
      <c r="W894" s="343"/>
      <c r="X894" s="343"/>
      <c r="Y894" s="340" t="s">
        <v>496</v>
      </c>
      <c r="Z894" s="341"/>
      <c r="AA894" s="341"/>
      <c r="AB894" s="341"/>
      <c r="AC894" s="272" t="s">
        <v>479</v>
      </c>
      <c r="AD894" s="272"/>
      <c r="AE894" s="272"/>
      <c r="AF894" s="272"/>
      <c r="AG894" s="272"/>
      <c r="AH894" s="340" t="s">
        <v>391</v>
      </c>
      <c r="AI894" s="342"/>
      <c r="AJ894" s="342"/>
      <c r="AK894" s="342"/>
      <c r="AL894" s="342" t="s">
        <v>21</v>
      </c>
      <c r="AM894" s="342"/>
      <c r="AN894" s="342"/>
      <c r="AO894" s="424"/>
      <c r="AP894" s="425" t="s">
        <v>433</v>
      </c>
      <c r="AQ894" s="425"/>
      <c r="AR894" s="425"/>
      <c r="AS894" s="425"/>
      <c r="AT894" s="425"/>
      <c r="AU894" s="425"/>
      <c r="AV894" s="425"/>
      <c r="AW894" s="425"/>
      <c r="AX894" s="425"/>
    </row>
    <row r="895" spans="1:50" ht="26.25" customHeight="1" x14ac:dyDescent="0.15">
      <c r="A895" s="1056">
        <v>1</v>
      </c>
      <c r="B895" s="1056">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6">
        <v>2</v>
      </c>
      <c r="B896" s="1056">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6">
        <v>3</v>
      </c>
      <c r="B897" s="1056">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6">
        <v>4</v>
      </c>
      <c r="B898" s="1056">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6">
        <v>5</v>
      </c>
      <c r="B899" s="1056">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6">
        <v>6</v>
      </c>
      <c r="B900" s="1056">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6">
        <v>7</v>
      </c>
      <c r="B901" s="1056">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6">
        <v>8</v>
      </c>
      <c r="B902" s="1056">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6">
        <v>9</v>
      </c>
      <c r="B903" s="1056">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6">
        <v>10</v>
      </c>
      <c r="B904" s="1056">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6">
        <v>11</v>
      </c>
      <c r="B905" s="1056">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6">
        <v>12</v>
      </c>
      <c r="B906" s="1056">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6">
        <v>13</v>
      </c>
      <c r="B907" s="1056">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6">
        <v>14</v>
      </c>
      <c r="B908" s="1056">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6">
        <v>15</v>
      </c>
      <c r="B909" s="1056">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6">
        <v>16</v>
      </c>
      <c r="B910" s="1056">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6">
        <v>17</v>
      </c>
      <c r="B911" s="1056">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6">
        <v>18</v>
      </c>
      <c r="B912" s="1056">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6">
        <v>19</v>
      </c>
      <c r="B913" s="1056">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6">
        <v>20</v>
      </c>
      <c r="B914" s="1056">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6">
        <v>21</v>
      </c>
      <c r="B915" s="1056">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6">
        <v>22</v>
      </c>
      <c r="B916" s="1056">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6">
        <v>23</v>
      </c>
      <c r="B917" s="1056">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6">
        <v>24</v>
      </c>
      <c r="B918" s="1056">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6">
        <v>25</v>
      </c>
      <c r="B919" s="1056">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6">
        <v>26</v>
      </c>
      <c r="B920" s="1056">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6">
        <v>27</v>
      </c>
      <c r="B921" s="1056">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6">
        <v>28</v>
      </c>
      <c r="B922" s="1056">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6">
        <v>29</v>
      </c>
      <c r="B923" s="1056">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6">
        <v>30</v>
      </c>
      <c r="B924" s="1056">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432</v>
      </c>
      <c r="K927" s="109"/>
      <c r="L927" s="109"/>
      <c r="M927" s="109"/>
      <c r="N927" s="109"/>
      <c r="O927" s="109"/>
      <c r="P927" s="343" t="s">
        <v>27</v>
      </c>
      <c r="Q927" s="343"/>
      <c r="R927" s="343"/>
      <c r="S927" s="343"/>
      <c r="T927" s="343"/>
      <c r="U927" s="343"/>
      <c r="V927" s="343"/>
      <c r="W927" s="343"/>
      <c r="X927" s="343"/>
      <c r="Y927" s="340" t="s">
        <v>496</v>
      </c>
      <c r="Z927" s="341"/>
      <c r="AA927" s="341"/>
      <c r="AB927" s="341"/>
      <c r="AC927" s="272" t="s">
        <v>479</v>
      </c>
      <c r="AD927" s="272"/>
      <c r="AE927" s="272"/>
      <c r="AF927" s="272"/>
      <c r="AG927" s="272"/>
      <c r="AH927" s="340" t="s">
        <v>391</v>
      </c>
      <c r="AI927" s="342"/>
      <c r="AJ927" s="342"/>
      <c r="AK927" s="342"/>
      <c r="AL927" s="342" t="s">
        <v>21</v>
      </c>
      <c r="AM927" s="342"/>
      <c r="AN927" s="342"/>
      <c r="AO927" s="424"/>
      <c r="AP927" s="425" t="s">
        <v>433</v>
      </c>
      <c r="AQ927" s="425"/>
      <c r="AR927" s="425"/>
      <c r="AS927" s="425"/>
      <c r="AT927" s="425"/>
      <c r="AU927" s="425"/>
      <c r="AV927" s="425"/>
      <c r="AW927" s="425"/>
      <c r="AX927" s="425"/>
    </row>
    <row r="928" spans="1:50" ht="26.25" customHeight="1" x14ac:dyDescent="0.15">
      <c r="A928" s="1056">
        <v>1</v>
      </c>
      <c r="B928" s="1056">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6">
        <v>2</v>
      </c>
      <c r="B929" s="1056">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6">
        <v>3</v>
      </c>
      <c r="B930" s="1056">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6">
        <v>4</v>
      </c>
      <c r="B931" s="1056">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6">
        <v>5</v>
      </c>
      <c r="B932" s="1056">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6">
        <v>6</v>
      </c>
      <c r="B933" s="1056">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6">
        <v>7</v>
      </c>
      <c r="B934" s="1056">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6">
        <v>8</v>
      </c>
      <c r="B935" s="1056">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6">
        <v>9</v>
      </c>
      <c r="B936" s="1056">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6">
        <v>10</v>
      </c>
      <c r="B937" s="1056">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6">
        <v>11</v>
      </c>
      <c r="B938" s="1056">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6">
        <v>12</v>
      </c>
      <c r="B939" s="1056">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6">
        <v>13</v>
      </c>
      <c r="B940" s="1056">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6">
        <v>14</v>
      </c>
      <c r="B941" s="1056">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6">
        <v>15</v>
      </c>
      <c r="B942" s="1056">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6">
        <v>16</v>
      </c>
      <c r="B943" s="1056">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6">
        <v>17</v>
      </c>
      <c r="B944" s="1056">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6">
        <v>18</v>
      </c>
      <c r="B945" s="1056">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6">
        <v>19</v>
      </c>
      <c r="B946" s="1056">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6">
        <v>20</v>
      </c>
      <c r="B947" s="1056">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6">
        <v>21</v>
      </c>
      <c r="B948" s="1056">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6">
        <v>22</v>
      </c>
      <c r="B949" s="1056">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6">
        <v>23</v>
      </c>
      <c r="B950" s="1056">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6">
        <v>24</v>
      </c>
      <c r="B951" s="1056">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6">
        <v>25</v>
      </c>
      <c r="B952" s="1056">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6">
        <v>26</v>
      </c>
      <c r="B953" s="1056">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6">
        <v>27</v>
      </c>
      <c r="B954" s="1056">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6">
        <v>28</v>
      </c>
      <c r="B955" s="1056">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6">
        <v>29</v>
      </c>
      <c r="B956" s="1056">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6">
        <v>30</v>
      </c>
      <c r="B957" s="1056">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432</v>
      </c>
      <c r="K960" s="109"/>
      <c r="L960" s="109"/>
      <c r="M960" s="109"/>
      <c r="N960" s="109"/>
      <c r="O960" s="109"/>
      <c r="P960" s="343" t="s">
        <v>27</v>
      </c>
      <c r="Q960" s="343"/>
      <c r="R960" s="343"/>
      <c r="S960" s="343"/>
      <c r="T960" s="343"/>
      <c r="U960" s="343"/>
      <c r="V960" s="343"/>
      <c r="W960" s="343"/>
      <c r="X960" s="343"/>
      <c r="Y960" s="340" t="s">
        <v>496</v>
      </c>
      <c r="Z960" s="341"/>
      <c r="AA960" s="341"/>
      <c r="AB960" s="341"/>
      <c r="AC960" s="272" t="s">
        <v>479</v>
      </c>
      <c r="AD960" s="272"/>
      <c r="AE960" s="272"/>
      <c r="AF960" s="272"/>
      <c r="AG960" s="272"/>
      <c r="AH960" s="340" t="s">
        <v>391</v>
      </c>
      <c r="AI960" s="342"/>
      <c r="AJ960" s="342"/>
      <c r="AK960" s="342"/>
      <c r="AL960" s="342" t="s">
        <v>21</v>
      </c>
      <c r="AM960" s="342"/>
      <c r="AN960" s="342"/>
      <c r="AO960" s="424"/>
      <c r="AP960" s="425" t="s">
        <v>433</v>
      </c>
      <c r="AQ960" s="425"/>
      <c r="AR960" s="425"/>
      <c r="AS960" s="425"/>
      <c r="AT960" s="425"/>
      <c r="AU960" s="425"/>
      <c r="AV960" s="425"/>
      <c r="AW960" s="425"/>
      <c r="AX960" s="425"/>
    </row>
    <row r="961" spans="1:50" ht="26.25" customHeight="1" x14ac:dyDescent="0.15">
      <c r="A961" s="1056">
        <v>1</v>
      </c>
      <c r="B961" s="1056">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6">
        <v>2</v>
      </c>
      <c r="B962" s="1056">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6">
        <v>3</v>
      </c>
      <c r="B963" s="1056">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6">
        <v>4</v>
      </c>
      <c r="B964" s="1056">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6">
        <v>5</v>
      </c>
      <c r="B965" s="1056">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6">
        <v>6</v>
      </c>
      <c r="B966" s="1056">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6">
        <v>7</v>
      </c>
      <c r="B967" s="1056">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6">
        <v>8</v>
      </c>
      <c r="B968" s="1056">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6">
        <v>9</v>
      </c>
      <c r="B969" s="1056">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6">
        <v>10</v>
      </c>
      <c r="B970" s="1056">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6">
        <v>11</v>
      </c>
      <c r="B971" s="1056">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6">
        <v>12</v>
      </c>
      <c r="B972" s="1056">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6">
        <v>13</v>
      </c>
      <c r="B973" s="1056">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6">
        <v>14</v>
      </c>
      <c r="B974" s="1056">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6">
        <v>15</v>
      </c>
      <c r="B975" s="1056">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6">
        <v>16</v>
      </c>
      <c r="B976" s="1056">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6">
        <v>17</v>
      </c>
      <c r="B977" s="1056">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6">
        <v>18</v>
      </c>
      <c r="B978" s="1056">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6">
        <v>19</v>
      </c>
      <c r="B979" s="1056">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6">
        <v>20</v>
      </c>
      <c r="B980" s="1056">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6">
        <v>21</v>
      </c>
      <c r="B981" s="1056">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6">
        <v>22</v>
      </c>
      <c r="B982" s="1056">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6">
        <v>23</v>
      </c>
      <c r="B983" s="1056">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6">
        <v>24</v>
      </c>
      <c r="B984" s="1056">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6">
        <v>25</v>
      </c>
      <c r="B985" s="1056">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6">
        <v>26</v>
      </c>
      <c r="B986" s="1056">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6">
        <v>27</v>
      </c>
      <c r="B987" s="1056">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6">
        <v>28</v>
      </c>
      <c r="B988" s="1056">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6">
        <v>29</v>
      </c>
      <c r="B989" s="1056">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6">
        <v>30</v>
      </c>
      <c r="B990" s="1056">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432</v>
      </c>
      <c r="K993" s="109"/>
      <c r="L993" s="109"/>
      <c r="M993" s="109"/>
      <c r="N993" s="109"/>
      <c r="O993" s="109"/>
      <c r="P993" s="343" t="s">
        <v>27</v>
      </c>
      <c r="Q993" s="343"/>
      <c r="R993" s="343"/>
      <c r="S993" s="343"/>
      <c r="T993" s="343"/>
      <c r="U993" s="343"/>
      <c r="V993" s="343"/>
      <c r="W993" s="343"/>
      <c r="X993" s="343"/>
      <c r="Y993" s="340" t="s">
        <v>496</v>
      </c>
      <c r="Z993" s="341"/>
      <c r="AA993" s="341"/>
      <c r="AB993" s="341"/>
      <c r="AC993" s="272" t="s">
        <v>479</v>
      </c>
      <c r="AD993" s="272"/>
      <c r="AE993" s="272"/>
      <c r="AF993" s="272"/>
      <c r="AG993" s="272"/>
      <c r="AH993" s="340" t="s">
        <v>391</v>
      </c>
      <c r="AI993" s="342"/>
      <c r="AJ993" s="342"/>
      <c r="AK993" s="342"/>
      <c r="AL993" s="342" t="s">
        <v>21</v>
      </c>
      <c r="AM993" s="342"/>
      <c r="AN993" s="342"/>
      <c r="AO993" s="424"/>
      <c r="AP993" s="425" t="s">
        <v>433</v>
      </c>
      <c r="AQ993" s="425"/>
      <c r="AR993" s="425"/>
      <c r="AS993" s="425"/>
      <c r="AT993" s="425"/>
      <c r="AU993" s="425"/>
      <c r="AV993" s="425"/>
      <c r="AW993" s="425"/>
      <c r="AX993" s="425"/>
    </row>
    <row r="994" spans="1:50" ht="26.25" customHeight="1" x14ac:dyDescent="0.15">
      <c r="A994" s="1056">
        <v>1</v>
      </c>
      <c r="B994" s="1056">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6">
        <v>2</v>
      </c>
      <c r="B995" s="1056">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6">
        <v>3</v>
      </c>
      <c r="B996" s="1056">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6">
        <v>4</v>
      </c>
      <c r="B997" s="1056">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6">
        <v>5</v>
      </c>
      <c r="B998" s="1056">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6">
        <v>6</v>
      </c>
      <c r="B999" s="1056">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6">
        <v>7</v>
      </c>
      <c r="B1000" s="1056">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6">
        <v>8</v>
      </c>
      <c r="B1001" s="1056">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6">
        <v>9</v>
      </c>
      <c r="B1002" s="1056">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6">
        <v>10</v>
      </c>
      <c r="B1003" s="1056">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6">
        <v>11</v>
      </c>
      <c r="B1004" s="1056">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6">
        <v>12</v>
      </c>
      <c r="B1005" s="1056">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6">
        <v>13</v>
      </c>
      <c r="B1006" s="1056">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6">
        <v>14</v>
      </c>
      <c r="B1007" s="1056">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6">
        <v>15</v>
      </c>
      <c r="B1008" s="1056">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6">
        <v>16</v>
      </c>
      <c r="B1009" s="1056">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6">
        <v>17</v>
      </c>
      <c r="B1010" s="1056">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6">
        <v>18</v>
      </c>
      <c r="B1011" s="1056">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6">
        <v>19</v>
      </c>
      <c r="B1012" s="1056">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6">
        <v>20</v>
      </c>
      <c r="B1013" s="1056">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6">
        <v>21</v>
      </c>
      <c r="B1014" s="1056">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6">
        <v>22</v>
      </c>
      <c r="B1015" s="1056">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6">
        <v>23</v>
      </c>
      <c r="B1016" s="1056">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6">
        <v>24</v>
      </c>
      <c r="B1017" s="1056">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6">
        <v>25</v>
      </c>
      <c r="B1018" s="1056">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6">
        <v>26</v>
      </c>
      <c r="B1019" s="1056">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6">
        <v>27</v>
      </c>
      <c r="B1020" s="1056">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6">
        <v>28</v>
      </c>
      <c r="B1021" s="1056">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6">
        <v>29</v>
      </c>
      <c r="B1022" s="1056">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6">
        <v>30</v>
      </c>
      <c r="B1023" s="1056">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432</v>
      </c>
      <c r="K1026" s="109"/>
      <c r="L1026" s="109"/>
      <c r="M1026" s="109"/>
      <c r="N1026" s="109"/>
      <c r="O1026" s="109"/>
      <c r="P1026" s="343" t="s">
        <v>27</v>
      </c>
      <c r="Q1026" s="343"/>
      <c r="R1026" s="343"/>
      <c r="S1026" s="343"/>
      <c r="T1026" s="343"/>
      <c r="U1026" s="343"/>
      <c r="V1026" s="343"/>
      <c r="W1026" s="343"/>
      <c r="X1026" s="343"/>
      <c r="Y1026" s="340" t="s">
        <v>496</v>
      </c>
      <c r="Z1026" s="341"/>
      <c r="AA1026" s="341"/>
      <c r="AB1026" s="341"/>
      <c r="AC1026" s="272" t="s">
        <v>479</v>
      </c>
      <c r="AD1026" s="272"/>
      <c r="AE1026" s="272"/>
      <c r="AF1026" s="272"/>
      <c r="AG1026" s="272"/>
      <c r="AH1026" s="340" t="s">
        <v>391</v>
      </c>
      <c r="AI1026" s="342"/>
      <c r="AJ1026" s="342"/>
      <c r="AK1026" s="342"/>
      <c r="AL1026" s="342" t="s">
        <v>21</v>
      </c>
      <c r="AM1026" s="342"/>
      <c r="AN1026" s="342"/>
      <c r="AO1026" s="424"/>
      <c r="AP1026" s="425" t="s">
        <v>433</v>
      </c>
      <c r="AQ1026" s="425"/>
      <c r="AR1026" s="425"/>
      <c r="AS1026" s="425"/>
      <c r="AT1026" s="425"/>
      <c r="AU1026" s="425"/>
      <c r="AV1026" s="425"/>
      <c r="AW1026" s="425"/>
      <c r="AX1026" s="425"/>
    </row>
    <row r="1027" spans="1:50" ht="26.25" customHeight="1" x14ac:dyDescent="0.15">
      <c r="A1027" s="1056">
        <v>1</v>
      </c>
      <c r="B1027" s="1056">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6">
        <v>2</v>
      </c>
      <c r="B1028" s="1056">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6">
        <v>3</v>
      </c>
      <c r="B1029" s="1056">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6">
        <v>4</v>
      </c>
      <c r="B1030" s="1056">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6">
        <v>5</v>
      </c>
      <c r="B1031" s="1056">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6">
        <v>6</v>
      </c>
      <c r="B1032" s="1056">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6">
        <v>7</v>
      </c>
      <c r="B1033" s="1056">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6">
        <v>8</v>
      </c>
      <c r="B1034" s="1056">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6">
        <v>9</v>
      </c>
      <c r="B1035" s="1056">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6">
        <v>10</v>
      </c>
      <c r="B1036" s="1056">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6">
        <v>11</v>
      </c>
      <c r="B1037" s="1056">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6">
        <v>12</v>
      </c>
      <c r="B1038" s="1056">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6">
        <v>13</v>
      </c>
      <c r="B1039" s="1056">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6">
        <v>14</v>
      </c>
      <c r="B1040" s="1056">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6">
        <v>15</v>
      </c>
      <c r="B1041" s="1056">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6">
        <v>16</v>
      </c>
      <c r="B1042" s="1056">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6">
        <v>17</v>
      </c>
      <c r="B1043" s="1056">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6">
        <v>18</v>
      </c>
      <c r="B1044" s="1056">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6">
        <v>19</v>
      </c>
      <c r="B1045" s="1056">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6">
        <v>20</v>
      </c>
      <c r="B1046" s="1056">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6">
        <v>21</v>
      </c>
      <c r="B1047" s="1056">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6">
        <v>22</v>
      </c>
      <c r="B1048" s="1056">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6">
        <v>23</v>
      </c>
      <c r="B1049" s="1056">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6">
        <v>24</v>
      </c>
      <c r="B1050" s="1056">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6">
        <v>25</v>
      </c>
      <c r="B1051" s="1056">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6">
        <v>26</v>
      </c>
      <c r="B1052" s="1056">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6">
        <v>27</v>
      </c>
      <c r="B1053" s="1056">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6">
        <v>28</v>
      </c>
      <c r="B1054" s="1056">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6">
        <v>29</v>
      </c>
      <c r="B1055" s="1056">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6">
        <v>30</v>
      </c>
      <c r="B1056" s="1056">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432</v>
      </c>
      <c r="K1059" s="109"/>
      <c r="L1059" s="109"/>
      <c r="M1059" s="109"/>
      <c r="N1059" s="109"/>
      <c r="O1059" s="109"/>
      <c r="P1059" s="343" t="s">
        <v>27</v>
      </c>
      <c r="Q1059" s="343"/>
      <c r="R1059" s="343"/>
      <c r="S1059" s="343"/>
      <c r="T1059" s="343"/>
      <c r="U1059" s="343"/>
      <c r="V1059" s="343"/>
      <c r="W1059" s="343"/>
      <c r="X1059" s="343"/>
      <c r="Y1059" s="340" t="s">
        <v>496</v>
      </c>
      <c r="Z1059" s="341"/>
      <c r="AA1059" s="341"/>
      <c r="AB1059" s="341"/>
      <c r="AC1059" s="272" t="s">
        <v>479</v>
      </c>
      <c r="AD1059" s="272"/>
      <c r="AE1059" s="272"/>
      <c r="AF1059" s="272"/>
      <c r="AG1059" s="272"/>
      <c r="AH1059" s="340" t="s">
        <v>391</v>
      </c>
      <c r="AI1059" s="342"/>
      <c r="AJ1059" s="342"/>
      <c r="AK1059" s="342"/>
      <c r="AL1059" s="342" t="s">
        <v>21</v>
      </c>
      <c r="AM1059" s="342"/>
      <c r="AN1059" s="342"/>
      <c r="AO1059" s="424"/>
      <c r="AP1059" s="425" t="s">
        <v>433</v>
      </c>
      <c r="AQ1059" s="425"/>
      <c r="AR1059" s="425"/>
      <c r="AS1059" s="425"/>
      <c r="AT1059" s="425"/>
      <c r="AU1059" s="425"/>
      <c r="AV1059" s="425"/>
      <c r="AW1059" s="425"/>
      <c r="AX1059" s="425"/>
    </row>
    <row r="1060" spans="1:50" ht="26.25" customHeight="1" x14ac:dyDescent="0.15">
      <c r="A1060" s="1056">
        <v>1</v>
      </c>
      <c r="B1060" s="1056">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6">
        <v>2</v>
      </c>
      <c r="B1061" s="1056">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6">
        <v>3</v>
      </c>
      <c r="B1062" s="1056">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6">
        <v>4</v>
      </c>
      <c r="B1063" s="1056">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6">
        <v>5</v>
      </c>
      <c r="B1064" s="1056">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6">
        <v>6</v>
      </c>
      <c r="B1065" s="1056">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6">
        <v>7</v>
      </c>
      <c r="B1066" s="1056">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6">
        <v>8</v>
      </c>
      <c r="B1067" s="1056">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6">
        <v>9</v>
      </c>
      <c r="B1068" s="1056">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6">
        <v>10</v>
      </c>
      <c r="B1069" s="1056">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6">
        <v>11</v>
      </c>
      <c r="B1070" s="1056">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6">
        <v>12</v>
      </c>
      <c r="B1071" s="1056">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6">
        <v>13</v>
      </c>
      <c r="B1072" s="1056">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6">
        <v>14</v>
      </c>
      <c r="B1073" s="1056">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6">
        <v>15</v>
      </c>
      <c r="B1074" s="1056">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6">
        <v>16</v>
      </c>
      <c r="B1075" s="1056">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6">
        <v>17</v>
      </c>
      <c r="B1076" s="1056">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6">
        <v>18</v>
      </c>
      <c r="B1077" s="1056">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6">
        <v>19</v>
      </c>
      <c r="B1078" s="1056">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6">
        <v>20</v>
      </c>
      <c r="B1079" s="1056">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6">
        <v>21</v>
      </c>
      <c r="B1080" s="1056">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6">
        <v>22</v>
      </c>
      <c r="B1081" s="1056">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6">
        <v>23</v>
      </c>
      <c r="B1082" s="1056">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6">
        <v>24</v>
      </c>
      <c r="B1083" s="1056">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6">
        <v>25</v>
      </c>
      <c r="B1084" s="1056">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6">
        <v>26</v>
      </c>
      <c r="B1085" s="1056">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6">
        <v>27</v>
      </c>
      <c r="B1086" s="1056">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6">
        <v>28</v>
      </c>
      <c r="B1087" s="1056">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6">
        <v>29</v>
      </c>
      <c r="B1088" s="1056">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6">
        <v>30</v>
      </c>
      <c r="B1089" s="1056">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432</v>
      </c>
      <c r="K1092" s="109"/>
      <c r="L1092" s="109"/>
      <c r="M1092" s="109"/>
      <c r="N1092" s="109"/>
      <c r="O1092" s="109"/>
      <c r="P1092" s="343" t="s">
        <v>27</v>
      </c>
      <c r="Q1092" s="343"/>
      <c r="R1092" s="343"/>
      <c r="S1092" s="343"/>
      <c r="T1092" s="343"/>
      <c r="U1092" s="343"/>
      <c r="V1092" s="343"/>
      <c r="W1092" s="343"/>
      <c r="X1092" s="343"/>
      <c r="Y1092" s="340" t="s">
        <v>496</v>
      </c>
      <c r="Z1092" s="341"/>
      <c r="AA1092" s="341"/>
      <c r="AB1092" s="341"/>
      <c r="AC1092" s="272" t="s">
        <v>479</v>
      </c>
      <c r="AD1092" s="272"/>
      <c r="AE1092" s="272"/>
      <c r="AF1092" s="272"/>
      <c r="AG1092" s="272"/>
      <c r="AH1092" s="340" t="s">
        <v>391</v>
      </c>
      <c r="AI1092" s="342"/>
      <c r="AJ1092" s="342"/>
      <c r="AK1092" s="342"/>
      <c r="AL1092" s="342" t="s">
        <v>21</v>
      </c>
      <c r="AM1092" s="342"/>
      <c r="AN1092" s="342"/>
      <c r="AO1092" s="424"/>
      <c r="AP1092" s="425" t="s">
        <v>433</v>
      </c>
      <c r="AQ1092" s="425"/>
      <c r="AR1092" s="425"/>
      <c r="AS1092" s="425"/>
      <c r="AT1092" s="425"/>
      <c r="AU1092" s="425"/>
      <c r="AV1092" s="425"/>
      <c r="AW1092" s="425"/>
      <c r="AX1092" s="425"/>
    </row>
    <row r="1093" spans="1:50" ht="26.25" customHeight="1" x14ac:dyDescent="0.15">
      <c r="A1093" s="1056">
        <v>1</v>
      </c>
      <c r="B1093" s="1056">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6">
        <v>2</v>
      </c>
      <c r="B1094" s="1056">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6">
        <v>3</v>
      </c>
      <c r="B1095" s="1056">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6">
        <v>4</v>
      </c>
      <c r="B1096" s="1056">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6">
        <v>5</v>
      </c>
      <c r="B1097" s="1056">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6">
        <v>6</v>
      </c>
      <c r="B1098" s="1056">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6">
        <v>7</v>
      </c>
      <c r="B1099" s="1056">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6">
        <v>8</v>
      </c>
      <c r="B1100" s="1056">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6">
        <v>9</v>
      </c>
      <c r="B1101" s="1056">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6">
        <v>10</v>
      </c>
      <c r="B1102" s="1056">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6">
        <v>11</v>
      </c>
      <c r="B1103" s="1056">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6">
        <v>12</v>
      </c>
      <c r="B1104" s="1056">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6">
        <v>13</v>
      </c>
      <c r="B1105" s="1056">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6">
        <v>14</v>
      </c>
      <c r="B1106" s="1056">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6">
        <v>15</v>
      </c>
      <c r="B1107" s="1056">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6">
        <v>16</v>
      </c>
      <c r="B1108" s="1056">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6">
        <v>17</v>
      </c>
      <c r="B1109" s="1056">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6">
        <v>18</v>
      </c>
      <c r="B1110" s="1056">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6">
        <v>19</v>
      </c>
      <c r="B1111" s="1056">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6">
        <v>20</v>
      </c>
      <c r="B1112" s="1056">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6">
        <v>21</v>
      </c>
      <c r="B1113" s="1056">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6">
        <v>22</v>
      </c>
      <c r="B1114" s="1056">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6">
        <v>23</v>
      </c>
      <c r="B1115" s="1056">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6">
        <v>24</v>
      </c>
      <c r="B1116" s="1056">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6">
        <v>25</v>
      </c>
      <c r="B1117" s="1056">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6">
        <v>26</v>
      </c>
      <c r="B1118" s="1056">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6">
        <v>27</v>
      </c>
      <c r="B1119" s="1056">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6">
        <v>28</v>
      </c>
      <c r="B1120" s="1056">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6">
        <v>29</v>
      </c>
      <c r="B1121" s="1056">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6">
        <v>30</v>
      </c>
      <c r="B1122" s="1056">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432</v>
      </c>
      <c r="K1125" s="109"/>
      <c r="L1125" s="109"/>
      <c r="M1125" s="109"/>
      <c r="N1125" s="109"/>
      <c r="O1125" s="109"/>
      <c r="P1125" s="343" t="s">
        <v>27</v>
      </c>
      <c r="Q1125" s="343"/>
      <c r="R1125" s="343"/>
      <c r="S1125" s="343"/>
      <c r="T1125" s="343"/>
      <c r="U1125" s="343"/>
      <c r="V1125" s="343"/>
      <c r="W1125" s="343"/>
      <c r="X1125" s="343"/>
      <c r="Y1125" s="340" t="s">
        <v>496</v>
      </c>
      <c r="Z1125" s="341"/>
      <c r="AA1125" s="341"/>
      <c r="AB1125" s="341"/>
      <c r="AC1125" s="272" t="s">
        <v>479</v>
      </c>
      <c r="AD1125" s="272"/>
      <c r="AE1125" s="272"/>
      <c r="AF1125" s="272"/>
      <c r="AG1125" s="272"/>
      <c r="AH1125" s="340" t="s">
        <v>391</v>
      </c>
      <c r="AI1125" s="342"/>
      <c r="AJ1125" s="342"/>
      <c r="AK1125" s="342"/>
      <c r="AL1125" s="342" t="s">
        <v>21</v>
      </c>
      <c r="AM1125" s="342"/>
      <c r="AN1125" s="342"/>
      <c r="AO1125" s="424"/>
      <c r="AP1125" s="425" t="s">
        <v>433</v>
      </c>
      <c r="AQ1125" s="425"/>
      <c r="AR1125" s="425"/>
      <c r="AS1125" s="425"/>
      <c r="AT1125" s="425"/>
      <c r="AU1125" s="425"/>
      <c r="AV1125" s="425"/>
      <c r="AW1125" s="425"/>
      <c r="AX1125" s="425"/>
    </row>
    <row r="1126" spans="1:50" ht="26.25" customHeight="1" x14ac:dyDescent="0.15">
      <c r="A1126" s="1056">
        <v>1</v>
      </c>
      <c r="B1126" s="1056">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6">
        <v>2</v>
      </c>
      <c r="B1127" s="1056">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6">
        <v>3</v>
      </c>
      <c r="B1128" s="1056">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6">
        <v>4</v>
      </c>
      <c r="B1129" s="1056">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6">
        <v>5</v>
      </c>
      <c r="B1130" s="1056">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6">
        <v>6</v>
      </c>
      <c r="B1131" s="1056">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6">
        <v>7</v>
      </c>
      <c r="B1132" s="1056">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6">
        <v>8</v>
      </c>
      <c r="B1133" s="1056">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6">
        <v>9</v>
      </c>
      <c r="B1134" s="1056">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6">
        <v>10</v>
      </c>
      <c r="B1135" s="1056">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6">
        <v>11</v>
      </c>
      <c r="B1136" s="1056">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6">
        <v>12</v>
      </c>
      <c r="B1137" s="1056">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6">
        <v>13</v>
      </c>
      <c r="B1138" s="1056">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6">
        <v>14</v>
      </c>
      <c r="B1139" s="1056">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6">
        <v>15</v>
      </c>
      <c r="B1140" s="1056">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6">
        <v>16</v>
      </c>
      <c r="B1141" s="1056">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6">
        <v>17</v>
      </c>
      <c r="B1142" s="1056">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6">
        <v>18</v>
      </c>
      <c r="B1143" s="1056">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6">
        <v>19</v>
      </c>
      <c r="B1144" s="1056">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6">
        <v>20</v>
      </c>
      <c r="B1145" s="1056">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6">
        <v>21</v>
      </c>
      <c r="B1146" s="1056">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6">
        <v>22</v>
      </c>
      <c r="B1147" s="1056">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6">
        <v>23</v>
      </c>
      <c r="B1148" s="1056">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6">
        <v>24</v>
      </c>
      <c r="B1149" s="1056">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6">
        <v>25</v>
      </c>
      <c r="B1150" s="1056">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6">
        <v>26</v>
      </c>
      <c r="B1151" s="1056">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6">
        <v>27</v>
      </c>
      <c r="B1152" s="1056">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6">
        <v>28</v>
      </c>
      <c r="B1153" s="1056">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6">
        <v>29</v>
      </c>
      <c r="B1154" s="1056">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6">
        <v>30</v>
      </c>
      <c r="B1155" s="1056">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432</v>
      </c>
      <c r="K1158" s="109"/>
      <c r="L1158" s="109"/>
      <c r="M1158" s="109"/>
      <c r="N1158" s="109"/>
      <c r="O1158" s="109"/>
      <c r="P1158" s="343" t="s">
        <v>27</v>
      </c>
      <c r="Q1158" s="343"/>
      <c r="R1158" s="343"/>
      <c r="S1158" s="343"/>
      <c r="T1158" s="343"/>
      <c r="U1158" s="343"/>
      <c r="V1158" s="343"/>
      <c r="W1158" s="343"/>
      <c r="X1158" s="343"/>
      <c r="Y1158" s="340" t="s">
        <v>496</v>
      </c>
      <c r="Z1158" s="341"/>
      <c r="AA1158" s="341"/>
      <c r="AB1158" s="341"/>
      <c r="AC1158" s="272" t="s">
        <v>479</v>
      </c>
      <c r="AD1158" s="272"/>
      <c r="AE1158" s="272"/>
      <c r="AF1158" s="272"/>
      <c r="AG1158" s="272"/>
      <c r="AH1158" s="340" t="s">
        <v>391</v>
      </c>
      <c r="AI1158" s="342"/>
      <c r="AJ1158" s="342"/>
      <c r="AK1158" s="342"/>
      <c r="AL1158" s="342" t="s">
        <v>21</v>
      </c>
      <c r="AM1158" s="342"/>
      <c r="AN1158" s="342"/>
      <c r="AO1158" s="424"/>
      <c r="AP1158" s="425" t="s">
        <v>433</v>
      </c>
      <c r="AQ1158" s="425"/>
      <c r="AR1158" s="425"/>
      <c r="AS1158" s="425"/>
      <c r="AT1158" s="425"/>
      <c r="AU1158" s="425"/>
      <c r="AV1158" s="425"/>
      <c r="AW1158" s="425"/>
      <c r="AX1158" s="425"/>
    </row>
    <row r="1159" spans="1:50" ht="26.25" customHeight="1" x14ac:dyDescent="0.15">
      <c r="A1159" s="1056">
        <v>1</v>
      </c>
      <c r="B1159" s="1056">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6">
        <v>2</v>
      </c>
      <c r="B1160" s="1056">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6">
        <v>3</v>
      </c>
      <c r="B1161" s="1056">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6">
        <v>4</v>
      </c>
      <c r="B1162" s="1056">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6">
        <v>5</v>
      </c>
      <c r="B1163" s="1056">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6">
        <v>6</v>
      </c>
      <c r="B1164" s="1056">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6">
        <v>7</v>
      </c>
      <c r="B1165" s="1056">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6">
        <v>8</v>
      </c>
      <c r="B1166" s="1056">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6">
        <v>9</v>
      </c>
      <c r="B1167" s="1056">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6">
        <v>10</v>
      </c>
      <c r="B1168" s="1056">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6">
        <v>11</v>
      </c>
      <c r="B1169" s="1056">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6">
        <v>12</v>
      </c>
      <c r="B1170" s="1056">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6">
        <v>13</v>
      </c>
      <c r="B1171" s="1056">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6">
        <v>14</v>
      </c>
      <c r="B1172" s="1056">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6">
        <v>15</v>
      </c>
      <c r="B1173" s="1056">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6">
        <v>16</v>
      </c>
      <c r="B1174" s="1056">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6">
        <v>17</v>
      </c>
      <c r="B1175" s="1056">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6">
        <v>18</v>
      </c>
      <c r="B1176" s="1056">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6">
        <v>19</v>
      </c>
      <c r="B1177" s="1056">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6">
        <v>20</v>
      </c>
      <c r="B1178" s="1056">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6">
        <v>21</v>
      </c>
      <c r="B1179" s="1056">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6">
        <v>22</v>
      </c>
      <c r="B1180" s="1056">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6">
        <v>23</v>
      </c>
      <c r="B1181" s="1056">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6">
        <v>24</v>
      </c>
      <c r="B1182" s="1056">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6">
        <v>25</v>
      </c>
      <c r="B1183" s="1056">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6">
        <v>26</v>
      </c>
      <c r="B1184" s="1056">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6">
        <v>27</v>
      </c>
      <c r="B1185" s="1056">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6">
        <v>28</v>
      </c>
      <c r="B1186" s="1056">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6">
        <v>29</v>
      </c>
      <c r="B1187" s="1056">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6">
        <v>30</v>
      </c>
      <c r="B1188" s="1056">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432</v>
      </c>
      <c r="K1191" s="109"/>
      <c r="L1191" s="109"/>
      <c r="M1191" s="109"/>
      <c r="N1191" s="109"/>
      <c r="O1191" s="109"/>
      <c r="P1191" s="343" t="s">
        <v>27</v>
      </c>
      <c r="Q1191" s="343"/>
      <c r="R1191" s="343"/>
      <c r="S1191" s="343"/>
      <c r="T1191" s="343"/>
      <c r="U1191" s="343"/>
      <c r="V1191" s="343"/>
      <c r="W1191" s="343"/>
      <c r="X1191" s="343"/>
      <c r="Y1191" s="340" t="s">
        <v>496</v>
      </c>
      <c r="Z1191" s="341"/>
      <c r="AA1191" s="341"/>
      <c r="AB1191" s="341"/>
      <c r="AC1191" s="272" t="s">
        <v>479</v>
      </c>
      <c r="AD1191" s="272"/>
      <c r="AE1191" s="272"/>
      <c r="AF1191" s="272"/>
      <c r="AG1191" s="272"/>
      <c r="AH1191" s="340" t="s">
        <v>391</v>
      </c>
      <c r="AI1191" s="342"/>
      <c r="AJ1191" s="342"/>
      <c r="AK1191" s="342"/>
      <c r="AL1191" s="342" t="s">
        <v>21</v>
      </c>
      <c r="AM1191" s="342"/>
      <c r="AN1191" s="342"/>
      <c r="AO1191" s="424"/>
      <c r="AP1191" s="425" t="s">
        <v>433</v>
      </c>
      <c r="AQ1191" s="425"/>
      <c r="AR1191" s="425"/>
      <c r="AS1191" s="425"/>
      <c r="AT1191" s="425"/>
      <c r="AU1191" s="425"/>
      <c r="AV1191" s="425"/>
      <c r="AW1191" s="425"/>
      <c r="AX1191" s="425"/>
    </row>
    <row r="1192" spans="1:50" ht="26.25" customHeight="1" x14ac:dyDescent="0.15">
      <c r="A1192" s="1056">
        <v>1</v>
      </c>
      <c r="B1192" s="1056">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6">
        <v>2</v>
      </c>
      <c r="B1193" s="1056">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6">
        <v>3</v>
      </c>
      <c r="B1194" s="1056">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6">
        <v>4</v>
      </c>
      <c r="B1195" s="1056">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6">
        <v>5</v>
      </c>
      <c r="B1196" s="1056">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6">
        <v>6</v>
      </c>
      <c r="B1197" s="1056">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6">
        <v>7</v>
      </c>
      <c r="B1198" s="1056">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6">
        <v>8</v>
      </c>
      <c r="B1199" s="1056">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6">
        <v>9</v>
      </c>
      <c r="B1200" s="1056">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6">
        <v>10</v>
      </c>
      <c r="B1201" s="1056">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6">
        <v>11</v>
      </c>
      <c r="B1202" s="1056">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6">
        <v>12</v>
      </c>
      <c r="B1203" s="1056">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6">
        <v>13</v>
      </c>
      <c r="B1204" s="1056">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6">
        <v>14</v>
      </c>
      <c r="B1205" s="1056">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6">
        <v>15</v>
      </c>
      <c r="B1206" s="1056">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6">
        <v>16</v>
      </c>
      <c r="B1207" s="1056">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6">
        <v>17</v>
      </c>
      <c r="B1208" s="1056">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6">
        <v>18</v>
      </c>
      <c r="B1209" s="1056">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6">
        <v>19</v>
      </c>
      <c r="B1210" s="1056">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6">
        <v>20</v>
      </c>
      <c r="B1211" s="1056">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6">
        <v>21</v>
      </c>
      <c r="B1212" s="1056">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6">
        <v>22</v>
      </c>
      <c r="B1213" s="1056">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6">
        <v>23</v>
      </c>
      <c r="B1214" s="1056">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6">
        <v>24</v>
      </c>
      <c r="B1215" s="1056">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6">
        <v>25</v>
      </c>
      <c r="B1216" s="1056">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6">
        <v>26</v>
      </c>
      <c r="B1217" s="1056">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6">
        <v>27</v>
      </c>
      <c r="B1218" s="1056">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6">
        <v>28</v>
      </c>
      <c r="B1219" s="1056">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6">
        <v>29</v>
      </c>
      <c r="B1220" s="1056">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6">
        <v>30</v>
      </c>
      <c r="B1221" s="1056">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432</v>
      </c>
      <c r="K1224" s="109"/>
      <c r="L1224" s="109"/>
      <c r="M1224" s="109"/>
      <c r="N1224" s="109"/>
      <c r="O1224" s="109"/>
      <c r="P1224" s="343" t="s">
        <v>27</v>
      </c>
      <c r="Q1224" s="343"/>
      <c r="R1224" s="343"/>
      <c r="S1224" s="343"/>
      <c r="T1224" s="343"/>
      <c r="U1224" s="343"/>
      <c r="V1224" s="343"/>
      <c r="W1224" s="343"/>
      <c r="X1224" s="343"/>
      <c r="Y1224" s="340" t="s">
        <v>496</v>
      </c>
      <c r="Z1224" s="341"/>
      <c r="AA1224" s="341"/>
      <c r="AB1224" s="341"/>
      <c r="AC1224" s="272" t="s">
        <v>479</v>
      </c>
      <c r="AD1224" s="272"/>
      <c r="AE1224" s="272"/>
      <c r="AF1224" s="272"/>
      <c r="AG1224" s="272"/>
      <c r="AH1224" s="340" t="s">
        <v>391</v>
      </c>
      <c r="AI1224" s="342"/>
      <c r="AJ1224" s="342"/>
      <c r="AK1224" s="342"/>
      <c r="AL1224" s="342" t="s">
        <v>21</v>
      </c>
      <c r="AM1224" s="342"/>
      <c r="AN1224" s="342"/>
      <c r="AO1224" s="424"/>
      <c r="AP1224" s="425" t="s">
        <v>433</v>
      </c>
      <c r="AQ1224" s="425"/>
      <c r="AR1224" s="425"/>
      <c r="AS1224" s="425"/>
      <c r="AT1224" s="425"/>
      <c r="AU1224" s="425"/>
      <c r="AV1224" s="425"/>
      <c r="AW1224" s="425"/>
      <c r="AX1224" s="425"/>
    </row>
    <row r="1225" spans="1:50" ht="26.25" customHeight="1" x14ac:dyDescent="0.15">
      <c r="A1225" s="1056">
        <v>1</v>
      </c>
      <c r="B1225" s="1056">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6">
        <v>2</v>
      </c>
      <c r="B1226" s="1056">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6">
        <v>3</v>
      </c>
      <c r="B1227" s="1056">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6">
        <v>4</v>
      </c>
      <c r="B1228" s="1056">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6">
        <v>5</v>
      </c>
      <c r="B1229" s="1056">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6">
        <v>6</v>
      </c>
      <c r="B1230" s="1056">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6">
        <v>7</v>
      </c>
      <c r="B1231" s="1056">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6">
        <v>8</v>
      </c>
      <c r="B1232" s="1056">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6">
        <v>9</v>
      </c>
      <c r="B1233" s="1056">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6">
        <v>10</v>
      </c>
      <c r="B1234" s="1056">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6">
        <v>11</v>
      </c>
      <c r="B1235" s="1056">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6">
        <v>12</v>
      </c>
      <c r="B1236" s="1056">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6">
        <v>13</v>
      </c>
      <c r="B1237" s="1056">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6">
        <v>14</v>
      </c>
      <c r="B1238" s="1056">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6">
        <v>15</v>
      </c>
      <c r="B1239" s="1056">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6">
        <v>16</v>
      </c>
      <c r="B1240" s="1056">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6">
        <v>17</v>
      </c>
      <c r="B1241" s="1056">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6">
        <v>18</v>
      </c>
      <c r="B1242" s="1056">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6">
        <v>19</v>
      </c>
      <c r="B1243" s="1056">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6">
        <v>20</v>
      </c>
      <c r="B1244" s="1056">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6">
        <v>21</v>
      </c>
      <c r="B1245" s="1056">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6">
        <v>22</v>
      </c>
      <c r="B1246" s="1056">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6">
        <v>23</v>
      </c>
      <c r="B1247" s="1056">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6">
        <v>24</v>
      </c>
      <c r="B1248" s="1056">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6">
        <v>25</v>
      </c>
      <c r="B1249" s="1056">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6">
        <v>26</v>
      </c>
      <c r="B1250" s="1056">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6">
        <v>27</v>
      </c>
      <c r="B1251" s="1056">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6">
        <v>28</v>
      </c>
      <c r="B1252" s="1056">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6">
        <v>29</v>
      </c>
      <c r="B1253" s="1056">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6">
        <v>30</v>
      </c>
      <c r="B1254" s="1056">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432</v>
      </c>
      <c r="K1257" s="109"/>
      <c r="L1257" s="109"/>
      <c r="M1257" s="109"/>
      <c r="N1257" s="109"/>
      <c r="O1257" s="109"/>
      <c r="P1257" s="343" t="s">
        <v>27</v>
      </c>
      <c r="Q1257" s="343"/>
      <c r="R1257" s="343"/>
      <c r="S1257" s="343"/>
      <c r="T1257" s="343"/>
      <c r="U1257" s="343"/>
      <c r="V1257" s="343"/>
      <c r="W1257" s="343"/>
      <c r="X1257" s="343"/>
      <c r="Y1257" s="340" t="s">
        <v>496</v>
      </c>
      <c r="Z1257" s="341"/>
      <c r="AA1257" s="341"/>
      <c r="AB1257" s="341"/>
      <c r="AC1257" s="272" t="s">
        <v>479</v>
      </c>
      <c r="AD1257" s="272"/>
      <c r="AE1257" s="272"/>
      <c r="AF1257" s="272"/>
      <c r="AG1257" s="272"/>
      <c r="AH1257" s="340" t="s">
        <v>391</v>
      </c>
      <c r="AI1257" s="342"/>
      <c r="AJ1257" s="342"/>
      <c r="AK1257" s="342"/>
      <c r="AL1257" s="342" t="s">
        <v>21</v>
      </c>
      <c r="AM1257" s="342"/>
      <c r="AN1257" s="342"/>
      <c r="AO1257" s="424"/>
      <c r="AP1257" s="425" t="s">
        <v>433</v>
      </c>
      <c r="AQ1257" s="425"/>
      <c r="AR1257" s="425"/>
      <c r="AS1257" s="425"/>
      <c r="AT1257" s="425"/>
      <c r="AU1257" s="425"/>
      <c r="AV1257" s="425"/>
      <c r="AW1257" s="425"/>
      <c r="AX1257" s="425"/>
    </row>
    <row r="1258" spans="1:50" ht="26.25" customHeight="1" x14ac:dyDescent="0.15">
      <c r="A1258" s="1056">
        <v>1</v>
      </c>
      <c r="B1258" s="1056">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6">
        <v>2</v>
      </c>
      <c r="B1259" s="1056">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6">
        <v>3</v>
      </c>
      <c r="B1260" s="1056">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6">
        <v>4</v>
      </c>
      <c r="B1261" s="1056">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6">
        <v>5</v>
      </c>
      <c r="B1262" s="1056">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6">
        <v>6</v>
      </c>
      <c r="B1263" s="1056">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6">
        <v>7</v>
      </c>
      <c r="B1264" s="1056">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6">
        <v>8</v>
      </c>
      <c r="B1265" s="1056">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6">
        <v>9</v>
      </c>
      <c r="B1266" s="1056">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6">
        <v>10</v>
      </c>
      <c r="B1267" s="1056">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6">
        <v>11</v>
      </c>
      <c r="B1268" s="1056">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6">
        <v>12</v>
      </c>
      <c r="B1269" s="1056">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6">
        <v>13</v>
      </c>
      <c r="B1270" s="1056">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6">
        <v>14</v>
      </c>
      <c r="B1271" s="1056">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6">
        <v>15</v>
      </c>
      <c r="B1272" s="1056">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6">
        <v>16</v>
      </c>
      <c r="B1273" s="1056">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6">
        <v>17</v>
      </c>
      <c r="B1274" s="1056">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6">
        <v>18</v>
      </c>
      <c r="B1275" s="1056">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6">
        <v>19</v>
      </c>
      <c r="B1276" s="1056">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6">
        <v>20</v>
      </c>
      <c r="B1277" s="1056">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6">
        <v>21</v>
      </c>
      <c r="B1278" s="1056">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6">
        <v>22</v>
      </c>
      <c r="B1279" s="1056">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6">
        <v>23</v>
      </c>
      <c r="B1280" s="1056">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6">
        <v>24</v>
      </c>
      <c r="B1281" s="1056">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6">
        <v>25</v>
      </c>
      <c r="B1282" s="1056">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6">
        <v>26</v>
      </c>
      <c r="B1283" s="1056">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6">
        <v>27</v>
      </c>
      <c r="B1284" s="1056">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6">
        <v>28</v>
      </c>
      <c r="B1285" s="1056">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6">
        <v>29</v>
      </c>
      <c r="B1286" s="1056">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6">
        <v>30</v>
      </c>
      <c r="B1287" s="1056">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432</v>
      </c>
      <c r="K1290" s="109"/>
      <c r="L1290" s="109"/>
      <c r="M1290" s="109"/>
      <c r="N1290" s="109"/>
      <c r="O1290" s="109"/>
      <c r="P1290" s="343" t="s">
        <v>27</v>
      </c>
      <c r="Q1290" s="343"/>
      <c r="R1290" s="343"/>
      <c r="S1290" s="343"/>
      <c r="T1290" s="343"/>
      <c r="U1290" s="343"/>
      <c r="V1290" s="343"/>
      <c r="W1290" s="343"/>
      <c r="X1290" s="343"/>
      <c r="Y1290" s="340" t="s">
        <v>496</v>
      </c>
      <c r="Z1290" s="341"/>
      <c r="AA1290" s="341"/>
      <c r="AB1290" s="341"/>
      <c r="AC1290" s="272" t="s">
        <v>479</v>
      </c>
      <c r="AD1290" s="272"/>
      <c r="AE1290" s="272"/>
      <c r="AF1290" s="272"/>
      <c r="AG1290" s="272"/>
      <c r="AH1290" s="340" t="s">
        <v>391</v>
      </c>
      <c r="AI1290" s="342"/>
      <c r="AJ1290" s="342"/>
      <c r="AK1290" s="342"/>
      <c r="AL1290" s="342" t="s">
        <v>21</v>
      </c>
      <c r="AM1290" s="342"/>
      <c r="AN1290" s="342"/>
      <c r="AO1290" s="424"/>
      <c r="AP1290" s="425" t="s">
        <v>433</v>
      </c>
      <c r="AQ1290" s="425"/>
      <c r="AR1290" s="425"/>
      <c r="AS1290" s="425"/>
      <c r="AT1290" s="425"/>
      <c r="AU1290" s="425"/>
      <c r="AV1290" s="425"/>
      <c r="AW1290" s="425"/>
      <c r="AX1290" s="425"/>
    </row>
    <row r="1291" spans="1:50" ht="26.25" customHeight="1" x14ac:dyDescent="0.15">
      <c r="A1291" s="1056">
        <v>1</v>
      </c>
      <c r="B1291" s="1056">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6">
        <v>2</v>
      </c>
      <c r="B1292" s="1056">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6">
        <v>3</v>
      </c>
      <c r="B1293" s="1056">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6">
        <v>4</v>
      </c>
      <c r="B1294" s="1056">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6">
        <v>5</v>
      </c>
      <c r="B1295" s="1056">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6">
        <v>6</v>
      </c>
      <c r="B1296" s="1056">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6">
        <v>7</v>
      </c>
      <c r="B1297" s="1056">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6">
        <v>8</v>
      </c>
      <c r="B1298" s="1056">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6">
        <v>9</v>
      </c>
      <c r="B1299" s="1056">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6">
        <v>10</v>
      </c>
      <c r="B1300" s="1056">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6">
        <v>11</v>
      </c>
      <c r="B1301" s="1056">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6">
        <v>12</v>
      </c>
      <c r="B1302" s="1056">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6">
        <v>13</v>
      </c>
      <c r="B1303" s="1056">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6">
        <v>14</v>
      </c>
      <c r="B1304" s="1056">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6">
        <v>15</v>
      </c>
      <c r="B1305" s="1056">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6">
        <v>16</v>
      </c>
      <c r="B1306" s="1056">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6">
        <v>17</v>
      </c>
      <c r="B1307" s="1056">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6">
        <v>18</v>
      </c>
      <c r="B1308" s="1056">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6">
        <v>19</v>
      </c>
      <c r="B1309" s="1056">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6">
        <v>20</v>
      </c>
      <c r="B1310" s="1056">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6">
        <v>21</v>
      </c>
      <c r="B1311" s="1056">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6">
        <v>22</v>
      </c>
      <c r="B1312" s="1056">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6">
        <v>23</v>
      </c>
      <c r="B1313" s="1056">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6">
        <v>24</v>
      </c>
      <c r="B1314" s="1056">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6">
        <v>25</v>
      </c>
      <c r="B1315" s="1056">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6">
        <v>26</v>
      </c>
      <c r="B1316" s="1056">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6">
        <v>27</v>
      </c>
      <c r="B1317" s="1056">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6">
        <v>28</v>
      </c>
      <c r="B1318" s="1056">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6">
        <v>29</v>
      </c>
      <c r="B1319" s="1056">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6">
        <v>30</v>
      </c>
      <c r="B1320" s="1056">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2018-06-01T01:38:47Z</cp:lastPrinted>
  <dcterms:created xsi:type="dcterms:W3CDTF">2012-03-13T00:50:25Z</dcterms:created>
  <dcterms:modified xsi:type="dcterms:W3CDTF">2018-07-09T08:16:12Z</dcterms:modified>
</cp:coreProperties>
</file>