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<sst xmlns="http://schemas.openxmlformats.org/spreadsheetml/2006/main" count="2880" uniqueCount="627">
  <si>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</si>
  <si>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</si>
  <si>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</si>
  <si>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</si>
  <si>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</si>
  <si>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</si>
  <si>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</si>
  <si>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</si>
  <si>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</si>
  <si>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</si>
  <si>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</si>
  <si>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</si>
  <si>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</si>
  <si>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</si>
  <si>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</si>
  <si>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</si>
  <si>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</si>
  <si>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</si>
  <si>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</si>
  <si>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</si>
  <si>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</si>
  <si>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</si>
  <si>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</si>
  <si>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</si>
  <si>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</si>
  <si>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</si>
  <si>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</si>
  <si>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</si>
  <si>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</si>
  <si>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</si>
  <si>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</si>
  <si>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</si>
  <si>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</si>
  <si>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</si>
  <si>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</si>
  <si>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</si>
  <si>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</si>
  <si>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</si>
  <si>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</si>
  <si>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</si>
  <si>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</si>
  <si>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</si>
  <si>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</si>
  <si>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</si>
  <si>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</si>
  <si>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</si>
  <si>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</si>
  <si>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</si>
  <si>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</si>
  <si>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</si>
  <si>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</si>
  <si>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</si>
  <si>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</si>
  <si>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</si>
  <si>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</si>
  <si>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</si>
  <si>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</si>
  <si>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</si>
  <si>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</si>
  <si>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</si>
  <si>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</si>
  <si>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</si>
  <si>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</si>
  <si>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</si>
  <si>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</si>
  <si>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</si>
  <si>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</si>
  <si>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</si>
  <si>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</si>
  <si>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</si>
  <si>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</si>
  <si>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</si>
  <si>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</si>
  <si>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</si>
  <si>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</si>
  <si>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</si>
  <si>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</si>
  <si>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</si>
  <si>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</si>
  <si>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</si>
  <si>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</si>
  <si>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</si>
  <si>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</si>
  <si>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</si>
  <si>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</si>
  <si>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</si>
  <si>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</si>
  <si>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</si>
  <si>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</si>
  <si>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</si>
  <si>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</si>
  <si>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</si>
  <si>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</si>
  <si>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</si>
  <si>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</si>
  <si>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</si>
  <si>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</si>
  <si>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</si>
  <si>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</si>
  <si>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</si>
  <si>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</si>
  <si>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</si>
  <si>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</si>
  <si>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</si>
  <si>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</si>
  <si>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</si>
  <si>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</si>
  <si>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</si>
  <si>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</si>
  <si>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</si>
  <si>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</si>
  <si>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</si>
  <si>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</si>
  <si>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</si>
  <si>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</si>
  <si>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</si>
  <si>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</si>
  <si>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</si>
  <si>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</si>
  <si>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</si>
  <si>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</si>
  <si>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</si>
  <si>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</si>
  <si>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</si>
  <si>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</si>
  <si>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</si>
  <si>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</si>
  <si>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</si>
  <si>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</si>
  <si>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</si>
  <si>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</si>
  <si>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</si>
  <si>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</si>
  <si>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</si>
  <si>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</si>
  <si>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</si>
  <si>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</si>
  <si>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</si>
  <si>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</si>
  <si>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</si>
  <si>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</si>
  <si>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</si>
  <si>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</si>
  <si>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</si>
  <si>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</si>
  <si>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</si>
  <si>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</si>
  <si>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</si>
  <si>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</si>
  <si>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</si>
  <si>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</si>
  <si>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</si>
  <si>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</si>
  <si>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</si>
  <si>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</si>
  <si>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</si>
  <si>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</si>
  <si>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</si>
  <si>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</si>
  <si>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</si>
  <si>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</si>
  <si>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</si>
  <si>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</si>
  <si>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</si>
  <si>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</si>
  <si>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</si>
  <si>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</si>
  <si>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</si>
  <si>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</si>
  <si>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</si>
  <si>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</si>
  <si>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</si>
  <si>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</si>
  <si>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</si>
  <si>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</si>
  <si>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</si>
  <si>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</si>
  <si>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</si>
  <si>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</si>
  <si>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</si>
  <si>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</si>
  <si>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</si>
  <si>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</si>
  <si>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</si>
  <si>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</si>
  <si>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</si>
  <si>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</si>
  <si>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</si>
  <si>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</si>
  <si>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</si>
  <si>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</si>
  <si>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</si>
  <si>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</si>
  <si>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</si>
  <si>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</si>
  <si>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</si>
  <si>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</si>
  <si>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</si>
  <si>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</si>
  <si>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</si>
  <si>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</si>
  <si>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</si>
  <si>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</si>
  <si>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</si>
  <si>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</si>
  <si>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</si>
  <si>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</si>
  <si>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</si>
  <si>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</si>
  <si>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</si>
  <si>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</si>
  <si>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</si>
  <si>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</si>
  <si>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</si>
  <si>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</si>
  <si>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</si>
  <si>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</si>
  <si>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</si>
  <si>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</si>
  <si>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</si>
  <si>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</si>
  <si>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</si>
  <si>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</si>
  <si>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</si>
  <si>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</si>
  <si>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</si>
  <si>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</si>
  <si>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</si>
  <si>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</si>
  <si>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</si>
  <si>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</si>
  <si>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</si>
  <si>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</si>
  <si>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</si>
  <si>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</si>
  <si>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</si>
  <si>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</si>
  <si>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</si>
  <si>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</si>
  <si>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</si>
  <si>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</si>
  <si>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</si>
  <si>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</si>
  <si>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</si>
  <si>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</si>
  <si>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</si>
  <si>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</si>
  <si>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</si>
  <si>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</si>
  <si>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</si>
  <si>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</si>
  <si>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</si>
  <si>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</si>
  <si>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</si>
  <si>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</si>
  <si>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</si>
  <si>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</si>
  <si>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</si>
  <si>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</si>
  <si>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</si>
  <si>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</si>
  <si>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</si>
  <si>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</si>
  <si>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</si>
  <si>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</si>
  <si>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</si>
  <si>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</si>
  <si>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</si>
  <si>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</si>
  <si>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</si>
  <si>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</si>
  <si>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</si>
  <si>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</si>
  <si>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</si>
  <si>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</si>
  <si>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</si>
  <si>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</si>
  <si>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</si>
  <si>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</si>
  <si>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</si>
  <si>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</si>
  <si>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</si>
  <si>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</si>
  <si>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</si>
  <si>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</si>
  <si>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</si>
  <si>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</si>
  <si>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</si>
  <si>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</si>
  <si>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</si>
  <si>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</si>
  <si>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</si>
  <si>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</si>
  <si>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</si>
  <si>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</si>
  <si>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</si>
  <si>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</si>
  <si>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</si>
  <si>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</si>
  <si>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</si>
  <si>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</si>
  <si>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</si>
  <si>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</si>
  <si>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</si>
  <si>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</si>
  <si>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</si>
  <si>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</si>
  <si>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</si>
  <si>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</si>
  <si>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</si>
  <si>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</si>
  <si>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</si>
  <si>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</si>
  <si>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</si>
  <si>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</si>
  <si>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</si>
  <si>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</si>
  <si>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</si>
  <si>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</si>
  <si>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</si>
  <si>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</si>
  <si>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</si>
  <si>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</si>
  <si>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</si>
  <si>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</si>
  <si>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</si>
  <si>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</si>
  <si>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</si>
  <si>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</si>
  <si>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</si>
  <si>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</si>
  <si>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</si>
  <si>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</si>
  <si>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</si>
  <si>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</si>
  <si>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</si>
  <si>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</si>
  <si>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</si>
  <si>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</si>
  <si>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</si>
  <si>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</si>
  <si>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</si>
  <si>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</si>
  <si>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</si>
  <si>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</si>
  <si>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</si>
  <si>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</si>
  <si>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</si>
  <si>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</si>
  <si>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</si>
  <si>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</si>
  <si>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</si>
  <si>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</si>
  <si>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</si>
  <si>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</si>
  <si>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</si>
  <si>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</si>
  <si>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</si>
  <si>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</si>
  <si>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</si>
  <si>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</si>
  <si>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</si>
  <si>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</si>
  <si>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</si>
  <si>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</si>
  <si>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</si>
  <si>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</si>
  <si>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</si>
  <si>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</si>
  <si>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</si>
  <si>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</si>
  <si>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</si>
  <si>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</si>
  <si>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</si>
  <si>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</si>
  <si>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</si>
  <si>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</si>
  <si>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</si>
  <si>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</si>
  <si>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</si>
  <si>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</si>
  <si>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</si>
  <si>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</si>
  <si>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</si>
  <si>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</si>
  <si>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</si>
  <si>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</si>
  <si>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</si>
  <si>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</si>
  <si>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</si>
  <si>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</si>
  <si>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</si>
  <si>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</si>
  <si>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</si>
  <si>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</si>
  <si>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</si>
  <si>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</si>
  <si>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</si>
  <si>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</si>
  <si>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</si>
  <si>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</si>
  <si>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</si>
  <si>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</si>
  <si>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</si>
  <si>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</si>
  <si>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</si>
  <si>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</si>
  <si>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</si>
  <si>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</si>
  <si>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</si>
  <si>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</si>
  <si>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</si>
  <si>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</si>
  <si>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</si>
  <si>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</si>
  <si>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</si>
  <si>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</si>
  <si>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</si>
  <si>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</si>
  <si>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</si>
  <si>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</si>
  <si>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</si>
  <si>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</si>
  <si>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</si>
  <si>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</si>
  <si>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</si>
  <si>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</si>
  <si>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</si>
  <si>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</si>
  <si>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</si>
  <si>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</si>
  <si>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</si>
  <si>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</si>
  <si>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</si>
  <si>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</si>
  <si>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</si>
  <si>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</si>
  <si>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</si>
  <si>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</si>
  <si>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</si>
  <si>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</si>
  <si>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</si>
  <si>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</si>
  <si>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</si>
  <si>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</si>
  <si>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</si>
  <si>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</si>
  <si>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</si>
  <si>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</si>
  <si>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</si>
  <si>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</si>
  <si>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</si>
  <si>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</si>
  <si>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</si>
  <si>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</si>
  <si>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</si>
  <si>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</si>
  <si>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</si>
  <si>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</si>
  <si>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</si>
  <si>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</si>
  <si>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</si>
  <si>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</si>
  <si>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</si>
  <si>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</si>
  <si>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</si>
  <si>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</si>
  <si>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</si>
  <si>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</si>
  <si>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</si>
  <si>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</si>
  <si>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</si>
  <si>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</si>
  <si>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</si>
  <si>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</si>
  <si>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</si>
  <si>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</si>
  <si>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</si>
  <si>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</si>
  <si>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</si>
  <si>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</si>
  <si>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</si>
  <si>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</si>
  <si>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</si>
  <si>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</si>
  <si>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</si>
  <si>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</si>
  <si>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</si>
  <si>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</si>
  <si>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</si>
  <si>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</si>
  <si>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</si>
  <si>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</si>
  <si>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</si>
  <si>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</si>
  <si>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</si>
  <si>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</si>
  <si>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</si>
  <si>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</si>
  <si>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</si>
  <si>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</si>
  <si>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</si>
  <si>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</si>
  <si>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</si>
  <si>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</si>
  <si>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</si>
  <si>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</si>
  <si>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</si>
  <si>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</si>
  <si>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</si>
  <si>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</si>
  <si>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</si>
  <si>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</si>
  <si>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</si>
  <si>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</si>
  <si>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</si>
  <si>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</si>
  <si>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</si>
  <si>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</si>
  <si>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</si>
  <si>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</si>
  <si>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</si>
  <si>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</si>
  <si>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</si>
  <si>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</si>
  <si>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</si>
  <si>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</si>
  <si>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</si>
  <si>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</si>
  <si>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</si>
  <si>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</si>
  <si>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</si>
  <si>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</si>
  <si>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</si>
  <si>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</si>
  <si>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</si>
  <si>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</si>
  <si>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</si>
  <si>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</si>
  <si>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</si>
  <si>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</si>
  <si>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</si>
  <si>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</si>
  <si>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</si>
  <si>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</si>
  <si>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</si>
  <si>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</si>
  <si>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</si>
  <si>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</si>
  <si>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</si>
  <si>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業務管理体制データ管理システム整備事業</t>
    <rPh sb="0" eb="2">
      <t>ギョウム</t>
    </rPh>
    <rPh sb="2" eb="4">
      <t>カンリ</t>
    </rPh>
    <rPh sb="4" eb="6">
      <t>タイセイ</t>
    </rPh>
    <rPh sb="9" eb="11">
      <t>カンリ</t>
    </rPh>
    <rPh sb="15" eb="17">
      <t>セイビ</t>
    </rPh>
    <rPh sb="17" eb="19">
      <t>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</si>
  <si>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</si>
  <si>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</si>
  <si>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終了予定なし</t>
    <rPh sb="0" eb="2">
      <t>シュウリョウ</t>
    </rPh>
    <rPh sb="2" eb="4">
      <t>ヨテイ</t>
    </rPh>
    <phoneticPr fontId="5"/>
  </si>
  <si>
    <t>朝川　知昭</t>
    <rPh sb="0" eb="2">
      <t>アサカワ</t>
    </rPh>
    <rPh sb="3" eb="4">
      <t>チ</t>
    </rPh>
    <phoneticPr fontId="5"/>
  </si>
  <si>
    <t>障害者の日常生活及び社会生活を総合的に支援するための法律第５１条の２等</t>
    <phoneticPr fontId="5"/>
  </si>
  <si>
    <t>厚生労働省</t>
  </si>
  <si>
    <t>-</t>
  </si>
  <si>
    <t>-</t>
    <phoneticPr fontId="5"/>
  </si>
  <si>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rPh sb="120" eb="122">
      <t>モクテキ</t>
    </rPh>
    <phoneticPr fontId="5"/>
  </si>
  <si>
    <t>-</t>
    <phoneticPr fontId="5"/>
  </si>
  <si>
    <t>-</t>
    <phoneticPr fontId="5"/>
  </si>
  <si>
    <t>-</t>
    <phoneticPr fontId="5"/>
  </si>
  <si>
    <t>-</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</si>
  <si>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</si>
  <si>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</si>
  <si>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障害福祉サービス事業者を指導監督する都道府県等及び市町村の数</t>
    <phoneticPr fontId="5"/>
  </si>
  <si>
    <t>か所</t>
    <rPh sb="1" eb="2">
      <t>ショ</t>
    </rPh>
    <phoneticPr fontId="5"/>
  </si>
  <si>
    <t>-</t>
    <phoneticPr fontId="5"/>
  </si>
  <si>
    <t>【障害福祉】業務管理体制データ管理システム運用報告書</t>
    <rPh sb="1" eb="3">
      <t>ショウガイ</t>
    </rPh>
    <rPh sb="3" eb="5">
      <t>フクシ</t>
    </rPh>
    <rPh sb="6" eb="8">
      <t>ギョウム</t>
    </rPh>
    <rPh sb="8" eb="10">
      <t>カンリ</t>
    </rPh>
    <rPh sb="10" eb="12">
      <t>タイセイ</t>
    </rPh>
    <rPh sb="15" eb="17">
      <t>カンリ</t>
    </rPh>
    <rPh sb="21" eb="23">
      <t>ウンヨウ</t>
    </rPh>
    <rPh sb="23" eb="26">
      <t>ホウコクショ</t>
    </rPh>
    <phoneticPr fontId="5"/>
  </si>
  <si>
    <t>障害福祉サービス等事業者数</t>
    <rPh sb="0" eb="2">
      <t>ショウガイ</t>
    </rPh>
    <rPh sb="2" eb="4">
      <t>フクシ</t>
    </rPh>
    <rPh sb="8" eb="9">
      <t>トウ</t>
    </rPh>
    <rPh sb="9" eb="11">
      <t>ジギョウ</t>
    </rPh>
    <rPh sb="11" eb="12">
      <t>シャ</t>
    </rPh>
    <rPh sb="12" eb="13">
      <t>スウ</t>
    </rPh>
    <phoneticPr fontId="5"/>
  </si>
  <si>
    <t>事業者数（万件）</t>
    <rPh sb="0" eb="3">
      <t>ジギョウシャ</t>
    </rPh>
    <rPh sb="3" eb="4">
      <t>スウ</t>
    </rPh>
    <rPh sb="5" eb="7">
      <t>マンケン</t>
    </rPh>
    <phoneticPr fontId="5"/>
  </si>
  <si>
    <t>-</t>
    <phoneticPr fontId="5"/>
  </si>
  <si>
    <t>単位当たりコスト＝Ｘ／Ｙ
Ｘ：執行額
Ｙ：障害福祉サービス等事業者数　　　　　　　　　　　　　　</t>
    <rPh sb="0" eb="2">
      <t>タンイ</t>
    </rPh>
    <rPh sb="2" eb="3">
      <t>ア</t>
    </rPh>
    <rPh sb="15" eb="17">
      <t>シッコウ</t>
    </rPh>
    <rPh sb="17" eb="18">
      <t>ガク</t>
    </rPh>
    <rPh sb="21" eb="23">
      <t>ショウガイ</t>
    </rPh>
    <rPh sb="23" eb="25">
      <t>フクシ</t>
    </rPh>
    <rPh sb="29" eb="30">
      <t>トウ</t>
    </rPh>
    <rPh sb="30" eb="33">
      <t>ジギョウシャ</t>
    </rPh>
    <rPh sb="33" eb="34">
      <t>スウ</t>
    </rPh>
    <phoneticPr fontId="5"/>
  </si>
  <si>
    <t>円/事業者数</t>
    <rPh sb="0" eb="1">
      <t>エン</t>
    </rPh>
    <rPh sb="2" eb="5">
      <t>ジギョウシャ</t>
    </rPh>
    <rPh sb="5" eb="6">
      <t>スウ</t>
    </rPh>
    <phoneticPr fontId="5"/>
  </si>
  <si>
    <t>Ｘ/Ｙ</t>
    <phoneticPr fontId="5"/>
  </si>
  <si>
    <t>8百万円/3.8万</t>
    <rPh sb="1" eb="2">
      <t>ヒャク</t>
    </rPh>
    <rPh sb="2" eb="3">
      <t>マン</t>
    </rPh>
    <rPh sb="3" eb="4">
      <t>エン</t>
    </rPh>
    <rPh sb="8" eb="9">
      <t>マン</t>
    </rPh>
    <phoneticPr fontId="5"/>
  </si>
  <si>
    <t>17百万円/4万</t>
    <rPh sb="2" eb="3">
      <t>ヒャク</t>
    </rPh>
    <rPh sb="3" eb="5">
      <t>マンエン</t>
    </rPh>
    <rPh sb="7" eb="8">
      <t>マン</t>
    </rPh>
    <phoneticPr fontId="5"/>
  </si>
  <si>
    <t>必要な保健福祉サービスが的確に提供される体制を整備し、障害者の地域における生活を総合的に支援すること</t>
    <rPh sb="40" eb="43">
      <t>ソウゴウテキ</t>
    </rPh>
    <phoneticPr fontId="5"/>
  </si>
  <si>
    <t xml:space="preserve"> 障害福祉サービス事業者においては、法令遵守の履行が確保されるよう、業務管理体制の整備に関する事項の届出を義務づけている。業務管理体制の整備及び届出について、業務管理体制に係る指導監督者（国・都道府県・市町村）の指導監督が適切に行われるよう、障害福祉サービス事業者の情報を共有化するシステムの運用を行う。
 本システムで業務管理体制に関する届出状況の管理や行政機関の間で当該情報の共有化を行うことにより、行政機関による適切な指導監督業務の実施が図られる。これによりグループホーム等の障害福祉サービスの事業者数の適切な把握等に資するものと考える。</t>
    <phoneticPr fontId="5"/>
  </si>
  <si>
    <t>-</t>
    <phoneticPr fontId="5"/>
  </si>
  <si>
    <t>-</t>
    <phoneticPr fontId="5"/>
  </si>
  <si>
    <t>-</t>
    <phoneticPr fontId="5"/>
  </si>
  <si>
    <t>-</t>
    <phoneticPr fontId="5"/>
  </si>
  <si>
    <t>○</t>
  </si>
  <si>
    <t>障害福祉サービス事業者に対してサービスに係る法令遵守の義務の履行が確保されることは、不正行為の防止等国民のニーズがあり、国費を投入して実施すべきである。</t>
    <phoneticPr fontId="5"/>
  </si>
  <si>
    <t>全国の障害福祉サービス事業者情報を統一的に管理するシステムを運用するのは国の役割と考えている。</t>
    <phoneticPr fontId="5"/>
  </si>
  <si>
    <t>全国の障害福祉サービス事業者情報を統一的に管理し、障害者総合支援制度の安定的な運用に不可欠であることから、優先度が高い事業である。</t>
    <phoneticPr fontId="5"/>
  </si>
  <si>
    <t>無</t>
  </si>
  <si>
    <t>当該システムの運用保守にあたっては、一般競争入札で委託業者を決定しており、競争性は確保されている。</t>
    <rPh sb="7" eb="9">
      <t>ウンヨウ</t>
    </rPh>
    <rPh sb="9" eb="11">
      <t>ホシュ</t>
    </rPh>
    <phoneticPr fontId="5"/>
  </si>
  <si>
    <t>‐</t>
  </si>
  <si>
    <t>政府共通PFに移行した。</t>
    <rPh sb="0" eb="2">
      <t>セイフ</t>
    </rPh>
    <rPh sb="2" eb="4">
      <t>キョウツウ</t>
    </rPh>
    <rPh sb="7" eb="9">
      <t>イコウ</t>
    </rPh>
    <phoneticPr fontId="5"/>
  </si>
  <si>
    <t>当該システムの開発にあたっては、一般競争入札で委託業者を決定しており、妥当である。</t>
    <phoneticPr fontId="5"/>
  </si>
  <si>
    <t>システム開発、運用保守に必要な費目・使途に限定されている。</t>
    <phoneticPr fontId="5"/>
  </si>
  <si>
    <t>全ての都道府県及び市町村が当該システムを活用できるようにしている。</t>
    <rPh sb="0" eb="1">
      <t>スベ</t>
    </rPh>
    <rPh sb="3" eb="7">
      <t>トドウフケン</t>
    </rPh>
    <rPh sb="7" eb="8">
      <t>オヨ</t>
    </rPh>
    <rPh sb="9" eb="12">
      <t>シチョウソン</t>
    </rPh>
    <rPh sb="13" eb="15">
      <t>トウガイ</t>
    </rPh>
    <rPh sb="20" eb="22">
      <t>カツヨウ</t>
    </rPh>
    <phoneticPr fontId="5"/>
  </si>
  <si>
    <t>活動実績については、見込みに見合ったものになっている。</t>
    <phoneticPr fontId="5"/>
  </si>
  <si>
    <t>システムの操作マニュアルを作成し、自治体あて送付しており、活用されている。</t>
    <phoneticPr fontId="5"/>
  </si>
  <si>
    <t>－</t>
    <phoneticPr fontId="5"/>
  </si>
  <si>
    <t>-</t>
    <phoneticPr fontId="5"/>
  </si>
  <si>
    <t>-</t>
    <phoneticPr fontId="5"/>
  </si>
  <si>
    <t>新24－0039</t>
    <phoneticPr fontId="5"/>
  </si>
  <si>
    <t>789</t>
    <phoneticPr fontId="5"/>
  </si>
  <si>
    <t>784</t>
    <phoneticPr fontId="5"/>
  </si>
  <si>
    <t>798</t>
    <phoneticPr fontId="5"/>
  </si>
  <si>
    <t>764</t>
    <phoneticPr fontId="5"/>
  </si>
  <si>
    <t>外部委託</t>
    <rPh sb="0" eb="2">
      <t>ガイブ</t>
    </rPh>
    <rPh sb="2" eb="4">
      <t>イタク</t>
    </rPh>
    <phoneticPr fontId="5"/>
  </si>
  <si>
    <t>システム運用保守</t>
    <rPh sb="4" eb="6">
      <t>ウンヨウ</t>
    </rPh>
    <rPh sb="6" eb="8">
      <t>ホシュ</t>
    </rPh>
    <phoneticPr fontId="5"/>
  </si>
  <si>
    <t>ソフテム（株）</t>
    <rPh sb="5" eb="6">
      <t>カブ</t>
    </rPh>
    <phoneticPr fontId="5"/>
  </si>
  <si>
    <t>－</t>
    <phoneticPr fontId="5"/>
  </si>
  <si>
    <t>システム運用保守</t>
    <rPh sb="4" eb="6">
      <t>ウンヨウ</t>
    </rPh>
    <rPh sb="6" eb="8">
      <t>ホシュ</t>
    </rPh>
    <phoneticPr fontId="5"/>
  </si>
  <si>
    <t>全ての都道府県等及び市町村において、当該システムが引き続き使用できるようにする。</t>
    <phoneticPr fontId="5"/>
  </si>
  <si>
    <t>4百万円/4.3万</t>
    <rPh sb="1" eb="3">
      <t>ヒャクマン</t>
    </rPh>
    <rPh sb="3" eb="4">
      <t>エン</t>
    </rPh>
    <rPh sb="8" eb="9">
      <t>マン</t>
    </rPh>
    <phoneticPr fontId="5"/>
  </si>
  <si>
    <t>7百万／4.3万</t>
    <rPh sb="1" eb="3">
      <t>ヒャクマン</t>
    </rPh>
    <rPh sb="7" eb="8">
      <t>マン</t>
    </rPh>
    <phoneticPr fontId="5"/>
  </si>
  <si>
    <t>-</t>
    <phoneticPr fontId="5"/>
  </si>
  <si>
    <t>-</t>
    <phoneticPr fontId="5"/>
  </si>
  <si>
    <t>障害者の地域における生活を総合的に支援するため、障害者の生活の場、働く場や地域における支援体制を整備すること（施策目標Ⅸ－１－１）</t>
    <rPh sb="13" eb="16">
      <t>ソウゴウテキ</t>
    </rPh>
    <rPh sb="55" eb="57">
      <t>セサク</t>
    </rPh>
    <rPh sb="57" eb="59">
      <t>モクヒョウ</t>
    </rPh>
    <phoneticPr fontId="5"/>
  </si>
  <si>
    <t>-</t>
    <phoneticPr fontId="5"/>
  </si>
  <si>
    <t>-</t>
    <phoneticPr fontId="5"/>
  </si>
  <si>
    <t>-</t>
    <phoneticPr fontId="5"/>
  </si>
  <si>
    <t>-</t>
    <phoneticPr fontId="5"/>
  </si>
  <si>
    <t>-</t>
    <phoneticPr fontId="5"/>
  </si>
  <si>
    <t>-</t>
    <phoneticPr fontId="5"/>
  </si>
  <si>
    <t>一般競争を入札した結果、執行額が予定を下回ったため。</t>
    <rPh sb="0" eb="2">
      <t>イッパン</t>
    </rPh>
    <rPh sb="2" eb="4">
      <t>キョウソウ</t>
    </rPh>
    <rPh sb="5" eb="7">
      <t>ニュウサツ</t>
    </rPh>
    <rPh sb="9" eb="11">
      <t>ケッカ</t>
    </rPh>
    <rPh sb="12" eb="14">
      <t>シッコウ</t>
    </rPh>
    <rPh sb="14" eb="15">
      <t>ガク</t>
    </rPh>
    <rPh sb="16" eb="18">
      <t>ヨテイ</t>
    </rPh>
    <rPh sb="19" eb="21">
      <t>シタマワ</t>
    </rPh>
    <phoneticPr fontId="5"/>
  </si>
  <si>
    <t>障害福祉サービス事業者等に義務づけられている業務管理体制の整備及び届出に係るシステム運用業務を入札するに当たり、執行額の必要性及び価格水準について精査を図るとともに、所用額を精査して上で必要な要求額を確保していく。</t>
    <rPh sb="83" eb="85">
      <t>ショヨウ</t>
    </rPh>
    <rPh sb="85" eb="86">
      <t>ガク</t>
    </rPh>
    <rPh sb="87" eb="89">
      <t>セイサ</t>
    </rPh>
    <rPh sb="91" eb="92">
      <t>ウエ</t>
    </rPh>
    <rPh sb="93" eb="95">
      <t>ヒツヨウ</t>
    </rPh>
    <rPh sb="96" eb="99">
      <t>ヨウキュウガク</t>
    </rPh>
    <rPh sb="100" eb="102">
      <t>カクホ</t>
    </rPh>
    <phoneticPr fontId="5"/>
  </si>
  <si>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phoneticPr fontId="5"/>
  </si>
  <si>
    <t>当該システムを運用することにより、障害福祉サービス事業者等に義務づけられている業務管理体制の整備及び届出について、各行政機関（市町村、都道府県等、国）が適切に把握でき、平成29年度においては約4.3万事業所の事業者データを管理、活用されている。また、執行率が低調であったことから、所用額を精査する。</t>
    <rPh sb="125" eb="128">
      <t>シッコウリツ</t>
    </rPh>
    <rPh sb="129" eb="131">
      <t>テイチョウ</t>
    </rPh>
    <rPh sb="140" eb="143">
      <t>ショヨウガク</t>
    </rPh>
    <rPh sb="144" eb="146">
      <t>セイサ</t>
    </rPh>
    <phoneticPr fontId="5"/>
  </si>
  <si>
    <t>A.ソフテム（株）</t>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</si>
</sst>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166687</xdr:colOff>
      <xdr:row>740</xdr:row>
      <xdr:rowOff>283370</xdr:rowOff>
    </xdr:from>
    <xdr:to>
      <xdr:col>33</xdr:col>
      <xdr:colOff>73817</xdr:colOff>
      <xdr:row>743</xdr:row>
      <xdr:rowOff>9525</xdr:rowOff>
    </xdr:to>
    <xdr:sp macro="" textlink="">
      <xdr:nvSpPr>
        <xdr:cNvPr id="2" name="正方形/長方形 1"/>
        <xdr:cNvSpPr/>
      </xdr:nvSpPr>
      <xdr:spPr>
        <a:xfrm>
          <a:off x="5167312" y="37497545"/>
          <a:ext cx="1507330" cy="7834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ja-JP" altLang="en-US" baseline="0">
              <a:solidFill>
                <a:sysClr val="windowText" lastClr="000000"/>
              </a:solidFill>
            </a:rPr>
            <a:t> </a:t>
          </a:r>
          <a:r>
            <a:rPr lang="en-US" altLang="ja-JP" baseline="0">
              <a:solidFill>
                <a:sysClr val="windowText" lastClr="000000"/>
              </a:solidFill>
            </a:rPr>
            <a:t>4</a:t>
          </a:r>
          <a:r>
            <a:rPr lang="ja-JP" altLang="en-US">
              <a:solidFill>
                <a:sysClr val="windowText" lastClr="000000"/>
              </a:solidFill>
            </a:rPr>
            <a:t>百万円</a:t>
          </a:r>
        </a:p>
      </xdr:txBody>
    </xdr:sp>
    <xdr:clientData/>
  </xdr:twoCellAnchor>
  <xdr:twoCellAnchor>
    <xdr:from>
      <xdr:col>6</xdr:col>
      <xdr:colOff>130965</xdr:colOff>
      <xdr:row>755</xdr:row>
      <xdr:rowOff>154772</xdr:rowOff>
    </xdr:from>
    <xdr:to>
      <xdr:col>10</xdr:col>
      <xdr:colOff>11902</xdr:colOff>
      <xdr:row>755</xdr:row>
      <xdr:rowOff>450047</xdr:rowOff>
    </xdr:to>
    <xdr:sp macro="" textlink="">
      <xdr:nvSpPr>
        <xdr:cNvPr id="13" name="テキスト ボックス 12"/>
        <xdr:cNvSpPr txBox="1"/>
      </xdr:nvSpPr>
      <xdr:spPr>
        <a:xfrm>
          <a:off x="1331115" y="42655322"/>
          <a:ext cx="681037"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solidFill>
              <a:schemeClr val="tx1"/>
            </a:solidFill>
          </a:endParaRPr>
        </a:p>
      </xdr:txBody>
    </xdr:sp>
    <xdr:clientData/>
  </xdr:twoCellAnchor>
  <xdr:twoCellAnchor>
    <xdr:from>
      <xdr:col>29</xdr:col>
      <xdr:colOff>142875</xdr:colOff>
      <xdr:row>744</xdr:row>
      <xdr:rowOff>161925</xdr:rowOff>
    </xdr:from>
    <xdr:to>
      <xdr:col>29</xdr:col>
      <xdr:colOff>146840</xdr:colOff>
      <xdr:row>745</xdr:row>
      <xdr:rowOff>98274</xdr:rowOff>
    </xdr:to>
    <xdr:cxnSp macro="">
      <xdr:nvCxnSpPr>
        <xdr:cNvPr id="16" name="直線矢印コネクタ 15"/>
        <xdr:cNvCxnSpPr/>
      </xdr:nvCxnSpPr>
      <xdr:spPr>
        <a:xfrm flipH="1">
          <a:off x="5943600" y="42052875"/>
          <a:ext cx="3965" cy="288774"/>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66674</xdr:colOff>
      <xdr:row>745</xdr:row>
      <xdr:rowOff>190501</xdr:rowOff>
    </xdr:from>
    <xdr:ext cx="4638675" cy="1504950"/>
    <xdr:sp macro="" textlink="">
      <xdr:nvSpPr>
        <xdr:cNvPr id="17" name="テキスト ボックス 16"/>
        <xdr:cNvSpPr txBox="1"/>
      </xdr:nvSpPr>
      <xdr:spPr>
        <a:xfrm>
          <a:off x="3867149" y="42433876"/>
          <a:ext cx="4638675" cy="150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一般競争入札（最低価格）</a:t>
          </a:r>
          <a:r>
            <a:rPr kumimoji="1" lang="en-US" altLang="ja-JP" sz="1100"/>
            <a:t>】</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twoCellAnchor>
    <xdr:from>
      <xdr:col>20</xdr:col>
      <xdr:colOff>57150</xdr:colOff>
      <xdr:row>743</xdr:row>
      <xdr:rowOff>228599</xdr:rowOff>
    </xdr:from>
    <xdr:to>
      <xdr:col>41</xdr:col>
      <xdr:colOff>180974</xdr:colOff>
      <xdr:row>744</xdr:row>
      <xdr:rowOff>161925</xdr:rowOff>
    </xdr:to>
    <xdr:sp macro="" textlink="">
      <xdr:nvSpPr>
        <xdr:cNvPr id="18" name="テキスト ボックス 17"/>
        <xdr:cNvSpPr txBox="1"/>
      </xdr:nvSpPr>
      <xdr:spPr>
        <a:xfrm>
          <a:off x="4057650" y="41767124"/>
          <a:ext cx="4324349"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受託者に対して、</a:t>
          </a:r>
          <a:r>
            <a:rPr kumimoji="1" lang="ja-JP" altLang="en-US" sz="1100">
              <a:solidFill>
                <a:schemeClr val="dk1"/>
              </a:solidFill>
              <a:effectLst/>
              <a:latin typeface="+mn-lt"/>
              <a:ea typeface="+mn-ea"/>
              <a:cs typeface="+mn-cs"/>
            </a:rPr>
            <a:t>システム運用について</a:t>
          </a:r>
          <a:r>
            <a:rPr kumimoji="1" lang="ja-JP" altLang="ja-JP" sz="1100">
              <a:solidFill>
                <a:schemeClr val="dk1"/>
              </a:solidFill>
              <a:effectLst/>
              <a:latin typeface="+mn-lt"/>
              <a:ea typeface="+mn-ea"/>
              <a:cs typeface="+mn-cs"/>
            </a:rPr>
            <a:t>必要な指示を行う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66674</xdr:colOff>
      <xdr:row>746</xdr:row>
      <xdr:rowOff>238126</xdr:rowOff>
    </xdr:from>
    <xdr:to>
      <xdr:col>33</xdr:col>
      <xdr:colOff>173829</xdr:colOff>
      <xdr:row>748</xdr:row>
      <xdr:rowOff>308723</xdr:rowOff>
    </xdr:to>
    <xdr:sp macro="" textlink="">
      <xdr:nvSpPr>
        <xdr:cNvPr id="19" name="正方形/長方形 18"/>
        <xdr:cNvSpPr/>
      </xdr:nvSpPr>
      <xdr:spPr>
        <a:xfrm>
          <a:off x="5267324" y="42833926"/>
          <a:ext cx="1507330" cy="775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a:solidFill>
                <a:sysClr val="windowText" lastClr="000000"/>
              </a:solidFill>
            </a:rPr>
            <a:t>A.</a:t>
          </a:r>
          <a:r>
            <a:rPr lang="ja-JP" altLang="en-US">
              <a:solidFill>
                <a:sysClr val="windowText" lastClr="000000"/>
              </a:solidFill>
            </a:rPr>
            <a:t>ソフテム（株）</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　　　　</a:t>
          </a:r>
          <a:r>
            <a:rPr lang="en-US" altLang="ja-JP" baseline="0">
              <a:solidFill>
                <a:sysClr val="windowText" lastClr="000000"/>
              </a:solidFill>
            </a:rPr>
            <a:t>  4</a:t>
          </a:r>
          <a:r>
            <a:rPr lang="ja-JP" altLang="en-US">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757</v>
      </c>
      <c r="AT2" s="225"/>
      <c r="AU2" s="225"/>
      <c r="AV2" s="52" t="str">
        <f>IF(AW2="", "", "-")</f>
        <v/>
      </c>
      <c r="AW2" s="402"/>
      <c r="AX2" s="402"/>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187</v>
      </c>
      <c r="H5" s="566"/>
      <c r="I5" s="566"/>
      <c r="J5" s="566"/>
      <c r="K5" s="566"/>
      <c r="L5" s="566"/>
      <c r="M5" s="567" t="s">
        <v>66</v>
      </c>
      <c r="N5" s="568"/>
      <c r="O5" s="568"/>
      <c r="P5" s="568"/>
      <c r="Q5" s="568"/>
      <c r="R5" s="569"/>
      <c r="S5" s="570" t="s">
        <v>553</v>
      </c>
      <c r="T5" s="566"/>
      <c r="U5" s="566"/>
      <c r="V5" s="566"/>
      <c r="W5" s="566"/>
      <c r="X5" s="571"/>
      <c r="Y5" s="721" t="s">
        <v>3</v>
      </c>
      <c r="Z5" s="722"/>
      <c r="AA5" s="722"/>
      <c r="AB5" s="722"/>
      <c r="AC5" s="722"/>
      <c r="AD5" s="723"/>
      <c r="AE5" s="724" t="s">
        <v>552</v>
      </c>
      <c r="AF5" s="724"/>
      <c r="AG5" s="724"/>
      <c r="AH5" s="724"/>
      <c r="AI5" s="724"/>
      <c r="AJ5" s="724"/>
      <c r="AK5" s="724"/>
      <c r="AL5" s="724"/>
      <c r="AM5" s="724"/>
      <c r="AN5" s="724"/>
      <c r="AO5" s="724"/>
      <c r="AP5" s="725"/>
      <c r="AQ5" s="726" t="s">
        <v>554</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555</v>
      </c>
      <c r="H7" s="840"/>
      <c r="I7" s="840"/>
      <c r="J7" s="840"/>
      <c r="K7" s="840"/>
      <c r="L7" s="840"/>
      <c r="M7" s="840"/>
      <c r="N7" s="840"/>
      <c r="O7" s="840"/>
      <c r="P7" s="840"/>
      <c r="Q7" s="840"/>
      <c r="R7" s="840"/>
      <c r="S7" s="840"/>
      <c r="T7" s="840"/>
      <c r="U7" s="840"/>
      <c r="V7" s="840"/>
      <c r="W7" s="840"/>
      <c r="X7" s="841"/>
      <c r="Y7" s="400" t="s">
        <v>548</v>
      </c>
      <c r="Z7" s="301"/>
      <c r="AA7" s="301"/>
      <c r="AB7" s="301"/>
      <c r="AC7" s="301"/>
      <c r="AD7" s="401"/>
      <c r="AE7" s="388" t="s">
        <v>558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6" t="s">
        <v>389</v>
      </c>
      <c r="B8" s="837"/>
      <c r="C8" s="837"/>
      <c r="D8" s="837"/>
      <c r="E8" s="837"/>
      <c r="F8" s="838"/>
      <c r="G8" s="228" t="str">
        <f>入力規則等!A26</f>
        <v>-</v>
      </c>
      <c r="H8" s="229"/>
      <c r="I8" s="229"/>
      <c r="J8" s="229"/>
      <c r="K8" s="229"/>
      <c r="L8" s="229"/>
      <c r="M8" s="229"/>
      <c r="N8" s="229"/>
      <c r="O8" s="229"/>
      <c r="P8" s="229"/>
      <c r="Q8" s="229"/>
      <c r="R8" s="229"/>
      <c r="S8" s="229"/>
      <c r="T8" s="229"/>
      <c r="U8" s="229"/>
      <c r="V8" s="229"/>
      <c r="W8" s="229"/>
      <c r="X8" s="230"/>
      <c r="Y8" s="576" t="s">
        <v>390</v>
      </c>
      <c r="Z8" s="577"/>
      <c r="AA8" s="577"/>
      <c r="AB8" s="577"/>
      <c r="AC8" s="577"/>
      <c r="AD8" s="578"/>
      <c r="AE8" s="744"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5"/>
    </row>
    <row r="9" spans="1:50" ht="58.5" customHeight="1" x14ac:dyDescent="0.15">
      <c r="A9" s="149" t="s">
        <v>23</v>
      </c>
      <c r="B9" s="150"/>
      <c r="C9" s="150"/>
      <c r="D9" s="150"/>
      <c r="E9" s="150"/>
      <c r="F9" s="150"/>
      <c r="G9" s="579" t="s">
        <v>559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624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536</v>
      </c>
      <c r="AL12" s="303"/>
      <c r="AM12" s="303"/>
      <c r="AN12" s="303"/>
      <c r="AO12" s="303"/>
      <c r="AP12" s="303"/>
      <c r="AQ12" s="304"/>
      <c r="AR12" s="308" t="s">
        <v>537</v>
      </c>
      <c r="AS12" s="303"/>
      <c r="AT12" s="303"/>
      <c r="AU12" s="303"/>
      <c r="AV12" s="303"/>
      <c r="AW12" s="303"/>
      <c r="AX12" s="748"/>
    </row>
    <row r="13" spans="1:50" ht="21" customHeight="1" x14ac:dyDescent="0.15">
      <c r="A13" s="146"/>
      <c r="B13" s="147"/>
      <c r="C13" s="147"/>
      <c r="D13" s="147"/>
      <c r="E13" s="147"/>
      <c r="F13" s="148"/>
      <c r="G13" s="749" t="s">
        <v>6</v>
      </c>
      <c r="H13" s="750"/>
      <c r="I13" s="642" t="s">
        <v>7</v>
      </c>
      <c r="J13" s="643"/>
      <c r="K13" s="643"/>
      <c r="L13" s="643"/>
      <c r="M13" s="643"/>
      <c r="N13" s="643"/>
      <c r="O13" s="644"/>
      <c r="P13" s="104">
        <v>12</v>
      </c>
      <c r="Q13" s="105"/>
      <c r="R13" s="105"/>
      <c r="S13" s="105"/>
      <c r="T13" s="105"/>
      <c r="U13" s="105"/>
      <c r="V13" s="106"/>
      <c r="W13" s="104">
        <v>31</v>
      </c>
      <c r="X13" s="105"/>
      <c r="Y13" s="105"/>
      <c r="Z13" s="105"/>
      <c r="AA13" s="105"/>
      <c r="AB13" s="105"/>
      <c r="AC13" s="106"/>
      <c r="AD13" s="104">
        <v>7</v>
      </c>
      <c r="AE13" s="105"/>
      <c r="AF13" s="105"/>
      <c r="AG13" s="105"/>
      <c r="AH13" s="105"/>
      <c r="AI13" s="105"/>
      <c r="AJ13" s="106"/>
      <c r="AK13" s="104">
        <v>7</v>
      </c>
      <c r="AL13" s="105"/>
      <c r="AM13" s="105"/>
      <c r="AN13" s="105"/>
      <c r="AO13" s="105"/>
      <c r="AP13" s="105"/>
      <c r="AQ13" s="106"/>
      <c r="AR13" s="101"/>
      <c r="AS13" s="102"/>
      <c r="AT13" s="102"/>
      <c r="AU13" s="102"/>
      <c r="AV13" s="102"/>
      <c r="AW13" s="102"/>
      <c r="AX13" s="399"/>
    </row>
    <row r="14" spans="1:50" ht="21" customHeight="1" x14ac:dyDescent="0.15">
      <c r="A14" s="146"/>
      <c r="B14" s="147"/>
      <c r="C14" s="147"/>
      <c r="D14" s="147"/>
      <c r="E14" s="147"/>
      <c r="F14" s="148"/>
      <c r="G14" s="751"/>
      <c r="H14" s="752"/>
      <c r="I14" s="582" t="s">
        <v>8</v>
      </c>
      <c r="J14" s="636"/>
      <c r="K14" s="636"/>
      <c r="L14" s="636"/>
      <c r="M14" s="636"/>
      <c r="N14" s="636"/>
      <c r="O14" s="637"/>
      <c r="P14" s="104" t="s">
        <v>560</v>
      </c>
      <c r="Q14" s="105"/>
      <c r="R14" s="105"/>
      <c r="S14" s="105"/>
      <c r="T14" s="105"/>
      <c r="U14" s="105"/>
      <c r="V14" s="106"/>
      <c r="W14" s="104" t="s">
        <v>562</v>
      </c>
      <c r="X14" s="105"/>
      <c r="Y14" s="105"/>
      <c r="Z14" s="105"/>
      <c r="AA14" s="105"/>
      <c r="AB14" s="105"/>
      <c r="AC14" s="106"/>
      <c r="AD14" s="104" t="s">
        <v>562</v>
      </c>
      <c r="AE14" s="105"/>
      <c r="AF14" s="105"/>
      <c r="AG14" s="105"/>
      <c r="AH14" s="105"/>
      <c r="AI14" s="105"/>
      <c r="AJ14" s="106"/>
      <c r="AK14" s="104" t="s">
        <v>563</v>
      </c>
      <c r="AL14" s="105"/>
      <c r="AM14" s="105"/>
      <c r="AN14" s="105"/>
      <c r="AO14" s="105"/>
      <c r="AP14" s="105"/>
      <c r="AQ14" s="106"/>
      <c r="AR14" s="669"/>
      <c r="AS14" s="669"/>
      <c r="AT14" s="669"/>
      <c r="AU14" s="669"/>
      <c r="AV14" s="669"/>
      <c r="AW14" s="669"/>
      <c r="AX14" s="670"/>
    </row>
    <row r="15" spans="1:50" ht="21" customHeight="1" x14ac:dyDescent="0.15">
      <c r="A15" s="146"/>
      <c r="B15" s="147"/>
      <c r="C15" s="147"/>
      <c r="D15" s="147"/>
      <c r="E15" s="147"/>
      <c r="F15" s="148"/>
      <c r="G15" s="751"/>
      <c r="H15" s="752"/>
      <c r="I15" s="582" t="s">
        <v>51</v>
      </c>
      <c r="J15" s="583"/>
      <c r="K15" s="583"/>
      <c r="L15" s="583"/>
      <c r="M15" s="583"/>
      <c r="N15" s="583"/>
      <c r="O15" s="584"/>
      <c r="P15" s="104" t="s">
        <v>560</v>
      </c>
      <c r="Q15" s="105"/>
      <c r="R15" s="105"/>
      <c r="S15" s="105"/>
      <c r="T15" s="105"/>
      <c r="U15" s="105"/>
      <c r="V15" s="106"/>
      <c r="W15" s="104" t="s">
        <v>561</v>
      </c>
      <c r="X15" s="105"/>
      <c r="Y15" s="105"/>
      <c r="Z15" s="105"/>
      <c r="AA15" s="105"/>
      <c r="AB15" s="105"/>
      <c r="AC15" s="106"/>
      <c r="AD15" s="104" t="s">
        <v>560</v>
      </c>
      <c r="AE15" s="105"/>
      <c r="AF15" s="105"/>
      <c r="AG15" s="105"/>
      <c r="AH15" s="105"/>
      <c r="AI15" s="105"/>
      <c r="AJ15" s="106"/>
      <c r="AK15" s="104" t="s">
        <v>563</v>
      </c>
      <c r="AL15" s="105"/>
      <c r="AM15" s="105"/>
      <c r="AN15" s="105"/>
      <c r="AO15" s="105"/>
      <c r="AP15" s="105"/>
      <c r="AQ15" s="106"/>
      <c r="AR15" s="104"/>
      <c r="AS15" s="105"/>
      <c r="AT15" s="105"/>
      <c r="AU15" s="105"/>
      <c r="AV15" s="105"/>
      <c r="AW15" s="105"/>
      <c r="AX15" s="635"/>
    </row>
    <row r="16" spans="1:50" ht="21" customHeight="1" x14ac:dyDescent="0.15">
      <c r="A16" s="146"/>
      <c r="B16" s="147"/>
      <c r="C16" s="147"/>
      <c r="D16" s="147"/>
      <c r="E16" s="147"/>
      <c r="F16" s="148"/>
      <c r="G16" s="751"/>
      <c r="H16" s="752"/>
      <c r="I16" s="582" t="s">
        <v>52</v>
      </c>
      <c r="J16" s="583"/>
      <c r="K16" s="583"/>
      <c r="L16" s="583"/>
      <c r="M16" s="583"/>
      <c r="N16" s="583"/>
      <c r="O16" s="584"/>
      <c r="P16" s="104" t="s">
        <v>561</v>
      </c>
      <c r="Q16" s="105"/>
      <c r="R16" s="105"/>
      <c r="S16" s="105"/>
      <c r="T16" s="105"/>
      <c r="U16" s="105"/>
      <c r="V16" s="106"/>
      <c r="W16" s="104" t="s">
        <v>560</v>
      </c>
      <c r="X16" s="105"/>
      <c r="Y16" s="105"/>
      <c r="Z16" s="105"/>
      <c r="AA16" s="105"/>
      <c r="AB16" s="105"/>
      <c r="AC16" s="106"/>
      <c r="AD16" s="104" t="s">
        <v>560</v>
      </c>
      <c r="AE16" s="105"/>
      <c r="AF16" s="105"/>
      <c r="AG16" s="105"/>
      <c r="AH16" s="105"/>
      <c r="AI16" s="105"/>
      <c r="AJ16" s="106"/>
      <c r="AK16" s="104" t="s">
        <v>564</v>
      </c>
      <c r="AL16" s="105"/>
      <c r="AM16" s="105"/>
      <c r="AN16" s="105"/>
      <c r="AO16" s="105"/>
      <c r="AP16" s="105"/>
      <c r="AQ16" s="106"/>
      <c r="AR16" s="682"/>
      <c r="AS16" s="683"/>
      <c r="AT16" s="683"/>
      <c r="AU16" s="683"/>
      <c r="AV16" s="683"/>
      <c r="AW16" s="683"/>
      <c r="AX16" s="684"/>
    </row>
    <row r="17" spans="1:50" ht="24.75" customHeight="1" x14ac:dyDescent="0.15">
      <c r="A17" s="146"/>
      <c r="B17" s="147"/>
      <c r="C17" s="147"/>
      <c r="D17" s="147"/>
      <c r="E17" s="147"/>
      <c r="F17" s="148"/>
      <c r="G17" s="751"/>
      <c r="H17" s="752"/>
      <c r="I17" s="582" t="s">
        <v>50</v>
      </c>
      <c r="J17" s="636"/>
      <c r="K17" s="636"/>
      <c r="L17" s="636"/>
      <c r="M17" s="636"/>
      <c r="N17" s="636"/>
      <c r="O17" s="637"/>
      <c r="P17" s="104" t="s">
        <v>562</v>
      </c>
      <c r="Q17" s="105"/>
      <c r="R17" s="105"/>
      <c r="S17" s="105"/>
      <c r="T17" s="105"/>
      <c r="U17" s="105"/>
      <c r="V17" s="106"/>
      <c r="W17" s="104" t="s">
        <v>562</v>
      </c>
      <c r="X17" s="105"/>
      <c r="Y17" s="105"/>
      <c r="Z17" s="105"/>
      <c r="AA17" s="105"/>
      <c r="AB17" s="105"/>
      <c r="AC17" s="106"/>
      <c r="AD17" s="104" t="s">
        <v>562</v>
      </c>
      <c r="AE17" s="105"/>
      <c r="AF17" s="105"/>
      <c r="AG17" s="105"/>
      <c r="AH17" s="105"/>
      <c r="AI17" s="105"/>
      <c r="AJ17" s="106"/>
      <c r="AK17" s="104" t="s">
        <v>563</v>
      </c>
      <c r="AL17" s="105"/>
      <c r="AM17" s="105"/>
      <c r="AN17" s="105"/>
      <c r="AO17" s="105"/>
      <c r="AP17" s="105"/>
      <c r="AQ17" s="106"/>
      <c r="AR17" s="397"/>
      <c r="AS17" s="397"/>
      <c r="AT17" s="397"/>
      <c r="AU17" s="397"/>
      <c r="AV17" s="397"/>
      <c r="AW17" s="397"/>
      <c r="AX17" s="398"/>
    </row>
    <row r="18" spans="1:50" ht="24.75" customHeight="1" x14ac:dyDescent="0.15">
      <c r="A18" s="146"/>
      <c r="B18" s="147"/>
      <c r="C18" s="147"/>
      <c r="D18" s="147"/>
      <c r="E18" s="147"/>
      <c r="F18" s="148"/>
      <c r="G18" s="753"/>
      <c r="H18" s="754"/>
      <c r="I18" s="741" t="s">
        <v>20</v>
      </c>
      <c r="J18" s="742"/>
      <c r="K18" s="742"/>
      <c r="L18" s="742"/>
      <c r="M18" s="742"/>
      <c r="N18" s="742"/>
      <c r="O18" s="743"/>
      <c r="P18" s="110">
        <f>SUM(P13:V17)</f>
        <v>12</v>
      </c>
      <c r="Q18" s="111"/>
      <c r="R18" s="111"/>
      <c r="S18" s="111"/>
      <c r="T18" s="111"/>
      <c r="U18" s="111"/>
      <c r="V18" s="112"/>
      <c r="W18" s="110">
        <f>SUM(W13:AC17)</f>
        <v>31</v>
      </c>
      <c r="X18" s="111"/>
      <c r="Y18" s="111"/>
      <c r="Z18" s="111"/>
      <c r="AA18" s="111"/>
      <c r="AB18" s="111"/>
      <c r="AC18" s="112"/>
      <c r="AD18" s="110">
        <f>SUM(AD13:AJ17)</f>
        <v>7</v>
      </c>
      <c r="AE18" s="111"/>
      <c r="AF18" s="111"/>
      <c r="AG18" s="111"/>
      <c r="AH18" s="111"/>
      <c r="AI18" s="111"/>
      <c r="AJ18" s="112"/>
      <c r="AK18" s="110">
        <f>SUM(AK13:AQ17)</f>
        <v>7</v>
      </c>
      <c r="AL18" s="111"/>
      <c r="AM18" s="111"/>
      <c r="AN18" s="111"/>
      <c r="AO18" s="111"/>
      <c r="AP18" s="111"/>
      <c r="AQ18" s="112"/>
      <c r="AR18" s="110">
        <f>SUM(AR13:AX17)</f>
        <v>0</v>
      </c>
      <c r="AS18" s="111"/>
      <c r="AT18" s="111"/>
      <c r="AU18" s="111"/>
      <c r="AV18" s="111"/>
      <c r="AW18" s="111"/>
      <c r="AX18" s="544"/>
    </row>
    <row r="19" spans="1:50" ht="24.75" customHeight="1" x14ac:dyDescent="0.15">
      <c r="A19" s="146"/>
      <c r="B19" s="147"/>
      <c r="C19" s="147"/>
      <c r="D19" s="147"/>
      <c r="E19" s="147"/>
      <c r="F19" s="148"/>
      <c r="G19" s="542" t="s">
        <v>9</v>
      </c>
      <c r="H19" s="543"/>
      <c r="I19" s="543"/>
      <c r="J19" s="543"/>
      <c r="K19" s="543"/>
      <c r="L19" s="543"/>
      <c r="M19" s="543"/>
      <c r="N19" s="543"/>
      <c r="O19" s="543"/>
      <c r="P19" s="104">
        <v>8</v>
      </c>
      <c r="Q19" s="105"/>
      <c r="R19" s="105"/>
      <c r="S19" s="105"/>
      <c r="T19" s="105"/>
      <c r="U19" s="105"/>
      <c r="V19" s="106"/>
      <c r="W19" s="104">
        <v>17</v>
      </c>
      <c r="X19" s="105"/>
      <c r="Y19" s="105"/>
      <c r="Z19" s="105"/>
      <c r="AA19" s="105"/>
      <c r="AB19" s="105"/>
      <c r="AC19" s="106"/>
      <c r="AD19" s="104">
        <v>4</v>
      </c>
      <c r="AE19" s="105"/>
      <c r="AF19" s="105"/>
      <c r="AG19" s="105"/>
      <c r="AH19" s="105"/>
      <c r="AI19" s="105"/>
      <c r="AJ19" s="106"/>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0.66666666666666663</v>
      </c>
      <c r="Q20" s="546"/>
      <c r="R20" s="546"/>
      <c r="S20" s="546"/>
      <c r="T20" s="546"/>
      <c r="U20" s="546"/>
      <c r="V20" s="546"/>
      <c r="W20" s="546">
        <f t="shared" ref="W20" si="0">IF(W18=0, "-", SUM(W19)/W18)</f>
        <v>0.54838709677419351</v>
      </c>
      <c r="X20" s="546"/>
      <c r="Y20" s="546"/>
      <c r="Z20" s="546"/>
      <c r="AA20" s="546"/>
      <c r="AB20" s="546"/>
      <c r="AC20" s="546"/>
      <c r="AD20" s="546">
        <f t="shared" ref="AD20" si="1">IF(AD18=0, "-", SUM(AD19)/AD18)</f>
        <v>0.5714285714285714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6" t="s">
        <v>497</v>
      </c>
      <c r="H21" s="937"/>
      <c r="I21" s="937"/>
      <c r="J21" s="937"/>
      <c r="K21" s="937"/>
      <c r="L21" s="937"/>
      <c r="M21" s="937"/>
      <c r="N21" s="937"/>
      <c r="O21" s="937"/>
      <c r="P21" s="546">
        <f>IF(P19=0, "-", SUM(P19)/SUM(P13,P14))</f>
        <v>0.66666666666666663</v>
      </c>
      <c r="Q21" s="546"/>
      <c r="R21" s="546"/>
      <c r="S21" s="546"/>
      <c r="T21" s="546"/>
      <c r="U21" s="546"/>
      <c r="V21" s="546"/>
      <c r="W21" s="546">
        <f t="shared" ref="W21" si="2">IF(W19=0, "-", SUM(W19)/SUM(W13,W14))</f>
        <v>0.54838709677419351</v>
      </c>
      <c r="X21" s="546"/>
      <c r="Y21" s="546"/>
      <c r="Z21" s="546"/>
      <c r="AA21" s="546"/>
      <c r="AB21" s="546"/>
      <c r="AC21" s="546"/>
      <c r="AD21" s="546">
        <f t="shared" ref="AD21" si="3">IF(AD19=0, "-", SUM(AD19)/SUM(AD13,AD14))</f>
        <v>0.5714285714285714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565</v>
      </c>
      <c r="H23" s="191"/>
      <c r="I23" s="191"/>
      <c r="J23" s="191"/>
      <c r="K23" s="191"/>
      <c r="L23" s="191"/>
      <c r="M23" s="191"/>
      <c r="N23" s="191"/>
      <c r="O23" s="192"/>
      <c r="P23" s="101">
        <v>7</v>
      </c>
      <c r="Q23" s="102"/>
      <c r="R23" s="102"/>
      <c r="S23" s="102"/>
      <c r="T23" s="102"/>
      <c r="U23" s="102"/>
      <c r="V23" s="103"/>
      <c r="W23" s="101"/>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hidden="1"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hidden="1"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hidden="1"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32">
        <f>AK13</f>
        <v>7</v>
      </c>
      <c r="Q29" s="233"/>
      <c r="R29" s="233"/>
      <c r="S29" s="233"/>
      <c r="T29" s="233"/>
      <c r="U29" s="233"/>
      <c r="V29" s="234"/>
      <c r="W29" s="232">
        <f>AR13</f>
        <v>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491</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357</v>
      </c>
      <c r="AF30" s="392"/>
      <c r="AG30" s="392"/>
      <c r="AH30" s="393"/>
      <c r="AI30" s="391" t="s">
        <v>363</v>
      </c>
      <c r="AJ30" s="392"/>
      <c r="AK30" s="392"/>
      <c r="AL30" s="393"/>
      <c r="AM30" s="394" t="s">
        <v>472</v>
      </c>
      <c r="AN30" s="394"/>
      <c r="AO30" s="394"/>
      <c r="AP30" s="391"/>
      <c r="AQ30" s="645" t="s">
        <v>355</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22" t="s">
        <v>561</v>
      </c>
      <c r="AR31" s="140"/>
      <c r="AS31" s="141" t="s">
        <v>356</v>
      </c>
      <c r="AT31" s="176"/>
      <c r="AU31" s="276">
        <v>30</v>
      </c>
      <c r="AV31" s="276"/>
      <c r="AW31" s="384" t="s">
        <v>300</v>
      </c>
      <c r="AX31" s="385"/>
    </row>
    <row r="32" spans="1:50" ht="23.25" customHeight="1" x14ac:dyDescent="0.15">
      <c r="A32" s="522"/>
      <c r="B32" s="520"/>
      <c r="C32" s="520"/>
      <c r="D32" s="520"/>
      <c r="E32" s="520"/>
      <c r="F32" s="521"/>
      <c r="G32" s="547" t="s">
        <v>610</v>
      </c>
      <c r="H32" s="548"/>
      <c r="I32" s="548"/>
      <c r="J32" s="548"/>
      <c r="K32" s="548"/>
      <c r="L32" s="548"/>
      <c r="M32" s="548"/>
      <c r="N32" s="548"/>
      <c r="O32" s="549"/>
      <c r="P32" s="165" t="s">
        <v>566</v>
      </c>
      <c r="Q32" s="165"/>
      <c r="R32" s="165"/>
      <c r="S32" s="165"/>
      <c r="T32" s="165"/>
      <c r="U32" s="165"/>
      <c r="V32" s="165"/>
      <c r="W32" s="165"/>
      <c r="X32" s="236"/>
      <c r="Y32" s="343" t="s">
        <v>12</v>
      </c>
      <c r="Z32" s="556"/>
      <c r="AA32" s="557"/>
      <c r="AB32" s="558" t="s">
        <v>567</v>
      </c>
      <c r="AC32" s="558"/>
      <c r="AD32" s="558"/>
      <c r="AE32" s="369">
        <v>1788</v>
      </c>
      <c r="AF32" s="370"/>
      <c r="AG32" s="370"/>
      <c r="AH32" s="370"/>
      <c r="AI32" s="369">
        <v>1788</v>
      </c>
      <c r="AJ32" s="370"/>
      <c r="AK32" s="370"/>
      <c r="AL32" s="370"/>
      <c r="AM32" s="369">
        <v>1788</v>
      </c>
      <c r="AN32" s="370"/>
      <c r="AO32" s="370"/>
      <c r="AP32" s="370"/>
      <c r="AQ32" s="107" t="s">
        <v>558</v>
      </c>
      <c r="AR32" s="108"/>
      <c r="AS32" s="108"/>
      <c r="AT32" s="109"/>
      <c r="AU32" s="370" t="s">
        <v>558</v>
      </c>
      <c r="AV32" s="370"/>
      <c r="AW32" s="370"/>
      <c r="AX32" s="372"/>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8" t="s">
        <v>54</v>
      </c>
      <c r="Z33" s="303"/>
      <c r="AA33" s="304"/>
      <c r="AB33" s="529" t="s">
        <v>567</v>
      </c>
      <c r="AC33" s="529"/>
      <c r="AD33" s="529"/>
      <c r="AE33" s="369">
        <v>1788</v>
      </c>
      <c r="AF33" s="370"/>
      <c r="AG33" s="370"/>
      <c r="AH33" s="370"/>
      <c r="AI33" s="369">
        <v>1788</v>
      </c>
      <c r="AJ33" s="370"/>
      <c r="AK33" s="370"/>
      <c r="AL33" s="370"/>
      <c r="AM33" s="369">
        <v>1788</v>
      </c>
      <c r="AN33" s="370"/>
      <c r="AO33" s="370"/>
      <c r="AP33" s="370"/>
      <c r="AQ33" s="107" t="s">
        <v>561</v>
      </c>
      <c r="AR33" s="108"/>
      <c r="AS33" s="108"/>
      <c r="AT33" s="109"/>
      <c r="AU33" s="370">
        <v>1788</v>
      </c>
      <c r="AV33" s="370"/>
      <c r="AW33" s="370"/>
      <c r="AX33" s="372"/>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8" t="s">
        <v>13</v>
      </c>
      <c r="Z34" s="303"/>
      <c r="AA34" s="304"/>
      <c r="AB34" s="504" t="s">
        <v>301</v>
      </c>
      <c r="AC34" s="504"/>
      <c r="AD34" s="504"/>
      <c r="AE34" s="369">
        <v>100</v>
      </c>
      <c r="AF34" s="370"/>
      <c r="AG34" s="370"/>
      <c r="AH34" s="370"/>
      <c r="AI34" s="369">
        <v>100</v>
      </c>
      <c r="AJ34" s="370"/>
      <c r="AK34" s="370"/>
      <c r="AL34" s="370"/>
      <c r="AM34" s="369">
        <v>100</v>
      </c>
      <c r="AN34" s="370"/>
      <c r="AO34" s="370"/>
      <c r="AP34" s="370"/>
      <c r="AQ34" s="107" t="s">
        <v>561</v>
      </c>
      <c r="AR34" s="108"/>
      <c r="AS34" s="108"/>
      <c r="AT34" s="109"/>
      <c r="AU34" s="370" t="s">
        <v>568</v>
      </c>
      <c r="AV34" s="370"/>
      <c r="AW34" s="370"/>
      <c r="AX34" s="372"/>
    </row>
    <row r="35" spans="1:50" ht="23.25" customHeight="1" x14ac:dyDescent="0.15">
      <c r="A35" s="907" t="s">
        <v>528</v>
      </c>
      <c r="B35" s="908"/>
      <c r="C35" s="908"/>
      <c r="D35" s="908"/>
      <c r="E35" s="908"/>
      <c r="F35" s="909"/>
      <c r="G35" s="913" t="s">
        <v>569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491</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357</v>
      </c>
      <c r="AF37" s="374"/>
      <c r="AG37" s="374"/>
      <c r="AH37" s="375"/>
      <c r="AI37" s="373" t="s">
        <v>363</v>
      </c>
      <c r="AJ37" s="374"/>
      <c r="AK37" s="374"/>
      <c r="AL37" s="375"/>
      <c r="AM37" s="380" t="s">
        <v>472</v>
      </c>
      <c r="AN37" s="380"/>
      <c r="AO37" s="380"/>
      <c r="AP37" s="373"/>
      <c r="AQ37" s="272" t="s">
        <v>355</v>
      </c>
      <c r="AR37" s="273"/>
      <c r="AS37" s="273"/>
      <c r="AT37" s="274"/>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22"/>
      <c r="AR38" s="140"/>
      <c r="AS38" s="141" t="s">
        <v>356</v>
      </c>
      <c r="AT38" s="176"/>
      <c r="AU38" s="276"/>
      <c r="AV38" s="276"/>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3" t="s">
        <v>12</v>
      </c>
      <c r="Z39" s="556"/>
      <c r="AA39" s="557"/>
      <c r="AB39" s="558"/>
      <c r="AC39" s="558"/>
      <c r="AD39" s="558"/>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8" t="s">
        <v>54</v>
      </c>
      <c r="Z40" s="303"/>
      <c r="AA40" s="304"/>
      <c r="AB40" s="529"/>
      <c r="AC40" s="529"/>
      <c r="AD40" s="529"/>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51"/>
      <c r="B41" s="652"/>
      <c r="C41" s="652"/>
      <c r="D41" s="652"/>
      <c r="E41" s="652"/>
      <c r="F41" s="653"/>
      <c r="G41" s="553"/>
      <c r="H41" s="554"/>
      <c r="I41" s="554"/>
      <c r="J41" s="554"/>
      <c r="K41" s="554"/>
      <c r="L41" s="554"/>
      <c r="M41" s="554"/>
      <c r="N41" s="554"/>
      <c r="O41" s="555"/>
      <c r="P41" s="168"/>
      <c r="Q41" s="168"/>
      <c r="R41" s="168"/>
      <c r="S41" s="168"/>
      <c r="T41" s="168"/>
      <c r="U41" s="168"/>
      <c r="V41" s="168"/>
      <c r="W41" s="168"/>
      <c r="X41" s="241"/>
      <c r="Y41" s="308" t="s">
        <v>13</v>
      </c>
      <c r="Z41" s="303"/>
      <c r="AA41" s="304"/>
      <c r="AB41" s="504" t="s">
        <v>301</v>
      </c>
      <c r="AC41" s="504"/>
      <c r="AD41" s="504"/>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491</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357</v>
      </c>
      <c r="AF44" s="374"/>
      <c r="AG44" s="374"/>
      <c r="AH44" s="375"/>
      <c r="AI44" s="373" t="s">
        <v>363</v>
      </c>
      <c r="AJ44" s="374"/>
      <c r="AK44" s="374"/>
      <c r="AL44" s="375"/>
      <c r="AM44" s="380" t="s">
        <v>472</v>
      </c>
      <c r="AN44" s="380"/>
      <c r="AO44" s="380"/>
      <c r="AP44" s="373"/>
      <c r="AQ44" s="272" t="s">
        <v>355</v>
      </c>
      <c r="AR44" s="273"/>
      <c r="AS44" s="273"/>
      <c r="AT44" s="274"/>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22"/>
      <c r="AR45" s="140"/>
      <c r="AS45" s="141" t="s">
        <v>356</v>
      </c>
      <c r="AT45" s="176"/>
      <c r="AU45" s="276"/>
      <c r="AV45" s="276"/>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3" t="s">
        <v>12</v>
      </c>
      <c r="Z46" s="556"/>
      <c r="AA46" s="557"/>
      <c r="AB46" s="558"/>
      <c r="AC46" s="558"/>
      <c r="AD46" s="558"/>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8" t="s">
        <v>54</v>
      </c>
      <c r="Z47" s="303"/>
      <c r="AA47" s="304"/>
      <c r="AB47" s="529"/>
      <c r="AC47" s="529"/>
      <c r="AD47" s="529"/>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8"/>
      <c r="Q48" s="168"/>
      <c r="R48" s="168"/>
      <c r="S48" s="168"/>
      <c r="T48" s="168"/>
      <c r="U48" s="168"/>
      <c r="V48" s="168"/>
      <c r="W48" s="168"/>
      <c r="X48" s="241"/>
      <c r="Y48" s="308" t="s">
        <v>13</v>
      </c>
      <c r="Z48" s="303"/>
      <c r="AA48" s="304"/>
      <c r="AB48" s="504" t="s">
        <v>301</v>
      </c>
      <c r="AC48" s="504"/>
      <c r="AD48" s="504"/>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491</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357</v>
      </c>
      <c r="AF51" s="374"/>
      <c r="AG51" s="374"/>
      <c r="AH51" s="375"/>
      <c r="AI51" s="373" t="s">
        <v>363</v>
      </c>
      <c r="AJ51" s="374"/>
      <c r="AK51" s="374"/>
      <c r="AL51" s="375"/>
      <c r="AM51" s="380" t="s">
        <v>472</v>
      </c>
      <c r="AN51" s="380"/>
      <c r="AO51" s="380"/>
      <c r="AP51" s="373"/>
      <c r="AQ51" s="272" t="s">
        <v>355</v>
      </c>
      <c r="AR51" s="273"/>
      <c r="AS51" s="273"/>
      <c r="AT51" s="274"/>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22"/>
      <c r="AR52" s="140"/>
      <c r="AS52" s="141" t="s">
        <v>356</v>
      </c>
      <c r="AT52" s="176"/>
      <c r="AU52" s="276"/>
      <c r="AV52" s="276"/>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3" t="s">
        <v>12</v>
      </c>
      <c r="Z53" s="556"/>
      <c r="AA53" s="557"/>
      <c r="AB53" s="558"/>
      <c r="AC53" s="558"/>
      <c r="AD53" s="558"/>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8" t="s">
        <v>54</v>
      </c>
      <c r="Z54" s="303"/>
      <c r="AA54" s="304"/>
      <c r="AB54" s="529"/>
      <c r="AC54" s="529"/>
      <c r="AD54" s="529"/>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8"/>
      <c r="Q55" s="168"/>
      <c r="R55" s="168"/>
      <c r="S55" s="168"/>
      <c r="T55" s="168"/>
      <c r="U55" s="168"/>
      <c r="V55" s="168"/>
      <c r="W55" s="168"/>
      <c r="X55" s="241"/>
      <c r="Y55" s="308" t="s">
        <v>13</v>
      </c>
      <c r="Z55" s="303"/>
      <c r="AA55" s="304"/>
      <c r="AB55" s="468" t="s">
        <v>14</v>
      </c>
      <c r="AC55" s="468"/>
      <c r="AD55" s="468"/>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491</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357</v>
      </c>
      <c r="AF58" s="374"/>
      <c r="AG58" s="374"/>
      <c r="AH58" s="375"/>
      <c r="AI58" s="373" t="s">
        <v>363</v>
      </c>
      <c r="AJ58" s="374"/>
      <c r="AK58" s="374"/>
      <c r="AL58" s="375"/>
      <c r="AM58" s="380" t="s">
        <v>472</v>
      </c>
      <c r="AN58" s="380"/>
      <c r="AO58" s="380"/>
      <c r="AP58" s="373"/>
      <c r="AQ58" s="272" t="s">
        <v>355</v>
      </c>
      <c r="AR58" s="273"/>
      <c r="AS58" s="273"/>
      <c r="AT58" s="274"/>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22"/>
      <c r="AR59" s="140"/>
      <c r="AS59" s="141" t="s">
        <v>356</v>
      </c>
      <c r="AT59" s="176"/>
      <c r="AU59" s="276"/>
      <c r="AV59" s="276"/>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3" t="s">
        <v>12</v>
      </c>
      <c r="Z60" s="556"/>
      <c r="AA60" s="557"/>
      <c r="AB60" s="558"/>
      <c r="AC60" s="558"/>
      <c r="AD60" s="558"/>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8" t="s">
        <v>54</v>
      </c>
      <c r="Z61" s="303"/>
      <c r="AA61" s="304"/>
      <c r="AB61" s="529"/>
      <c r="AC61" s="529"/>
      <c r="AD61" s="529"/>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8" t="s">
        <v>13</v>
      </c>
      <c r="Z62" s="303"/>
      <c r="AA62" s="304"/>
      <c r="AB62" s="504" t="s">
        <v>14</v>
      </c>
      <c r="AC62" s="504"/>
      <c r="AD62" s="504"/>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73" t="s">
        <v>357</v>
      </c>
      <c r="AF65" s="374"/>
      <c r="AG65" s="374"/>
      <c r="AH65" s="375"/>
      <c r="AI65" s="373" t="s">
        <v>363</v>
      </c>
      <c r="AJ65" s="374"/>
      <c r="AK65" s="374"/>
      <c r="AL65" s="375"/>
      <c r="AM65" s="380" t="s">
        <v>472</v>
      </c>
      <c r="AN65" s="380"/>
      <c r="AO65" s="380"/>
      <c r="AP65" s="373"/>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7"/>
      <c r="AF66" s="338"/>
      <c r="AG66" s="338"/>
      <c r="AH66" s="339"/>
      <c r="AI66" s="337"/>
      <c r="AJ66" s="338"/>
      <c r="AK66" s="338"/>
      <c r="AL66" s="339"/>
      <c r="AM66" s="381"/>
      <c r="AN66" s="381"/>
      <c r="AO66" s="381"/>
      <c r="AP66" s="337"/>
      <c r="AQ66" s="275"/>
      <c r="AR66" s="276"/>
      <c r="AS66" s="875" t="s">
        <v>356</v>
      </c>
      <c r="AT66" s="876"/>
      <c r="AU66" s="276"/>
      <c r="AV66" s="276"/>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518</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519</v>
      </c>
      <c r="AC69" s="985"/>
      <c r="AD69" s="985"/>
      <c r="AE69" s="824"/>
      <c r="AF69" s="825"/>
      <c r="AG69" s="825"/>
      <c r="AH69" s="825"/>
      <c r="AI69" s="824"/>
      <c r="AJ69" s="825"/>
      <c r="AK69" s="825"/>
      <c r="AL69" s="825"/>
      <c r="AM69" s="824"/>
      <c r="AN69" s="825"/>
      <c r="AO69" s="825"/>
      <c r="AP69" s="825"/>
      <c r="AQ69" s="369"/>
      <c r="AR69" s="370"/>
      <c r="AS69" s="370"/>
      <c r="AT69" s="371"/>
      <c r="AU69" s="370"/>
      <c r="AV69" s="370"/>
      <c r="AW69" s="370"/>
      <c r="AX69" s="372"/>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518</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519</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7" t="s">
        <v>492</v>
      </c>
      <c r="B73" s="848"/>
      <c r="C73" s="848"/>
      <c r="D73" s="848"/>
      <c r="E73" s="848"/>
      <c r="F73" s="849"/>
      <c r="G73" s="816"/>
      <c r="H73" s="173" t="s">
        <v>265</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3" t="s">
        <v>357</v>
      </c>
      <c r="AF73" s="374"/>
      <c r="AG73" s="374"/>
      <c r="AH73" s="375"/>
      <c r="AI73" s="373" t="s">
        <v>363</v>
      </c>
      <c r="AJ73" s="374"/>
      <c r="AK73" s="374"/>
      <c r="AL73" s="375"/>
      <c r="AM73" s="380" t="s">
        <v>472</v>
      </c>
      <c r="AN73" s="380"/>
      <c r="AO73" s="380"/>
      <c r="AP73" s="373"/>
      <c r="AQ73" s="180" t="s">
        <v>355</v>
      </c>
      <c r="AR73" s="173"/>
      <c r="AS73" s="173"/>
      <c r="AT73" s="174"/>
      <c r="AU73" s="278" t="s">
        <v>253</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356</v>
      </c>
      <c r="AT74" s="176"/>
      <c r="AU74" s="222"/>
      <c r="AV74" s="140"/>
      <c r="AW74" s="141" t="s">
        <v>300</v>
      </c>
      <c r="AX74" s="142"/>
    </row>
    <row r="75" spans="1:50" ht="23.25" hidden="1" customHeight="1" x14ac:dyDescent="0.15">
      <c r="A75" s="850"/>
      <c r="B75" s="851"/>
      <c r="C75" s="851"/>
      <c r="D75" s="851"/>
      <c r="E75" s="851"/>
      <c r="F75" s="852"/>
      <c r="G75" s="788" t="s">
        <v>364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50"/>
      <c r="B76" s="851"/>
      <c r="C76" s="851"/>
      <c r="D76" s="851"/>
      <c r="E76" s="851"/>
      <c r="F76" s="852"/>
      <c r="G76" s="789"/>
      <c r="H76" s="238"/>
      <c r="I76" s="238"/>
      <c r="J76" s="238"/>
      <c r="K76" s="238"/>
      <c r="L76" s="238"/>
      <c r="M76" s="238"/>
      <c r="N76" s="238"/>
      <c r="O76" s="239"/>
      <c r="P76" s="238"/>
      <c r="Q76" s="238"/>
      <c r="R76" s="238"/>
      <c r="S76" s="238"/>
      <c r="T76" s="238"/>
      <c r="U76" s="238"/>
      <c r="V76" s="238"/>
      <c r="W76" s="238"/>
      <c r="X76" s="239"/>
      <c r="Y76" s="23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50"/>
      <c r="B77" s="851"/>
      <c r="C77" s="851"/>
      <c r="D77" s="851"/>
      <c r="E77" s="851"/>
      <c r="F77" s="852"/>
      <c r="G77" s="790"/>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21" t="s">
        <v>531</v>
      </c>
      <c r="B78" s="922"/>
      <c r="C78" s="922"/>
      <c r="D78" s="922"/>
      <c r="E78" s="919" t="s">
        <v>465</v>
      </c>
      <c r="F78" s="920"/>
      <c r="G78" s="57" t="s">
        <v>365</v>
      </c>
      <c r="H78" s="799"/>
      <c r="I78" s="249"/>
      <c r="J78" s="249"/>
      <c r="K78" s="249"/>
      <c r="L78" s="249"/>
      <c r="M78" s="249"/>
      <c r="N78" s="249"/>
      <c r="O78" s="800"/>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486</v>
      </c>
      <c r="AP79" s="153"/>
      <c r="AQ79" s="153"/>
      <c r="AR79" s="81" t="s">
        <v>484</v>
      </c>
      <c r="AS79" s="152"/>
      <c r="AT79" s="153"/>
      <c r="AU79" s="153"/>
      <c r="AV79" s="153"/>
      <c r="AW79" s="153"/>
      <c r="AX79" s="154"/>
    </row>
    <row r="80" spans="1:50" ht="18.75" hidden="1" customHeight="1" x14ac:dyDescent="0.15">
      <c r="A80" s="526"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5" t="s">
        <v>11</v>
      </c>
      <c r="AC85" s="466"/>
      <c r="AD85" s="467"/>
      <c r="AE85" s="373" t="s">
        <v>357</v>
      </c>
      <c r="AF85" s="374"/>
      <c r="AG85" s="374"/>
      <c r="AH85" s="375"/>
      <c r="AI85" s="373" t="s">
        <v>363</v>
      </c>
      <c r="AJ85" s="374"/>
      <c r="AK85" s="374"/>
      <c r="AL85" s="375"/>
      <c r="AM85" s="380" t="s">
        <v>472</v>
      </c>
      <c r="AN85" s="380"/>
      <c r="AO85" s="380"/>
      <c r="AP85" s="373"/>
      <c r="AQ85" s="180" t="s">
        <v>355</v>
      </c>
      <c r="AR85" s="173"/>
      <c r="AS85" s="173"/>
      <c r="AT85" s="174"/>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7"/>
      <c r="Z86" s="178"/>
      <c r="AA86" s="179"/>
      <c r="AB86" s="337"/>
      <c r="AC86" s="338"/>
      <c r="AD86" s="339"/>
      <c r="AE86" s="337"/>
      <c r="AF86" s="338"/>
      <c r="AG86" s="338"/>
      <c r="AH86" s="339"/>
      <c r="AI86" s="337"/>
      <c r="AJ86" s="338"/>
      <c r="AK86" s="338"/>
      <c r="AL86" s="339"/>
      <c r="AM86" s="381"/>
      <c r="AN86" s="381"/>
      <c r="AO86" s="381"/>
      <c r="AP86" s="337"/>
      <c r="AQ86" s="275"/>
      <c r="AR86" s="276"/>
      <c r="AS86" s="141" t="s">
        <v>356</v>
      </c>
      <c r="AT86" s="176"/>
      <c r="AU86" s="276"/>
      <c r="AV86" s="276"/>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09"/>
      <c r="R87" s="809"/>
      <c r="S87" s="809"/>
      <c r="T87" s="809"/>
      <c r="U87" s="809"/>
      <c r="V87" s="809"/>
      <c r="W87" s="809"/>
      <c r="X87" s="810"/>
      <c r="Y87" s="762" t="s">
        <v>62</v>
      </c>
      <c r="Z87" s="763"/>
      <c r="AA87" s="764"/>
      <c r="AB87" s="558"/>
      <c r="AC87" s="558"/>
      <c r="AD87" s="558"/>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7"/>
      <c r="B88" s="559"/>
      <c r="C88" s="559"/>
      <c r="D88" s="559"/>
      <c r="E88" s="559"/>
      <c r="F88" s="560"/>
      <c r="G88" s="237"/>
      <c r="H88" s="238"/>
      <c r="I88" s="238"/>
      <c r="J88" s="238"/>
      <c r="K88" s="238"/>
      <c r="L88" s="238"/>
      <c r="M88" s="238"/>
      <c r="N88" s="238"/>
      <c r="O88" s="239"/>
      <c r="P88" s="811"/>
      <c r="Q88" s="811"/>
      <c r="R88" s="811"/>
      <c r="S88" s="811"/>
      <c r="T88" s="811"/>
      <c r="U88" s="811"/>
      <c r="V88" s="811"/>
      <c r="W88" s="811"/>
      <c r="X88" s="812"/>
      <c r="Y88" s="736" t="s">
        <v>54</v>
      </c>
      <c r="Z88" s="737"/>
      <c r="AA88" s="738"/>
      <c r="AB88" s="529"/>
      <c r="AC88" s="529"/>
      <c r="AD88" s="529"/>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9"/>
      <c r="Q89" s="309"/>
      <c r="R89" s="309"/>
      <c r="S89" s="309"/>
      <c r="T89" s="309"/>
      <c r="U89" s="309"/>
      <c r="V89" s="309"/>
      <c r="W89" s="309"/>
      <c r="X89" s="813"/>
      <c r="Y89" s="736" t="s">
        <v>13</v>
      </c>
      <c r="Z89" s="737"/>
      <c r="AA89" s="738"/>
      <c r="AB89" s="468" t="s">
        <v>14</v>
      </c>
      <c r="AC89" s="468"/>
      <c r="AD89" s="468"/>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5" t="s">
        <v>11</v>
      </c>
      <c r="AC90" s="466"/>
      <c r="AD90" s="467"/>
      <c r="AE90" s="373" t="s">
        <v>357</v>
      </c>
      <c r="AF90" s="374"/>
      <c r="AG90" s="374"/>
      <c r="AH90" s="375"/>
      <c r="AI90" s="373" t="s">
        <v>363</v>
      </c>
      <c r="AJ90" s="374"/>
      <c r="AK90" s="374"/>
      <c r="AL90" s="375"/>
      <c r="AM90" s="380" t="s">
        <v>472</v>
      </c>
      <c r="AN90" s="380"/>
      <c r="AO90" s="380"/>
      <c r="AP90" s="373"/>
      <c r="AQ90" s="180" t="s">
        <v>355</v>
      </c>
      <c r="AR90" s="173"/>
      <c r="AS90" s="173"/>
      <c r="AT90" s="174"/>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7"/>
      <c r="Z91" s="178"/>
      <c r="AA91" s="179"/>
      <c r="AB91" s="337"/>
      <c r="AC91" s="338"/>
      <c r="AD91" s="339"/>
      <c r="AE91" s="337"/>
      <c r="AF91" s="338"/>
      <c r="AG91" s="338"/>
      <c r="AH91" s="339"/>
      <c r="AI91" s="337"/>
      <c r="AJ91" s="338"/>
      <c r="AK91" s="338"/>
      <c r="AL91" s="339"/>
      <c r="AM91" s="381"/>
      <c r="AN91" s="381"/>
      <c r="AO91" s="381"/>
      <c r="AP91" s="337"/>
      <c r="AQ91" s="275"/>
      <c r="AR91" s="276"/>
      <c r="AS91" s="141" t="s">
        <v>356</v>
      </c>
      <c r="AT91" s="176"/>
      <c r="AU91" s="276"/>
      <c r="AV91" s="276"/>
      <c r="AW91" s="384" t="s">
        <v>300</v>
      </c>
      <c r="AX91" s="385"/>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9"/>
      <c r="R92" s="809"/>
      <c r="S92" s="809"/>
      <c r="T92" s="809"/>
      <c r="U92" s="809"/>
      <c r="V92" s="809"/>
      <c r="W92" s="809"/>
      <c r="X92" s="810"/>
      <c r="Y92" s="762" t="s">
        <v>62</v>
      </c>
      <c r="Z92" s="763"/>
      <c r="AA92" s="764"/>
      <c r="AB92" s="558"/>
      <c r="AC92" s="558"/>
      <c r="AD92" s="558"/>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1"/>
      <c r="Q93" s="811"/>
      <c r="R93" s="811"/>
      <c r="S93" s="811"/>
      <c r="T93" s="811"/>
      <c r="U93" s="811"/>
      <c r="V93" s="811"/>
      <c r="W93" s="811"/>
      <c r="X93" s="812"/>
      <c r="Y93" s="736" t="s">
        <v>54</v>
      </c>
      <c r="Z93" s="737"/>
      <c r="AA93" s="738"/>
      <c r="AB93" s="529"/>
      <c r="AC93" s="529"/>
      <c r="AD93" s="529"/>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7"/>
      <c r="B94" s="561"/>
      <c r="C94" s="561"/>
      <c r="D94" s="561"/>
      <c r="E94" s="561"/>
      <c r="F94" s="562"/>
      <c r="G94" s="240"/>
      <c r="H94" s="168"/>
      <c r="I94" s="168"/>
      <c r="J94" s="168"/>
      <c r="K94" s="168"/>
      <c r="L94" s="168"/>
      <c r="M94" s="168"/>
      <c r="N94" s="168"/>
      <c r="O94" s="241"/>
      <c r="P94" s="309"/>
      <c r="Q94" s="309"/>
      <c r="R94" s="309"/>
      <c r="S94" s="309"/>
      <c r="T94" s="309"/>
      <c r="U94" s="309"/>
      <c r="V94" s="309"/>
      <c r="W94" s="309"/>
      <c r="X94" s="813"/>
      <c r="Y94" s="736" t="s">
        <v>13</v>
      </c>
      <c r="Z94" s="737"/>
      <c r="AA94" s="738"/>
      <c r="AB94" s="468" t="s">
        <v>14</v>
      </c>
      <c r="AC94" s="468"/>
      <c r="AD94" s="468"/>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5" t="s">
        <v>11</v>
      </c>
      <c r="AC95" s="466"/>
      <c r="AD95" s="467"/>
      <c r="AE95" s="373" t="s">
        <v>357</v>
      </c>
      <c r="AF95" s="374"/>
      <c r="AG95" s="374"/>
      <c r="AH95" s="375"/>
      <c r="AI95" s="373" t="s">
        <v>363</v>
      </c>
      <c r="AJ95" s="374"/>
      <c r="AK95" s="374"/>
      <c r="AL95" s="375"/>
      <c r="AM95" s="380" t="s">
        <v>472</v>
      </c>
      <c r="AN95" s="380"/>
      <c r="AO95" s="380"/>
      <c r="AP95" s="373"/>
      <c r="AQ95" s="180" t="s">
        <v>355</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7"/>
      <c r="Z96" s="178"/>
      <c r="AA96" s="179"/>
      <c r="AB96" s="337"/>
      <c r="AC96" s="338"/>
      <c r="AD96" s="339"/>
      <c r="AE96" s="337"/>
      <c r="AF96" s="338"/>
      <c r="AG96" s="338"/>
      <c r="AH96" s="339"/>
      <c r="AI96" s="337"/>
      <c r="AJ96" s="338"/>
      <c r="AK96" s="338"/>
      <c r="AL96" s="339"/>
      <c r="AM96" s="381"/>
      <c r="AN96" s="381"/>
      <c r="AO96" s="381"/>
      <c r="AP96" s="337"/>
      <c r="AQ96" s="275"/>
      <c r="AR96" s="276"/>
      <c r="AS96" s="141" t="s">
        <v>356</v>
      </c>
      <c r="AT96" s="176"/>
      <c r="AU96" s="276"/>
      <c r="AV96" s="276"/>
      <c r="AW96" s="384" t="s">
        <v>300</v>
      </c>
      <c r="AX96" s="385"/>
    </row>
    <row r="97" spans="1:60" ht="23.25" hidden="1" customHeight="1" x14ac:dyDescent="0.15">
      <c r="A97" s="527"/>
      <c r="B97" s="559"/>
      <c r="C97" s="559"/>
      <c r="D97" s="559"/>
      <c r="E97" s="559"/>
      <c r="F97" s="560"/>
      <c r="G97" s="235"/>
      <c r="H97" s="165"/>
      <c r="I97" s="165"/>
      <c r="J97" s="165"/>
      <c r="K97" s="165"/>
      <c r="L97" s="165"/>
      <c r="M97" s="165"/>
      <c r="N97" s="165"/>
      <c r="O97" s="236"/>
      <c r="P97" s="165"/>
      <c r="Q97" s="809"/>
      <c r="R97" s="809"/>
      <c r="S97" s="809"/>
      <c r="T97" s="809"/>
      <c r="U97" s="809"/>
      <c r="V97" s="809"/>
      <c r="W97" s="809"/>
      <c r="X97" s="810"/>
      <c r="Y97" s="762" t="s">
        <v>62</v>
      </c>
      <c r="Z97" s="763"/>
      <c r="AA97" s="764"/>
      <c r="AB97" s="411"/>
      <c r="AC97" s="412"/>
      <c r="AD97" s="413"/>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1"/>
      <c r="Q98" s="811"/>
      <c r="R98" s="811"/>
      <c r="S98" s="811"/>
      <c r="T98" s="811"/>
      <c r="U98" s="811"/>
      <c r="V98" s="811"/>
      <c r="W98" s="811"/>
      <c r="X98" s="812"/>
      <c r="Y98" s="736" t="s">
        <v>54</v>
      </c>
      <c r="Z98" s="737"/>
      <c r="AA98" s="738"/>
      <c r="AB98" s="806"/>
      <c r="AC98" s="807"/>
      <c r="AD98" s="808"/>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52"/>
      <c r="I99" s="252"/>
      <c r="J99" s="252"/>
      <c r="K99" s="252"/>
      <c r="L99" s="252"/>
      <c r="M99" s="252"/>
      <c r="N99" s="252"/>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498"/>
      <c r="B101" s="499"/>
      <c r="C101" s="499"/>
      <c r="D101" s="499"/>
      <c r="E101" s="499"/>
      <c r="F101" s="500"/>
      <c r="G101" s="165" t="s">
        <v>570</v>
      </c>
      <c r="H101" s="165"/>
      <c r="I101" s="165"/>
      <c r="J101" s="165"/>
      <c r="K101" s="165"/>
      <c r="L101" s="165"/>
      <c r="M101" s="165"/>
      <c r="N101" s="165"/>
      <c r="O101" s="165"/>
      <c r="P101" s="165"/>
      <c r="Q101" s="165"/>
      <c r="R101" s="165"/>
      <c r="S101" s="165"/>
      <c r="T101" s="165"/>
      <c r="U101" s="165"/>
      <c r="V101" s="165"/>
      <c r="W101" s="165"/>
      <c r="X101" s="236"/>
      <c r="Y101" s="823" t="s">
        <v>55</v>
      </c>
      <c r="Z101" s="722"/>
      <c r="AA101" s="723"/>
      <c r="AB101" s="558" t="s">
        <v>571</v>
      </c>
      <c r="AC101" s="558"/>
      <c r="AD101" s="558"/>
      <c r="AE101" s="369">
        <v>3.8</v>
      </c>
      <c r="AF101" s="370"/>
      <c r="AG101" s="370"/>
      <c r="AH101" s="371"/>
      <c r="AI101" s="369">
        <v>4</v>
      </c>
      <c r="AJ101" s="370"/>
      <c r="AK101" s="370"/>
      <c r="AL101" s="371"/>
      <c r="AM101" s="369">
        <v>4.3</v>
      </c>
      <c r="AN101" s="370"/>
      <c r="AO101" s="370"/>
      <c r="AP101" s="371"/>
      <c r="AQ101" s="369" t="s">
        <v>572</v>
      </c>
      <c r="AR101" s="370"/>
      <c r="AS101" s="370"/>
      <c r="AT101" s="371"/>
      <c r="AU101" s="369"/>
      <c r="AV101" s="370"/>
      <c r="AW101" s="370"/>
      <c r="AX101" s="371"/>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4"/>
      <c r="AA102" s="345"/>
      <c r="AB102" s="558" t="s">
        <v>571</v>
      </c>
      <c r="AC102" s="558"/>
      <c r="AD102" s="558"/>
      <c r="AE102" s="363">
        <v>2.1</v>
      </c>
      <c r="AF102" s="363"/>
      <c r="AG102" s="363"/>
      <c r="AH102" s="363"/>
      <c r="AI102" s="363">
        <v>2.1</v>
      </c>
      <c r="AJ102" s="363"/>
      <c r="AK102" s="363"/>
      <c r="AL102" s="363"/>
      <c r="AM102" s="363">
        <v>4.2</v>
      </c>
      <c r="AN102" s="363"/>
      <c r="AO102" s="363"/>
      <c r="AP102" s="363"/>
      <c r="AQ102" s="824">
        <v>4.2</v>
      </c>
      <c r="AR102" s="825"/>
      <c r="AS102" s="825"/>
      <c r="AT102" s="826"/>
      <c r="AU102" s="824"/>
      <c r="AV102" s="825"/>
      <c r="AW102" s="825"/>
      <c r="AX102" s="826"/>
    </row>
    <row r="103" spans="1:60" ht="31.5" hidden="1" customHeight="1" x14ac:dyDescent="0.15">
      <c r="A103" s="495" t="s">
        <v>493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8" t="s">
        <v>11</v>
      </c>
      <c r="AC103" s="303"/>
      <c r="AD103" s="304"/>
      <c r="AE103" s="308" t="s">
        <v>357</v>
      </c>
      <c r="AF103" s="303"/>
      <c r="AG103" s="303"/>
      <c r="AH103" s="304"/>
      <c r="AI103" s="308" t="s">
        <v>363</v>
      </c>
      <c r="AJ103" s="303"/>
      <c r="AK103" s="303"/>
      <c r="AL103" s="304"/>
      <c r="AM103" s="308" t="s">
        <v>472</v>
      </c>
      <c r="AN103" s="303"/>
      <c r="AO103" s="303"/>
      <c r="AP103" s="304"/>
      <c r="AQ103" s="365" t="s">
        <v>494</v>
      </c>
      <c r="AR103" s="366"/>
      <c r="AS103" s="366"/>
      <c r="AT103" s="367"/>
      <c r="AU103" s="365" t="s">
        <v>541</v>
      </c>
      <c r="AV103" s="366"/>
      <c r="AW103" s="366"/>
      <c r="AX103" s="368"/>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1"/>
      <c r="AC105" s="412"/>
      <c r="AD105" s="413"/>
      <c r="AE105" s="363"/>
      <c r="AF105" s="363"/>
      <c r="AG105" s="363"/>
      <c r="AH105" s="363"/>
      <c r="AI105" s="363"/>
      <c r="AJ105" s="363"/>
      <c r="AK105" s="363"/>
      <c r="AL105" s="363"/>
      <c r="AM105" s="363"/>
      <c r="AN105" s="363"/>
      <c r="AO105" s="363"/>
      <c r="AP105" s="363"/>
      <c r="AQ105" s="369"/>
      <c r="AR105" s="370"/>
      <c r="AS105" s="370"/>
      <c r="AT105" s="371"/>
      <c r="AU105" s="824"/>
      <c r="AV105" s="825"/>
      <c r="AW105" s="825"/>
      <c r="AX105" s="826"/>
    </row>
    <row r="106" spans="1:60" ht="31.5" hidden="1" customHeight="1" x14ac:dyDescent="0.15">
      <c r="A106" s="495" t="s">
        <v>493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8" t="s">
        <v>11</v>
      </c>
      <c r="AC106" s="303"/>
      <c r="AD106" s="304"/>
      <c r="AE106" s="308" t="s">
        <v>357</v>
      </c>
      <c r="AF106" s="303"/>
      <c r="AG106" s="303"/>
      <c r="AH106" s="304"/>
      <c r="AI106" s="308" t="s">
        <v>363</v>
      </c>
      <c r="AJ106" s="303"/>
      <c r="AK106" s="303"/>
      <c r="AL106" s="304"/>
      <c r="AM106" s="308" t="s">
        <v>472</v>
      </c>
      <c r="AN106" s="303"/>
      <c r="AO106" s="303"/>
      <c r="AP106" s="304"/>
      <c r="AQ106" s="365" t="s">
        <v>494</v>
      </c>
      <c r="AR106" s="366"/>
      <c r="AS106" s="366"/>
      <c r="AT106" s="367"/>
      <c r="AU106" s="365" t="s">
        <v>541</v>
      </c>
      <c r="AV106" s="366"/>
      <c r="AW106" s="366"/>
      <c r="AX106" s="368"/>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1"/>
      <c r="AC108" s="412"/>
      <c r="AD108" s="413"/>
      <c r="AE108" s="363"/>
      <c r="AF108" s="363"/>
      <c r="AG108" s="363"/>
      <c r="AH108" s="363"/>
      <c r="AI108" s="363"/>
      <c r="AJ108" s="363"/>
      <c r="AK108" s="363"/>
      <c r="AL108" s="363"/>
      <c r="AM108" s="363"/>
      <c r="AN108" s="363"/>
      <c r="AO108" s="363"/>
      <c r="AP108" s="363"/>
      <c r="AQ108" s="369"/>
      <c r="AR108" s="370"/>
      <c r="AS108" s="370"/>
      <c r="AT108" s="371"/>
      <c r="AU108" s="824"/>
      <c r="AV108" s="825"/>
      <c r="AW108" s="825"/>
      <c r="AX108" s="826"/>
    </row>
    <row r="109" spans="1:60" ht="31.5" hidden="1" customHeight="1" x14ac:dyDescent="0.15">
      <c r="A109" s="495" t="s">
        <v>493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8" t="s">
        <v>11</v>
      </c>
      <c r="AC109" s="303"/>
      <c r="AD109" s="304"/>
      <c r="AE109" s="308" t="s">
        <v>357</v>
      </c>
      <c r="AF109" s="303"/>
      <c r="AG109" s="303"/>
      <c r="AH109" s="304"/>
      <c r="AI109" s="308" t="s">
        <v>363</v>
      </c>
      <c r="AJ109" s="303"/>
      <c r="AK109" s="303"/>
      <c r="AL109" s="304"/>
      <c r="AM109" s="308" t="s">
        <v>472</v>
      </c>
      <c r="AN109" s="303"/>
      <c r="AO109" s="303"/>
      <c r="AP109" s="304"/>
      <c r="AQ109" s="365" t="s">
        <v>494</v>
      </c>
      <c r="AR109" s="366"/>
      <c r="AS109" s="366"/>
      <c r="AT109" s="367"/>
      <c r="AU109" s="365" t="s">
        <v>541</v>
      </c>
      <c r="AV109" s="366"/>
      <c r="AW109" s="366"/>
      <c r="AX109" s="368"/>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1"/>
      <c r="AC111" s="412"/>
      <c r="AD111" s="413"/>
      <c r="AE111" s="363"/>
      <c r="AF111" s="363"/>
      <c r="AG111" s="363"/>
      <c r="AH111" s="363"/>
      <c r="AI111" s="363"/>
      <c r="AJ111" s="363"/>
      <c r="AK111" s="363"/>
      <c r="AL111" s="363"/>
      <c r="AM111" s="363"/>
      <c r="AN111" s="363"/>
      <c r="AO111" s="363"/>
      <c r="AP111" s="363"/>
      <c r="AQ111" s="369"/>
      <c r="AR111" s="370"/>
      <c r="AS111" s="370"/>
      <c r="AT111" s="371"/>
      <c r="AU111" s="824"/>
      <c r="AV111" s="825"/>
      <c r="AW111" s="825"/>
      <c r="AX111" s="826"/>
    </row>
    <row r="112" spans="1:60" ht="31.5" hidden="1" customHeight="1" x14ac:dyDescent="0.15">
      <c r="A112" s="495" t="s">
        <v>493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8" t="s">
        <v>11</v>
      </c>
      <c r="AC112" s="303"/>
      <c r="AD112" s="304"/>
      <c r="AE112" s="308" t="s">
        <v>357</v>
      </c>
      <c r="AF112" s="303"/>
      <c r="AG112" s="303"/>
      <c r="AH112" s="304"/>
      <c r="AI112" s="308" t="s">
        <v>363</v>
      </c>
      <c r="AJ112" s="303"/>
      <c r="AK112" s="303"/>
      <c r="AL112" s="304"/>
      <c r="AM112" s="308" t="s">
        <v>472</v>
      </c>
      <c r="AN112" s="303"/>
      <c r="AO112" s="303"/>
      <c r="AP112" s="304"/>
      <c r="AQ112" s="365" t="s">
        <v>494</v>
      </c>
      <c r="AR112" s="366"/>
      <c r="AS112" s="366"/>
      <c r="AT112" s="367"/>
      <c r="AU112" s="365" t="s">
        <v>541</v>
      </c>
      <c r="AV112" s="366"/>
      <c r="AW112" s="366"/>
      <c r="AX112" s="368"/>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357</v>
      </c>
      <c r="AF115" s="303"/>
      <c r="AG115" s="303"/>
      <c r="AH115" s="304"/>
      <c r="AI115" s="308" t="s">
        <v>363</v>
      </c>
      <c r="AJ115" s="303"/>
      <c r="AK115" s="303"/>
      <c r="AL115" s="304"/>
      <c r="AM115" s="308" t="s">
        <v>472</v>
      </c>
      <c r="AN115" s="303"/>
      <c r="AO115" s="303"/>
      <c r="AP115" s="304"/>
      <c r="AQ115" s="340" t="s">
        <v>542</v>
      </c>
      <c r="AR115" s="341"/>
      <c r="AS115" s="341"/>
      <c r="AT115" s="341"/>
      <c r="AU115" s="341"/>
      <c r="AV115" s="341"/>
      <c r="AW115" s="341"/>
      <c r="AX115" s="342"/>
    </row>
    <row r="116" spans="1:50" ht="23.25" customHeight="1" x14ac:dyDescent="0.15">
      <c r="A116" s="297"/>
      <c r="B116" s="298"/>
      <c r="C116" s="298"/>
      <c r="D116" s="298"/>
      <c r="E116" s="298"/>
      <c r="F116" s="299"/>
      <c r="G116" s="356" t="s">
        <v>573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574</v>
      </c>
      <c r="AC116" s="306"/>
      <c r="AD116" s="307"/>
      <c r="AE116" s="363">
        <v>216</v>
      </c>
      <c r="AF116" s="363"/>
      <c r="AG116" s="363"/>
      <c r="AH116" s="363"/>
      <c r="AI116" s="363">
        <v>425</v>
      </c>
      <c r="AJ116" s="363"/>
      <c r="AK116" s="363"/>
      <c r="AL116" s="363"/>
      <c r="AM116" s="363">
        <v>93</v>
      </c>
      <c r="AN116" s="363"/>
      <c r="AO116" s="363"/>
      <c r="AP116" s="363"/>
      <c r="AQ116" s="369">
        <v>163</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575</v>
      </c>
      <c r="AC117" s="347"/>
      <c r="AD117" s="348"/>
      <c r="AE117" s="311" t="s">
        <v>576</v>
      </c>
      <c r="AF117" s="311"/>
      <c r="AG117" s="311"/>
      <c r="AH117" s="311"/>
      <c r="AI117" s="311" t="s">
        <v>577</v>
      </c>
      <c r="AJ117" s="311"/>
      <c r="AK117" s="311"/>
      <c r="AL117" s="311"/>
      <c r="AM117" s="311" t="s">
        <v>611</v>
      </c>
      <c r="AN117" s="311"/>
      <c r="AO117" s="311"/>
      <c r="AP117" s="311"/>
      <c r="AQ117" s="311" t="s">
        <v>612</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357</v>
      </c>
      <c r="AF118" s="303"/>
      <c r="AG118" s="303"/>
      <c r="AH118" s="304"/>
      <c r="AI118" s="308" t="s">
        <v>363</v>
      </c>
      <c r="AJ118" s="303"/>
      <c r="AK118" s="303"/>
      <c r="AL118" s="304"/>
      <c r="AM118" s="308" t="s">
        <v>472</v>
      </c>
      <c r="AN118" s="303"/>
      <c r="AO118" s="303"/>
      <c r="AP118" s="304"/>
      <c r="AQ118" s="340" t="s">
        <v>542</v>
      </c>
      <c r="AR118" s="341"/>
      <c r="AS118" s="341"/>
      <c r="AT118" s="341"/>
      <c r="AU118" s="341"/>
      <c r="AV118" s="341"/>
      <c r="AW118" s="341"/>
      <c r="AX118" s="342"/>
    </row>
    <row r="119" spans="1:50" ht="23.25" hidden="1" customHeight="1" x14ac:dyDescent="0.15">
      <c r="A119" s="297"/>
      <c r="B119" s="298"/>
      <c r="C119" s="298"/>
      <c r="D119" s="298"/>
      <c r="E119" s="298"/>
      <c r="F119" s="299"/>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357</v>
      </c>
      <c r="AF121" s="303"/>
      <c r="AG121" s="303"/>
      <c r="AH121" s="304"/>
      <c r="AI121" s="308" t="s">
        <v>363</v>
      </c>
      <c r="AJ121" s="303"/>
      <c r="AK121" s="303"/>
      <c r="AL121" s="304"/>
      <c r="AM121" s="308" t="s">
        <v>472</v>
      </c>
      <c r="AN121" s="303"/>
      <c r="AO121" s="303"/>
      <c r="AP121" s="304"/>
      <c r="AQ121" s="340" t="s">
        <v>542</v>
      </c>
      <c r="AR121" s="341"/>
      <c r="AS121" s="341"/>
      <c r="AT121" s="341"/>
      <c r="AU121" s="341"/>
      <c r="AV121" s="341"/>
      <c r="AW121" s="341"/>
      <c r="AX121" s="342"/>
    </row>
    <row r="122" spans="1:50" ht="23.25" hidden="1" customHeight="1" x14ac:dyDescent="0.15">
      <c r="A122" s="297"/>
      <c r="B122" s="298"/>
      <c r="C122" s="298"/>
      <c r="D122" s="298"/>
      <c r="E122" s="298"/>
      <c r="F122" s="299"/>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357</v>
      </c>
      <c r="AF124" s="303"/>
      <c r="AG124" s="303"/>
      <c r="AH124" s="304"/>
      <c r="AI124" s="308" t="s">
        <v>363</v>
      </c>
      <c r="AJ124" s="303"/>
      <c r="AK124" s="303"/>
      <c r="AL124" s="304"/>
      <c r="AM124" s="308" t="s">
        <v>472</v>
      </c>
      <c r="AN124" s="303"/>
      <c r="AO124" s="303"/>
      <c r="AP124" s="304"/>
      <c r="AQ124" s="340" t="s">
        <v>542</v>
      </c>
      <c r="AR124" s="341"/>
      <c r="AS124" s="341"/>
      <c r="AT124" s="341"/>
      <c r="AU124" s="341"/>
      <c r="AV124" s="341"/>
      <c r="AW124" s="341"/>
      <c r="AX124" s="342"/>
    </row>
    <row r="125" spans="1:50" ht="23.25" hidden="1" customHeight="1" x14ac:dyDescent="0.15">
      <c r="A125" s="297"/>
      <c r="B125" s="298"/>
      <c r="C125" s="298"/>
      <c r="D125" s="298"/>
      <c r="E125" s="298"/>
      <c r="F125" s="299"/>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3"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357</v>
      </c>
      <c r="AF127" s="303"/>
      <c r="AG127" s="303"/>
      <c r="AH127" s="304"/>
      <c r="AI127" s="308" t="s">
        <v>363</v>
      </c>
      <c r="AJ127" s="303"/>
      <c r="AK127" s="303"/>
      <c r="AL127" s="304"/>
      <c r="AM127" s="308" t="s">
        <v>472</v>
      </c>
      <c r="AN127" s="303"/>
      <c r="AO127" s="303"/>
      <c r="AP127" s="304"/>
      <c r="AQ127" s="340" t="s">
        <v>542</v>
      </c>
      <c r="AR127" s="341"/>
      <c r="AS127" s="341"/>
      <c r="AT127" s="341"/>
      <c r="AU127" s="341"/>
      <c r="AV127" s="341"/>
      <c r="AW127" s="341"/>
      <c r="AX127" s="342"/>
    </row>
    <row r="128" spans="1:50" ht="23.25" hidden="1" customHeight="1" x14ac:dyDescent="0.15">
      <c r="A128" s="297"/>
      <c r="B128" s="298"/>
      <c r="C128" s="298"/>
      <c r="D128" s="298"/>
      <c r="E128" s="298"/>
      <c r="F128" s="299"/>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3" t="s">
        <v>369</v>
      </c>
      <c r="B130" s="1001"/>
      <c r="C130" s="1000" t="s">
        <v>366</v>
      </c>
      <c r="D130" s="1001"/>
      <c r="E130" s="313" t="s">
        <v>399</v>
      </c>
      <c r="F130" s="314"/>
      <c r="G130" s="315" t="s">
        <v>578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4"/>
      <c r="B131" s="257"/>
      <c r="C131" s="256"/>
      <c r="D131" s="257"/>
      <c r="E131" s="243" t="s">
        <v>398</v>
      </c>
      <c r="F131" s="244"/>
      <c r="G131" s="240" t="s">
        <v>615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4"/>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4" t="s">
        <v>380</v>
      </c>
      <c r="AV132" s="284"/>
      <c r="AW132" s="284"/>
      <c r="AX132" s="285"/>
    </row>
    <row r="133" spans="1:50" ht="18.75" customHeight="1" x14ac:dyDescent="0.15">
      <c r="A133" s="1004"/>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613</v>
      </c>
      <c r="AR133" s="276"/>
      <c r="AS133" s="141" t="s">
        <v>356</v>
      </c>
      <c r="AT133" s="176"/>
      <c r="AU133" s="140" t="s">
        <v>614</v>
      </c>
      <c r="AV133" s="140"/>
      <c r="AW133" s="141" t="s">
        <v>300</v>
      </c>
      <c r="AX133" s="142"/>
    </row>
    <row r="134" spans="1:50" ht="39.75" customHeight="1" x14ac:dyDescent="0.15">
      <c r="A134" s="1004"/>
      <c r="B134" s="257"/>
      <c r="C134" s="256"/>
      <c r="D134" s="257"/>
      <c r="E134" s="256"/>
      <c r="F134" s="319"/>
      <c r="G134" s="235" t="s">
        <v>561</v>
      </c>
      <c r="H134" s="165"/>
      <c r="I134" s="165"/>
      <c r="J134" s="165"/>
      <c r="K134" s="165"/>
      <c r="L134" s="165"/>
      <c r="M134" s="165"/>
      <c r="N134" s="165"/>
      <c r="O134" s="165"/>
      <c r="P134" s="165"/>
      <c r="Q134" s="165"/>
      <c r="R134" s="165"/>
      <c r="S134" s="165"/>
      <c r="T134" s="165"/>
      <c r="U134" s="165"/>
      <c r="V134" s="165"/>
      <c r="W134" s="165"/>
      <c r="X134" s="236"/>
      <c r="Y134" s="134" t="s">
        <v>379</v>
      </c>
      <c r="Z134" s="135"/>
      <c r="AA134" s="136"/>
      <c r="AB134" s="286" t="s">
        <v>561</v>
      </c>
      <c r="AC134" s="226"/>
      <c r="AD134" s="226"/>
      <c r="AE134" s="271" t="s">
        <v>568</v>
      </c>
      <c r="AF134" s="108"/>
      <c r="AG134" s="108"/>
      <c r="AH134" s="108"/>
      <c r="AI134" s="271" t="s">
        <v>568</v>
      </c>
      <c r="AJ134" s="108"/>
      <c r="AK134" s="108"/>
      <c r="AL134" s="108"/>
      <c r="AM134" s="271" t="s">
        <v>561</v>
      </c>
      <c r="AN134" s="108"/>
      <c r="AO134" s="108"/>
      <c r="AP134" s="108"/>
      <c r="AQ134" s="271" t="s">
        <v>582</v>
      </c>
      <c r="AR134" s="108"/>
      <c r="AS134" s="108"/>
      <c r="AT134" s="108"/>
      <c r="AU134" s="271" t="s">
        <v>583</v>
      </c>
      <c r="AV134" s="108"/>
      <c r="AW134" s="108"/>
      <c r="AX134" s="227"/>
    </row>
    <row r="135" spans="1:50" ht="39.75" customHeight="1" x14ac:dyDescent="0.15">
      <c r="A135" s="1004"/>
      <c r="B135" s="257"/>
      <c r="C135" s="256"/>
      <c r="D135" s="257"/>
      <c r="E135" s="256"/>
      <c r="F135" s="319"/>
      <c r="G135" s="240"/>
      <c r="H135" s="168"/>
      <c r="I135" s="168"/>
      <c r="J135" s="168"/>
      <c r="K135" s="168"/>
      <c r="L135" s="168"/>
      <c r="M135" s="168"/>
      <c r="N135" s="168"/>
      <c r="O135" s="168"/>
      <c r="P135" s="168"/>
      <c r="Q135" s="168"/>
      <c r="R135" s="168"/>
      <c r="S135" s="168"/>
      <c r="T135" s="168"/>
      <c r="U135" s="168"/>
      <c r="V135" s="168"/>
      <c r="W135" s="168"/>
      <c r="X135" s="241"/>
      <c r="Y135" s="231" t="s">
        <v>54</v>
      </c>
      <c r="Z135" s="124"/>
      <c r="AA135" s="125"/>
      <c r="AB135" s="291" t="s">
        <v>580</v>
      </c>
      <c r="AC135" s="137"/>
      <c r="AD135" s="137"/>
      <c r="AE135" s="271" t="s">
        <v>568</v>
      </c>
      <c r="AF135" s="108"/>
      <c r="AG135" s="108"/>
      <c r="AH135" s="108"/>
      <c r="AI135" s="271" t="s">
        <v>581</v>
      </c>
      <c r="AJ135" s="108"/>
      <c r="AK135" s="108"/>
      <c r="AL135" s="108"/>
      <c r="AM135" s="271" t="s">
        <v>568</v>
      </c>
      <c r="AN135" s="108"/>
      <c r="AO135" s="108"/>
      <c r="AP135" s="108"/>
      <c r="AQ135" s="271" t="s">
        <v>582</v>
      </c>
      <c r="AR135" s="108"/>
      <c r="AS135" s="108"/>
      <c r="AT135" s="108"/>
      <c r="AU135" s="271" t="s">
        <v>582</v>
      </c>
      <c r="AV135" s="108"/>
      <c r="AW135" s="108"/>
      <c r="AX135" s="227"/>
    </row>
    <row r="136" spans="1:50" ht="18.75" hidden="1" customHeight="1" x14ac:dyDescent="0.15">
      <c r="A136" s="1004"/>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4" t="s">
        <v>380</v>
      </c>
      <c r="AV136" s="284"/>
      <c r="AW136" s="284"/>
      <c r="AX136" s="285"/>
    </row>
    <row r="137" spans="1:50" ht="18.75" hidden="1" customHeight="1" x14ac:dyDescent="0.15">
      <c r="A137" s="1004"/>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1004"/>
      <c r="B138" s="257"/>
      <c r="C138" s="256"/>
      <c r="D138" s="257"/>
      <c r="E138" s="256"/>
      <c r="F138" s="319"/>
      <c r="G138" s="235"/>
      <c r="H138" s="165"/>
      <c r="I138" s="165"/>
      <c r="J138" s="165"/>
      <c r="K138" s="165"/>
      <c r="L138" s="165"/>
      <c r="M138" s="165"/>
      <c r="N138" s="165"/>
      <c r="O138" s="165"/>
      <c r="P138" s="165"/>
      <c r="Q138" s="165"/>
      <c r="R138" s="165"/>
      <c r="S138" s="165"/>
      <c r="T138" s="165"/>
      <c r="U138" s="165"/>
      <c r="V138" s="165"/>
      <c r="W138" s="165"/>
      <c r="X138" s="236"/>
      <c r="Y138" s="134" t="s">
        <v>379</v>
      </c>
      <c r="Z138" s="135"/>
      <c r="AA138" s="136"/>
      <c r="AB138" s="286"/>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27"/>
    </row>
    <row r="139" spans="1:50" ht="39.75" hidden="1" customHeight="1" x14ac:dyDescent="0.15">
      <c r="A139" s="1004"/>
      <c r="B139" s="257"/>
      <c r="C139" s="256"/>
      <c r="D139" s="257"/>
      <c r="E139" s="256"/>
      <c r="F139" s="319"/>
      <c r="G139" s="240"/>
      <c r="H139" s="168"/>
      <c r="I139" s="168"/>
      <c r="J139" s="168"/>
      <c r="K139" s="168"/>
      <c r="L139" s="168"/>
      <c r="M139" s="168"/>
      <c r="N139" s="168"/>
      <c r="O139" s="168"/>
      <c r="P139" s="168"/>
      <c r="Q139" s="168"/>
      <c r="R139" s="168"/>
      <c r="S139" s="168"/>
      <c r="T139" s="168"/>
      <c r="U139" s="168"/>
      <c r="V139" s="168"/>
      <c r="W139" s="168"/>
      <c r="X139" s="241"/>
      <c r="Y139" s="23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27"/>
    </row>
    <row r="140" spans="1:50" ht="18.75" hidden="1" customHeight="1" x14ac:dyDescent="0.15">
      <c r="A140" s="1004"/>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4" t="s">
        <v>380</v>
      </c>
      <c r="AV140" s="284"/>
      <c r="AW140" s="284"/>
      <c r="AX140" s="285"/>
    </row>
    <row r="141" spans="1:50" ht="18.75" hidden="1" customHeight="1" x14ac:dyDescent="0.15">
      <c r="A141" s="1004"/>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04"/>
      <c r="B142" s="257"/>
      <c r="C142" s="256"/>
      <c r="D142" s="257"/>
      <c r="E142" s="256"/>
      <c r="F142" s="319"/>
      <c r="G142" s="235"/>
      <c r="H142" s="165"/>
      <c r="I142" s="165"/>
      <c r="J142" s="165"/>
      <c r="K142" s="165"/>
      <c r="L142" s="165"/>
      <c r="M142" s="165"/>
      <c r="N142" s="165"/>
      <c r="O142" s="165"/>
      <c r="P142" s="165"/>
      <c r="Q142" s="165"/>
      <c r="R142" s="165"/>
      <c r="S142" s="165"/>
      <c r="T142" s="165"/>
      <c r="U142" s="165"/>
      <c r="V142" s="165"/>
      <c r="W142" s="165"/>
      <c r="X142" s="236"/>
      <c r="Y142" s="134" t="s">
        <v>379</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27"/>
    </row>
    <row r="143" spans="1:50" ht="39.75" hidden="1" customHeight="1" x14ac:dyDescent="0.15">
      <c r="A143" s="1004"/>
      <c r="B143" s="257"/>
      <c r="C143" s="256"/>
      <c r="D143" s="257"/>
      <c r="E143" s="256"/>
      <c r="F143" s="319"/>
      <c r="G143" s="240"/>
      <c r="H143" s="168"/>
      <c r="I143" s="168"/>
      <c r="J143" s="168"/>
      <c r="K143" s="168"/>
      <c r="L143" s="168"/>
      <c r="M143" s="168"/>
      <c r="N143" s="168"/>
      <c r="O143" s="168"/>
      <c r="P143" s="168"/>
      <c r="Q143" s="168"/>
      <c r="R143" s="168"/>
      <c r="S143" s="168"/>
      <c r="T143" s="168"/>
      <c r="U143" s="168"/>
      <c r="V143" s="168"/>
      <c r="W143" s="168"/>
      <c r="X143" s="241"/>
      <c r="Y143" s="23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27"/>
    </row>
    <row r="144" spans="1:50" ht="18.75" hidden="1" customHeight="1" x14ac:dyDescent="0.15">
      <c r="A144" s="1004"/>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4" t="s">
        <v>380</v>
      </c>
      <c r="AV144" s="284"/>
      <c r="AW144" s="284"/>
      <c r="AX144" s="285"/>
    </row>
    <row r="145" spans="1:50" ht="18.75" hidden="1" customHeight="1" x14ac:dyDescent="0.15">
      <c r="A145" s="1004"/>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04"/>
      <c r="B146" s="257"/>
      <c r="C146" s="256"/>
      <c r="D146" s="257"/>
      <c r="E146" s="256"/>
      <c r="F146" s="319"/>
      <c r="G146" s="235"/>
      <c r="H146" s="165"/>
      <c r="I146" s="165"/>
      <c r="J146" s="165"/>
      <c r="K146" s="165"/>
      <c r="L146" s="165"/>
      <c r="M146" s="165"/>
      <c r="N146" s="165"/>
      <c r="O146" s="165"/>
      <c r="P146" s="165"/>
      <c r="Q146" s="165"/>
      <c r="R146" s="165"/>
      <c r="S146" s="165"/>
      <c r="T146" s="165"/>
      <c r="U146" s="165"/>
      <c r="V146" s="165"/>
      <c r="W146" s="165"/>
      <c r="X146" s="236"/>
      <c r="Y146" s="134" t="s">
        <v>379</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27"/>
    </row>
    <row r="147" spans="1:50" ht="39.75" hidden="1" customHeight="1" x14ac:dyDescent="0.15">
      <c r="A147" s="1004"/>
      <c r="B147" s="257"/>
      <c r="C147" s="256"/>
      <c r="D147" s="257"/>
      <c r="E147" s="256"/>
      <c r="F147" s="319"/>
      <c r="G147" s="240"/>
      <c r="H147" s="168"/>
      <c r="I147" s="168"/>
      <c r="J147" s="168"/>
      <c r="K147" s="168"/>
      <c r="L147" s="168"/>
      <c r="M147" s="168"/>
      <c r="N147" s="168"/>
      <c r="O147" s="168"/>
      <c r="P147" s="168"/>
      <c r="Q147" s="168"/>
      <c r="R147" s="168"/>
      <c r="S147" s="168"/>
      <c r="T147" s="168"/>
      <c r="U147" s="168"/>
      <c r="V147" s="168"/>
      <c r="W147" s="168"/>
      <c r="X147" s="241"/>
      <c r="Y147" s="23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27"/>
    </row>
    <row r="148" spans="1:50" ht="18.75" hidden="1" customHeight="1" x14ac:dyDescent="0.15">
      <c r="A148" s="1004"/>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4" t="s">
        <v>380</v>
      </c>
      <c r="AV148" s="284"/>
      <c r="AW148" s="284"/>
      <c r="AX148" s="285"/>
    </row>
    <row r="149" spans="1:50" ht="18.75" hidden="1" customHeight="1" x14ac:dyDescent="0.15">
      <c r="A149" s="1004"/>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04"/>
      <c r="B150" s="257"/>
      <c r="C150" s="256"/>
      <c r="D150" s="257"/>
      <c r="E150" s="256"/>
      <c r="F150" s="319"/>
      <c r="G150" s="235"/>
      <c r="H150" s="165"/>
      <c r="I150" s="165"/>
      <c r="J150" s="165"/>
      <c r="K150" s="165"/>
      <c r="L150" s="165"/>
      <c r="M150" s="165"/>
      <c r="N150" s="165"/>
      <c r="O150" s="165"/>
      <c r="P150" s="165"/>
      <c r="Q150" s="165"/>
      <c r="R150" s="165"/>
      <c r="S150" s="165"/>
      <c r="T150" s="165"/>
      <c r="U150" s="165"/>
      <c r="V150" s="165"/>
      <c r="W150" s="165"/>
      <c r="X150" s="236"/>
      <c r="Y150" s="134" t="s">
        <v>379</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27"/>
    </row>
    <row r="151" spans="1:50" ht="39.75" hidden="1" customHeight="1" x14ac:dyDescent="0.15">
      <c r="A151" s="1004"/>
      <c r="B151" s="257"/>
      <c r="C151" s="256"/>
      <c r="D151" s="257"/>
      <c r="E151" s="256"/>
      <c r="F151" s="319"/>
      <c r="G151" s="240"/>
      <c r="H151" s="168"/>
      <c r="I151" s="168"/>
      <c r="J151" s="168"/>
      <c r="K151" s="168"/>
      <c r="L151" s="168"/>
      <c r="M151" s="168"/>
      <c r="N151" s="168"/>
      <c r="O151" s="168"/>
      <c r="P151" s="168"/>
      <c r="Q151" s="168"/>
      <c r="R151" s="168"/>
      <c r="S151" s="168"/>
      <c r="T151" s="168"/>
      <c r="U151" s="168"/>
      <c r="V151" s="168"/>
      <c r="W151" s="168"/>
      <c r="X151" s="241"/>
      <c r="Y151" s="23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27"/>
    </row>
    <row r="152" spans="1:50" ht="22.5" customHeight="1" x14ac:dyDescent="0.15">
      <c r="A152" s="1004"/>
      <c r="B152" s="257"/>
      <c r="C152" s="256"/>
      <c r="D152" s="257"/>
      <c r="E152" s="256"/>
      <c r="F152" s="319"/>
      <c r="G152" s="277"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customHeight="1" x14ac:dyDescent="0.15">
      <c r="A153" s="1004"/>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4"/>
      <c r="B154" s="257"/>
      <c r="C154" s="256"/>
      <c r="D154" s="257"/>
      <c r="E154" s="256"/>
      <c r="F154" s="319"/>
      <c r="G154" s="235" t="s">
        <v>617</v>
      </c>
      <c r="H154" s="165"/>
      <c r="I154" s="165"/>
      <c r="J154" s="165"/>
      <c r="K154" s="165"/>
      <c r="L154" s="165"/>
      <c r="M154" s="165"/>
      <c r="N154" s="165"/>
      <c r="O154" s="165"/>
      <c r="P154" s="236"/>
      <c r="Q154" s="164" t="s">
        <v>618</v>
      </c>
      <c r="R154" s="165"/>
      <c r="S154" s="165"/>
      <c r="T154" s="165"/>
      <c r="U154" s="165"/>
      <c r="V154" s="165"/>
      <c r="W154" s="165"/>
      <c r="X154" s="165"/>
      <c r="Y154" s="165"/>
      <c r="Z154" s="165"/>
      <c r="AA154" s="933"/>
      <c r="AB154" s="260" t="s">
        <v>618</v>
      </c>
      <c r="AC154" s="261"/>
      <c r="AD154" s="261"/>
      <c r="AE154" s="266" t="s">
        <v>619</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4"/>
      <c r="B155" s="257"/>
      <c r="C155" s="256"/>
      <c r="D155" s="257"/>
      <c r="E155" s="256"/>
      <c r="F155" s="319"/>
      <c r="G155" s="237"/>
      <c r="H155" s="238"/>
      <c r="I155" s="238"/>
      <c r="J155" s="238"/>
      <c r="K155" s="238"/>
      <c r="L155" s="238"/>
      <c r="M155" s="238"/>
      <c r="N155" s="238"/>
      <c r="O155" s="238"/>
      <c r="P155" s="239"/>
      <c r="Q155" s="436"/>
      <c r="R155" s="238"/>
      <c r="S155" s="238"/>
      <c r="T155" s="238"/>
      <c r="U155" s="238"/>
      <c r="V155" s="238"/>
      <c r="W155" s="238"/>
      <c r="X155" s="238"/>
      <c r="Y155" s="238"/>
      <c r="Z155" s="238"/>
      <c r="AA155" s="93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4"/>
      <c r="B156" s="257"/>
      <c r="C156" s="256"/>
      <c r="D156" s="257"/>
      <c r="E156" s="256"/>
      <c r="F156" s="319"/>
      <c r="G156" s="237"/>
      <c r="H156" s="238"/>
      <c r="I156" s="238"/>
      <c r="J156" s="238"/>
      <c r="K156" s="238"/>
      <c r="L156" s="238"/>
      <c r="M156" s="238"/>
      <c r="N156" s="238"/>
      <c r="O156" s="238"/>
      <c r="P156" s="239"/>
      <c r="Q156" s="436"/>
      <c r="R156" s="238"/>
      <c r="S156" s="238"/>
      <c r="T156" s="238"/>
      <c r="U156" s="238"/>
      <c r="V156" s="238"/>
      <c r="W156" s="238"/>
      <c r="X156" s="238"/>
      <c r="Y156" s="238"/>
      <c r="Z156" s="238"/>
      <c r="AA156" s="934"/>
      <c r="AB156" s="262"/>
      <c r="AC156" s="263"/>
      <c r="AD156" s="263"/>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4"/>
      <c r="B157" s="257"/>
      <c r="C157" s="256"/>
      <c r="D157" s="257"/>
      <c r="E157" s="256"/>
      <c r="F157" s="319"/>
      <c r="G157" s="237"/>
      <c r="H157" s="238"/>
      <c r="I157" s="238"/>
      <c r="J157" s="238"/>
      <c r="K157" s="238"/>
      <c r="L157" s="238"/>
      <c r="M157" s="238"/>
      <c r="N157" s="238"/>
      <c r="O157" s="238"/>
      <c r="P157" s="239"/>
      <c r="Q157" s="436"/>
      <c r="R157" s="238"/>
      <c r="S157" s="238"/>
      <c r="T157" s="238"/>
      <c r="U157" s="238"/>
      <c r="V157" s="238"/>
      <c r="W157" s="238"/>
      <c r="X157" s="238"/>
      <c r="Y157" s="238"/>
      <c r="Z157" s="238"/>
      <c r="AA157" s="934"/>
      <c r="AB157" s="262"/>
      <c r="AC157" s="263"/>
      <c r="AD157" s="263"/>
      <c r="AE157" s="164" t="s">
        <v>619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4"/>
      <c r="B158" s="257"/>
      <c r="C158" s="256"/>
      <c r="D158" s="257"/>
      <c r="E158" s="256"/>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7"/>
      <c r="C159" s="256"/>
      <c r="D159" s="257"/>
      <c r="E159" s="256"/>
      <c r="F159" s="319"/>
      <c r="G159" s="277"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8"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4"/>
      <c r="B161" s="257"/>
      <c r="C161" s="256"/>
      <c r="D161" s="257"/>
      <c r="E161" s="256"/>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4"/>
      <c r="B162" s="257"/>
      <c r="C162" s="256"/>
      <c r="D162" s="257"/>
      <c r="E162" s="256"/>
      <c r="F162" s="319"/>
      <c r="G162" s="237"/>
      <c r="H162" s="238"/>
      <c r="I162" s="238"/>
      <c r="J162" s="238"/>
      <c r="K162" s="238"/>
      <c r="L162" s="238"/>
      <c r="M162" s="238"/>
      <c r="N162" s="238"/>
      <c r="O162" s="238"/>
      <c r="P162" s="239"/>
      <c r="Q162" s="436"/>
      <c r="R162" s="238"/>
      <c r="S162" s="238"/>
      <c r="T162" s="238"/>
      <c r="U162" s="238"/>
      <c r="V162" s="238"/>
      <c r="W162" s="238"/>
      <c r="X162" s="238"/>
      <c r="Y162" s="238"/>
      <c r="Z162" s="238"/>
      <c r="AA162" s="93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4"/>
      <c r="B163" s="257"/>
      <c r="C163" s="256"/>
      <c r="D163" s="257"/>
      <c r="E163" s="256"/>
      <c r="F163" s="319"/>
      <c r="G163" s="237"/>
      <c r="H163" s="238"/>
      <c r="I163" s="238"/>
      <c r="J163" s="238"/>
      <c r="K163" s="238"/>
      <c r="L163" s="238"/>
      <c r="M163" s="238"/>
      <c r="N163" s="238"/>
      <c r="O163" s="238"/>
      <c r="P163" s="239"/>
      <c r="Q163" s="436"/>
      <c r="R163" s="238"/>
      <c r="S163" s="238"/>
      <c r="T163" s="238"/>
      <c r="U163" s="238"/>
      <c r="V163" s="238"/>
      <c r="W163" s="238"/>
      <c r="X163" s="238"/>
      <c r="Y163" s="238"/>
      <c r="Z163" s="238"/>
      <c r="AA163" s="934"/>
      <c r="AB163" s="262"/>
      <c r="AC163" s="263"/>
      <c r="AD163" s="263"/>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7"/>
      <c r="C164" s="256"/>
      <c r="D164" s="257"/>
      <c r="E164" s="256"/>
      <c r="F164" s="319"/>
      <c r="G164" s="237"/>
      <c r="H164" s="238"/>
      <c r="I164" s="238"/>
      <c r="J164" s="238"/>
      <c r="K164" s="238"/>
      <c r="L164" s="238"/>
      <c r="M164" s="238"/>
      <c r="N164" s="238"/>
      <c r="O164" s="238"/>
      <c r="P164" s="239"/>
      <c r="Q164" s="436"/>
      <c r="R164" s="238"/>
      <c r="S164" s="238"/>
      <c r="T164" s="238"/>
      <c r="U164" s="238"/>
      <c r="V164" s="238"/>
      <c r="W164" s="238"/>
      <c r="X164" s="238"/>
      <c r="Y164" s="238"/>
      <c r="Z164" s="238"/>
      <c r="AA164" s="934"/>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7"/>
      <c r="C165" s="256"/>
      <c r="D165" s="257"/>
      <c r="E165" s="256"/>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7"/>
      <c r="C166" s="256"/>
      <c r="D166" s="257"/>
      <c r="E166" s="256"/>
      <c r="F166" s="319"/>
      <c r="G166" s="277"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8"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4"/>
      <c r="B168" s="257"/>
      <c r="C168" s="256"/>
      <c r="D168" s="257"/>
      <c r="E168" s="256"/>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4"/>
      <c r="B169" s="257"/>
      <c r="C169" s="256"/>
      <c r="D169" s="257"/>
      <c r="E169" s="256"/>
      <c r="F169" s="319"/>
      <c r="G169" s="237"/>
      <c r="H169" s="238"/>
      <c r="I169" s="238"/>
      <c r="J169" s="238"/>
      <c r="K169" s="238"/>
      <c r="L169" s="238"/>
      <c r="M169" s="238"/>
      <c r="N169" s="238"/>
      <c r="O169" s="238"/>
      <c r="P169" s="239"/>
      <c r="Q169" s="436"/>
      <c r="R169" s="238"/>
      <c r="S169" s="238"/>
      <c r="T169" s="238"/>
      <c r="U169" s="238"/>
      <c r="V169" s="238"/>
      <c r="W169" s="238"/>
      <c r="X169" s="238"/>
      <c r="Y169" s="238"/>
      <c r="Z169" s="238"/>
      <c r="AA169" s="93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4"/>
      <c r="B170" s="257"/>
      <c r="C170" s="256"/>
      <c r="D170" s="257"/>
      <c r="E170" s="256"/>
      <c r="F170" s="319"/>
      <c r="G170" s="237"/>
      <c r="H170" s="238"/>
      <c r="I170" s="238"/>
      <c r="J170" s="238"/>
      <c r="K170" s="238"/>
      <c r="L170" s="238"/>
      <c r="M170" s="238"/>
      <c r="N170" s="238"/>
      <c r="O170" s="238"/>
      <c r="P170" s="239"/>
      <c r="Q170" s="436"/>
      <c r="R170" s="238"/>
      <c r="S170" s="238"/>
      <c r="T170" s="238"/>
      <c r="U170" s="238"/>
      <c r="V170" s="238"/>
      <c r="W170" s="238"/>
      <c r="X170" s="238"/>
      <c r="Y170" s="238"/>
      <c r="Z170" s="238"/>
      <c r="AA170" s="934"/>
      <c r="AB170" s="262"/>
      <c r="AC170" s="263"/>
      <c r="AD170" s="263"/>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7"/>
      <c r="C171" s="256"/>
      <c r="D171" s="257"/>
      <c r="E171" s="256"/>
      <c r="F171" s="319"/>
      <c r="G171" s="237"/>
      <c r="H171" s="238"/>
      <c r="I171" s="238"/>
      <c r="J171" s="238"/>
      <c r="K171" s="238"/>
      <c r="L171" s="238"/>
      <c r="M171" s="238"/>
      <c r="N171" s="238"/>
      <c r="O171" s="238"/>
      <c r="P171" s="239"/>
      <c r="Q171" s="436"/>
      <c r="R171" s="238"/>
      <c r="S171" s="238"/>
      <c r="T171" s="238"/>
      <c r="U171" s="238"/>
      <c r="V171" s="238"/>
      <c r="W171" s="238"/>
      <c r="X171" s="238"/>
      <c r="Y171" s="238"/>
      <c r="Z171" s="238"/>
      <c r="AA171" s="934"/>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7"/>
      <c r="C172" s="256"/>
      <c r="D172" s="257"/>
      <c r="E172" s="256"/>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7"/>
      <c r="C173" s="256"/>
      <c r="D173" s="257"/>
      <c r="E173" s="256"/>
      <c r="F173" s="319"/>
      <c r="G173" s="277"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8"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4"/>
      <c r="B175" s="257"/>
      <c r="C175" s="256"/>
      <c r="D175" s="257"/>
      <c r="E175" s="256"/>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4"/>
      <c r="B176" s="257"/>
      <c r="C176" s="256"/>
      <c r="D176" s="257"/>
      <c r="E176" s="256"/>
      <c r="F176" s="319"/>
      <c r="G176" s="237"/>
      <c r="H176" s="238"/>
      <c r="I176" s="238"/>
      <c r="J176" s="238"/>
      <c r="K176" s="238"/>
      <c r="L176" s="238"/>
      <c r="M176" s="238"/>
      <c r="N176" s="238"/>
      <c r="O176" s="238"/>
      <c r="P176" s="239"/>
      <c r="Q176" s="436"/>
      <c r="R176" s="238"/>
      <c r="S176" s="238"/>
      <c r="T176" s="238"/>
      <c r="U176" s="238"/>
      <c r="V176" s="238"/>
      <c r="W176" s="238"/>
      <c r="X176" s="238"/>
      <c r="Y176" s="238"/>
      <c r="Z176" s="238"/>
      <c r="AA176" s="93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4"/>
      <c r="B177" s="257"/>
      <c r="C177" s="256"/>
      <c r="D177" s="257"/>
      <c r="E177" s="256"/>
      <c r="F177" s="319"/>
      <c r="G177" s="237"/>
      <c r="H177" s="238"/>
      <c r="I177" s="238"/>
      <c r="J177" s="238"/>
      <c r="K177" s="238"/>
      <c r="L177" s="238"/>
      <c r="M177" s="238"/>
      <c r="N177" s="238"/>
      <c r="O177" s="238"/>
      <c r="P177" s="239"/>
      <c r="Q177" s="436"/>
      <c r="R177" s="238"/>
      <c r="S177" s="238"/>
      <c r="T177" s="238"/>
      <c r="U177" s="238"/>
      <c r="V177" s="238"/>
      <c r="W177" s="238"/>
      <c r="X177" s="238"/>
      <c r="Y177" s="238"/>
      <c r="Z177" s="238"/>
      <c r="AA177" s="934"/>
      <c r="AB177" s="262"/>
      <c r="AC177" s="263"/>
      <c r="AD177" s="263"/>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7"/>
      <c r="C178" s="256"/>
      <c r="D178" s="257"/>
      <c r="E178" s="256"/>
      <c r="F178" s="319"/>
      <c r="G178" s="237"/>
      <c r="H178" s="238"/>
      <c r="I178" s="238"/>
      <c r="J178" s="238"/>
      <c r="K178" s="238"/>
      <c r="L178" s="238"/>
      <c r="M178" s="238"/>
      <c r="N178" s="238"/>
      <c r="O178" s="238"/>
      <c r="P178" s="239"/>
      <c r="Q178" s="436"/>
      <c r="R178" s="238"/>
      <c r="S178" s="238"/>
      <c r="T178" s="238"/>
      <c r="U178" s="238"/>
      <c r="V178" s="238"/>
      <c r="W178" s="238"/>
      <c r="X178" s="238"/>
      <c r="Y178" s="238"/>
      <c r="Z178" s="238"/>
      <c r="AA178" s="934"/>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7"/>
      <c r="C179" s="256"/>
      <c r="D179" s="257"/>
      <c r="E179" s="256"/>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7"/>
      <c r="C180" s="256"/>
      <c r="D180" s="257"/>
      <c r="E180" s="256"/>
      <c r="F180" s="319"/>
      <c r="G180" s="277"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8"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4"/>
      <c r="B182" s="257"/>
      <c r="C182" s="256"/>
      <c r="D182" s="257"/>
      <c r="E182" s="256"/>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4"/>
      <c r="B183" s="257"/>
      <c r="C183" s="256"/>
      <c r="D183" s="257"/>
      <c r="E183" s="256"/>
      <c r="F183" s="319"/>
      <c r="G183" s="237"/>
      <c r="H183" s="238"/>
      <c r="I183" s="238"/>
      <c r="J183" s="238"/>
      <c r="K183" s="238"/>
      <c r="L183" s="238"/>
      <c r="M183" s="238"/>
      <c r="N183" s="238"/>
      <c r="O183" s="238"/>
      <c r="P183" s="239"/>
      <c r="Q183" s="436"/>
      <c r="R183" s="238"/>
      <c r="S183" s="238"/>
      <c r="T183" s="238"/>
      <c r="U183" s="238"/>
      <c r="V183" s="238"/>
      <c r="W183" s="238"/>
      <c r="X183" s="238"/>
      <c r="Y183" s="238"/>
      <c r="Z183" s="238"/>
      <c r="AA183" s="93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4"/>
      <c r="B184" s="257"/>
      <c r="C184" s="256"/>
      <c r="D184" s="257"/>
      <c r="E184" s="256"/>
      <c r="F184" s="319"/>
      <c r="G184" s="237"/>
      <c r="H184" s="238"/>
      <c r="I184" s="238"/>
      <c r="J184" s="238"/>
      <c r="K184" s="238"/>
      <c r="L184" s="238"/>
      <c r="M184" s="238"/>
      <c r="N184" s="238"/>
      <c r="O184" s="238"/>
      <c r="P184" s="239"/>
      <c r="Q184" s="436"/>
      <c r="R184" s="238"/>
      <c r="S184" s="238"/>
      <c r="T184" s="238"/>
      <c r="U184" s="238"/>
      <c r="V184" s="238"/>
      <c r="W184" s="238"/>
      <c r="X184" s="238"/>
      <c r="Y184" s="238"/>
      <c r="Z184" s="238"/>
      <c r="AA184" s="934"/>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4"/>
      <c r="B185" s="257"/>
      <c r="C185" s="256"/>
      <c r="D185" s="257"/>
      <c r="E185" s="256"/>
      <c r="F185" s="319"/>
      <c r="G185" s="237"/>
      <c r="H185" s="238"/>
      <c r="I185" s="238"/>
      <c r="J185" s="238"/>
      <c r="K185" s="238"/>
      <c r="L185" s="238"/>
      <c r="M185" s="238"/>
      <c r="N185" s="238"/>
      <c r="O185" s="238"/>
      <c r="P185" s="239"/>
      <c r="Q185" s="436"/>
      <c r="R185" s="238"/>
      <c r="S185" s="238"/>
      <c r="T185" s="238"/>
      <c r="U185" s="238"/>
      <c r="V185" s="238"/>
      <c r="W185" s="238"/>
      <c r="X185" s="238"/>
      <c r="Y185" s="238"/>
      <c r="Z185" s="238"/>
      <c r="AA185" s="934"/>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7"/>
      <c r="C186" s="256"/>
      <c r="D186" s="257"/>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8.25" customHeight="1" x14ac:dyDescent="0.15">
      <c r="A188" s="1004"/>
      <c r="B188" s="257"/>
      <c r="C188" s="256"/>
      <c r="D188" s="257"/>
      <c r="E188" s="164" t="s">
        <v>579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8.25" customHeight="1" x14ac:dyDescent="0.15">
      <c r="A189" s="1004"/>
      <c r="B189" s="257"/>
      <c r="C189" s="256"/>
      <c r="D189" s="257"/>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4"/>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4"/>
      <c r="B191" s="257"/>
      <c r="C191" s="256"/>
      <c r="D191" s="257"/>
      <c r="E191" s="243" t="s">
        <v>398</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4"/>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4" t="s">
        <v>380</v>
      </c>
      <c r="AV192" s="284"/>
      <c r="AW192" s="284"/>
      <c r="AX192" s="285"/>
    </row>
    <row r="193" spans="1:50" ht="18.75" hidden="1" customHeight="1" x14ac:dyDescent="0.15">
      <c r="A193" s="1004"/>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04"/>
      <c r="B194" s="257"/>
      <c r="C194" s="256"/>
      <c r="D194" s="257"/>
      <c r="E194" s="256"/>
      <c r="F194" s="319"/>
      <c r="G194" s="235"/>
      <c r="H194" s="165"/>
      <c r="I194" s="165"/>
      <c r="J194" s="165"/>
      <c r="K194" s="165"/>
      <c r="L194" s="165"/>
      <c r="M194" s="165"/>
      <c r="N194" s="165"/>
      <c r="O194" s="165"/>
      <c r="P194" s="165"/>
      <c r="Q194" s="165"/>
      <c r="R194" s="165"/>
      <c r="S194" s="165"/>
      <c r="T194" s="165"/>
      <c r="U194" s="165"/>
      <c r="V194" s="165"/>
      <c r="W194" s="165"/>
      <c r="X194" s="236"/>
      <c r="Y194" s="134" t="s">
        <v>379</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27"/>
    </row>
    <row r="195" spans="1:50" ht="39.75" hidden="1" customHeight="1" x14ac:dyDescent="0.15">
      <c r="A195" s="1004"/>
      <c r="B195" s="257"/>
      <c r="C195" s="256"/>
      <c r="D195" s="257"/>
      <c r="E195" s="256"/>
      <c r="F195" s="319"/>
      <c r="G195" s="240"/>
      <c r="H195" s="168"/>
      <c r="I195" s="168"/>
      <c r="J195" s="168"/>
      <c r="K195" s="168"/>
      <c r="L195" s="168"/>
      <c r="M195" s="168"/>
      <c r="N195" s="168"/>
      <c r="O195" s="168"/>
      <c r="P195" s="168"/>
      <c r="Q195" s="168"/>
      <c r="R195" s="168"/>
      <c r="S195" s="168"/>
      <c r="T195" s="168"/>
      <c r="U195" s="168"/>
      <c r="V195" s="168"/>
      <c r="W195" s="168"/>
      <c r="X195" s="241"/>
      <c r="Y195" s="23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27"/>
    </row>
    <row r="196" spans="1:50" ht="18.75" hidden="1" customHeight="1" x14ac:dyDescent="0.15">
      <c r="A196" s="1004"/>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4" t="s">
        <v>380</v>
      </c>
      <c r="AV196" s="284"/>
      <c r="AW196" s="284"/>
      <c r="AX196" s="285"/>
    </row>
    <row r="197" spans="1:50" ht="18.75" hidden="1" customHeight="1" x14ac:dyDescent="0.15">
      <c r="A197" s="1004"/>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04"/>
      <c r="B198" s="257"/>
      <c r="C198" s="256"/>
      <c r="D198" s="257"/>
      <c r="E198" s="256"/>
      <c r="F198" s="319"/>
      <c r="G198" s="235"/>
      <c r="H198" s="165"/>
      <c r="I198" s="165"/>
      <c r="J198" s="165"/>
      <c r="K198" s="165"/>
      <c r="L198" s="165"/>
      <c r="M198" s="165"/>
      <c r="N198" s="165"/>
      <c r="O198" s="165"/>
      <c r="P198" s="165"/>
      <c r="Q198" s="165"/>
      <c r="R198" s="165"/>
      <c r="S198" s="165"/>
      <c r="T198" s="165"/>
      <c r="U198" s="165"/>
      <c r="V198" s="165"/>
      <c r="W198" s="165"/>
      <c r="X198" s="236"/>
      <c r="Y198" s="134" t="s">
        <v>379</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27"/>
    </row>
    <row r="199" spans="1:50" ht="39.75" hidden="1" customHeight="1" x14ac:dyDescent="0.15">
      <c r="A199" s="1004"/>
      <c r="B199" s="257"/>
      <c r="C199" s="256"/>
      <c r="D199" s="257"/>
      <c r="E199" s="256"/>
      <c r="F199" s="319"/>
      <c r="G199" s="240"/>
      <c r="H199" s="168"/>
      <c r="I199" s="168"/>
      <c r="J199" s="168"/>
      <c r="K199" s="168"/>
      <c r="L199" s="168"/>
      <c r="M199" s="168"/>
      <c r="N199" s="168"/>
      <c r="O199" s="168"/>
      <c r="P199" s="168"/>
      <c r="Q199" s="168"/>
      <c r="R199" s="168"/>
      <c r="S199" s="168"/>
      <c r="T199" s="168"/>
      <c r="U199" s="168"/>
      <c r="V199" s="168"/>
      <c r="W199" s="168"/>
      <c r="X199" s="241"/>
      <c r="Y199" s="23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27"/>
    </row>
    <row r="200" spans="1:50" ht="18.75" hidden="1" customHeight="1" x14ac:dyDescent="0.15">
      <c r="A200" s="1004"/>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4" t="s">
        <v>380</v>
      </c>
      <c r="AV200" s="284"/>
      <c r="AW200" s="284"/>
      <c r="AX200" s="285"/>
    </row>
    <row r="201" spans="1:50" ht="18.75" hidden="1" customHeight="1" x14ac:dyDescent="0.15">
      <c r="A201" s="1004"/>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04"/>
      <c r="B202" s="257"/>
      <c r="C202" s="256"/>
      <c r="D202" s="257"/>
      <c r="E202" s="256"/>
      <c r="F202" s="319"/>
      <c r="G202" s="235"/>
      <c r="H202" s="165"/>
      <c r="I202" s="165"/>
      <c r="J202" s="165"/>
      <c r="K202" s="165"/>
      <c r="L202" s="165"/>
      <c r="M202" s="165"/>
      <c r="N202" s="165"/>
      <c r="O202" s="165"/>
      <c r="P202" s="165"/>
      <c r="Q202" s="165"/>
      <c r="R202" s="165"/>
      <c r="S202" s="165"/>
      <c r="T202" s="165"/>
      <c r="U202" s="165"/>
      <c r="V202" s="165"/>
      <c r="W202" s="165"/>
      <c r="X202" s="236"/>
      <c r="Y202" s="134" t="s">
        <v>379</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27"/>
    </row>
    <row r="203" spans="1:50" ht="39.75" hidden="1" customHeight="1" x14ac:dyDescent="0.15">
      <c r="A203" s="1004"/>
      <c r="B203" s="257"/>
      <c r="C203" s="256"/>
      <c r="D203" s="257"/>
      <c r="E203" s="256"/>
      <c r="F203" s="319"/>
      <c r="G203" s="240"/>
      <c r="H203" s="168"/>
      <c r="I203" s="168"/>
      <c r="J203" s="168"/>
      <c r="K203" s="168"/>
      <c r="L203" s="168"/>
      <c r="M203" s="168"/>
      <c r="N203" s="168"/>
      <c r="O203" s="168"/>
      <c r="P203" s="168"/>
      <c r="Q203" s="168"/>
      <c r="R203" s="168"/>
      <c r="S203" s="168"/>
      <c r="T203" s="168"/>
      <c r="U203" s="168"/>
      <c r="V203" s="168"/>
      <c r="W203" s="168"/>
      <c r="X203" s="241"/>
      <c r="Y203" s="23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27"/>
    </row>
    <row r="204" spans="1:50" ht="18.75" hidden="1" customHeight="1" x14ac:dyDescent="0.15">
      <c r="A204" s="1004"/>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4" t="s">
        <v>380</v>
      </c>
      <c r="AV204" s="284"/>
      <c r="AW204" s="284"/>
      <c r="AX204" s="285"/>
    </row>
    <row r="205" spans="1:50" ht="18.75" hidden="1" customHeight="1" x14ac:dyDescent="0.15">
      <c r="A205" s="1004"/>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04"/>
      <c r="B206" s="257"/>
      <c r="C206" s="256"/>
      <c r="D206" s="257"/>
      <c r="E206" s="256"/>
      <c r="F206" s="319"/>
      <c r="G206" s="235"/>
      <c r="H206" s="165"/>
      <c r="I206" s="165"/>
      <c r="J206" s="165"/>
      <c r="K206" s="165"/>
      <c r="L206" s="165"/>
      <c r="M206" s="165"/>
      <c r="N206" s="165"/>
      <c r="O206" s="165"/>
      <c r="P206" s="165"/>
      <c r="Q206" s="165"/>
      <c r="R206" s="165"/>
      <c r="S206" s="165"/>
      <c r="T206" s="165"/>
      <c r="U206" s="165"/>
      <c r="V206" s="165"/>
      <c r="W206" s="165"/>
      <c r="X206" s="236"/>
      <c r="Y206" s="134" t="s">
        <v>379</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27"/>
    </row>
    <row r="207" spans="1:50" ht="39.75" hidden="1" customHeight="1" x14ac:dyDescent="0.15">
      <c r="A207" s="1004"/>
      <c r="B207" s="257"/>
      <c r="C207" s="256"/>
      <c r="D207" s="257"/>
      <c r="E207" s="256"/>
      <c r="F207" s="319"/>
      <c r="G207" s="240"/>
      <c r="H207" s="168"/>
      <c r="I207" s="168"/>
      <c r="J207" s="168"/>
      <c r="K207" s="168"/>
      <c r="L207" s="168"/>
      <c r="M207" s="168"/>
      <c r="N207" s="168"/>
      <c r="O207" s="168"/>
      <c r="P207" s="168"/>
      <c r="Q207" s="168"/>
      <c r="R207" s="168"/>
      <c r="S207" s="168"/>
      <c r="T207" s="168"/>
      <c r="U207" s="168"/>
      <c r="V207" s="168"/>
      <c r="W207" s="168"/>
      <c r="X207" s="241"/>
      <c r="Y207" s="23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27"/>
    </row>
    <row r="208" spans="1:50" ht="18.75" hidden="1" customHeight="1" x14ac:dyDescent="0.15">
      <c r="A208" s="1004"/>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4" t="s">
        <v>380</v>
      </c>
      <c r="AV208" s="284"/>
      <c r="AW208" s="284"/>
      <c r="AX208" s="285"/>
    </row>
    <row r="209" spans="1:50" ht="18.75" hidden="1" customHeight="1" x14ac:dyDescent="0.15">
      <c r="A209" s="1004"/>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04"/>
      <c r="B210" s="257"/>
      <c r="C210" s="256"/>
      <c r="D210" s="257"/>
      <c r="E210" s="256"/>
      <c r="F210" s="319"/>
      <c r="G210" s="235"/>
      <c r="H210" s="165"/>
      <c r="I210" s="165"/>
      <c r="J210" s="165"/>
      <c r="K210" s="165"/>
      <c r="L210" s="165"/>
      <c r="M210" s="165"/>
      <c r="N210" s="165"/>
      <c r="O210" s="165"/>
      <c r="P210" s="165"/>
      <c r="Q210" s="165"/>
      <c r="R210" s="165"/>
      <c r="S210" s="165"/>
      <c r="T210" s="165"/>
      <c r="U210" s="165"/>
      <c r="V210" s="165"/>
      <c r="W210" s="165"/>
      <c r="X210" s="236"/>
      <c r="Y210" s="134" t="s">
        <v>379</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27"/>
    </row>
    <row r="211" spans="1:50" ht="39.75" hidden="1" customHeight="1" x14ac:dyDescent="0.15">
      <c r="A211" s="1004"/>
      <c r="B211" s="257"/>
      <c r="C211" s="256"/>
      <c r="D211" s="257"/>
      <c r="E211" s="256"/>
      <c r="F211" s="319"/>
      <c r="G211" s="240"/>
      <c r="H211" s="168"/>
      <c r="I211" s="168"/>
      <c r="J211" s="168"/>
      <c r="K211" s="168"/>
      <c r="L211" s="168"/>
      <c r="M211" s="168"/>
      <c r="N211" s="168"/>
      <c r="O211" s="168"/>
      <c r="P211" s="168"/>
      <c r="Q211" s="168"/>
      <c r="R211" s="168"/>
      <c r="S211" s="168"/>
      <c r="T211" s="168"/>
      <c r="U211" s="168"/>
      <c r="V211" s="168"/>
      <c r="W211" s="168"/>
      <c r="X211" s="241"/>
      <c r="Y211" s="23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27"/>
    </row>
    <row r="212" spans="1:50" ht="22.5" hidden="1" customHeight="1" x14ac:dyDescent="0.15">
      <c r="A212" s="1004"/>
      <c r="B212" s="257"/>
      <c r="C212" s="256"/>
      <c r="D212" s="257"/>
      <c r="E212" s="256"/>
      <c r="F212" s="319"/>
      <c r="G212" s="277"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4"/>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7"/>
      <c r="C214" s="256"/>
      <c r="D214" s="257"/>
      <c r="E214" s="256"/>
      <c r="F214" s="319"/>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4"/>
      <c r="B215" s="257"/>
      <c r="C215" s="256"/>
      <c r="D215" s="257"/>
      <c r="E215" s="256"/>
      <c r="F215" s="319"/>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4"/>
      <c r="B216" s="257"/>
      <c r="C216" s="256"/>
      <c r="D216" s="257"/>
      <c r="E216" s="256"/>
      <c r="F216" s="319"/>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2"/>
      <c r="AC216" s="263"/>
      <c r="AD216" s="263"/>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7"/>
      <c r="C217" s="256"/>
      <c r="D217" s="257"/>
      <c r="E217" s="256"/>
      <c r="F217" s="319"/>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7"/>
      <c r="C218" s="256"/>
      <c r="D218" s="257"/>
      <c r="E218" s="256"/>
      <c r="F218" s="319"/>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7"/>
      <c r="C219" s="256"/>
      <c r="D219" s="257"/>
      <c r="E219" s="256"/>
      <c r="F219" s="319"/>
      <c r="G219" s="277"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8"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4"/>
      <c r="B221" s="257"/>
      <c r="C221" s="256"/>
      <c r="D221" s="257"/>
      <c r="E221" s="256"/>
      <c r="F221" s="319"/>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4"/>
      <c r="B222" s="257"/>
      <c r="C222" s="256"/>
      <c r="D222" s="257"/>
      <c r="E222" s="256"/>
      <c r="F222" s="319"/>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4"/>
      <c r="B223" s="257"/>
      <c r="C223" s="256"/>
      <c r="D223" s="257"/>
      <c r="E223" s="256"/>
      <c r="F223" s="319"/>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2"/>
      <c r="AC223" s="263"/>
      <c r="AD223" s="263"/>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7"/>
      <c r="C224" s="256"/>
      <c r="D224" s="257"/>
      <c r="E224" s="256"/>
      <c r="F224" s="319"/>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7"/>
      <c r="C225" s="256"/>
      <c r="D225" s="257"/>
      <c r="E225" s="256"/>
      <c r="F225" s="319"/>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7"/>
      <c r="C226" s="256"/>
      <c r="D226" s="257"/>
      <c r="E226" s="256"/>
      <c r="F226" s="319"/>
      <c r="G226" s="277"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8"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4"/>
      <c r="B228" s="257"/>
      <c r="C228" s="256"/>
      <c r="D228" s="257"/>
      <c r="E228" s="256"/>
      <c r="F228" s="319"/>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4"/>
      <c r="B229" s="257"/>
      <c r="C229" s="256"/>
      <c r="D229" s="257"/>
      <c r="E229" s="256"/>
      <c r="F229" s="319"/>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4"/>
      <c r="B230" s="257"/>
      <c r="C230" s="256"/>
      <c r="D230" s="257"/>
      <c r="E230" s="256"/>
      <c r="F230" s="319"/>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2"/>
      <c r="AC230" s="263"/>
      <c r="AD230" s="263"/>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7"/>
      <c r="C231" s="256"/>
      <c r="D231" s="257"/>
      <c r="E231" s="256"/>
      <c r="F231" s="319"/>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7"/>
      <c r="C232" s="256"/>
      <c r="D232" s="257"/>
      <c r="E232" s="256"/>
      <c r="F232" s="319"/>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7"/>
      <c r="C233" s="256"/>
      <c r="D233" s="257"/>
      <c r="E233" s="256"/>
      <c r="F233" s="319"/>
      <c r="G233" s="277"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8"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4"/>
      <c r="B235" s="257"/>
      <c r="C235" s="256"/>
      <c r="D235" s="257"/>
      <c r="E235" s="256"/>
      <c r="F235" s="319"/>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4"/>
      <c r="B236" s="257"/>
      <c r="C236" s="256"/>
      <c r="D236" s="257"/>
      <c r="E236" s="256"/>
      <c r="F236" s="319"/>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4"/>
      <c r="B237" s="257"/>
      <c r="C237" s="256"/>
      <c r="D237" s="257"/>
      <c r="E237" s="256"/>
      <c r="F237" s="319"/>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2"/>
      <c r="AC237" s="263"/>
      <c r="AD237" s="263"/>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7"/>
      <c r="C238" s="256"/>
      <c r="D238" s="257"/>
      <c r="E238" s="256"/>
      <c r="F238" s="319"/>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7"/>
      <c r="C239" s="256"/>
      <c r="D239" s="257"/>
      <c r="E239" s="256"/>
      <c r="F239" s="319"/>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7"/>
      <c r="C240" s="256"/>
      <c r="D240" s="257"/>
      <c r="E240" s="256"/>
      <c r="F240" s="319"/>
      <c r="G240" s="277"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8"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4"/>
      <c r="B242" s="257"/>
      <c r="C242" s="256"/>
      <c r="D242" s="257"/>
      <c r="E242" s="256"/>
      <c r="F242" s="319"/>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4"/>
      <c r="B243" s="257"/>
      <c r="C243" s="256"/>
      <c r="D243" s="257"/>
      <c r="E243" s="256"/>
      <c r="F243" s="319"/>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4"/>
      <c r="B244" s="257"/>
      <c r="C244" s="256"/>
      <c r="D244" s="257"/>
      <c r="E244" s="256"/>
      <c r="F244" s="319"/>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4"/>
      <c r="B245" s="257"/>
      <c r="C245" s="256"/>
      <c r="D245" s="257"/>
      <c r="E245" s="256"/>
      <c r="F245" s="319"/>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7"/>
      <c r="C246" s="256"/>
      <c r="D246" s="257"/>
      <c r="E246" s="320"/>
      <c r="F246" s="321"/>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7"/>
      <c r="C249" s="256"/>
      <c r="D249" s="257"/>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4"/>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4"/>
      <c r="B251" s="257"/>
      <c r="C251" s="256"/>
      <c r="D251" s="257"/>
      <c r="E251" s="243" t="s">
        <v>398</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4"/>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4" t="s">
        <v>380</v>
      </c>
      <c r="AV252" s="284"/>
      <c r="AW252" s="284"/>
      <c r="AX252" s="285"/>
    </row>
    <row r="253" spans="1:50" ht="18.75" hidden="1" customHeight="1" x14ac:dyDescent="0.15">
      <c r="A253" s="1004"/>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04"/>
      <c r="B254" s="257"/>
      <c r="C254" s="256"/>
      <c r="D254" s="257"/>
      <c r="E254" s="256"/>
      <c r="F254" s="319"/>
      <c r="G254" s="235"/>
      <c r="H254" s="165"/>
      <c r="I254" s="165"/>
      <c r="J254" s="165"/>
      <c r="K254" s="165"/>
      <c r="L254" s="165"/>
      <c r="M254" s="165"/>
      <c r="N254" s="165"/>
      <c r="O254" s="165"/>
      <c r="P254" s="165"/>
      <c r="Q254" s="165"/>
      <c r="R254" s="165"/>
      <c r="S254" s="165"/>
      <c r="T254" s="165"/>
      <c r="U254" s="165"/>
      <c r="V254" s="165"/>
      <c r="W254" s="165"/>
      <c r="X254" s="236"/>
      <c r="Y254" s="134" t="s">
        <v>379</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27"/>
    </row>
    <row r="255" spans="1:50" ht="39.75" hidden="1" customHeight="1" x14ac:dyDescent="0.15">
      <c r="A255" s="1004"/>
      <c r="B255" s="257"/>
      <c r="C255" s="256"/>
      <c r="D255" s="257"/>
      <c r="E255" s="256"/>
      <c r="F255" s="319"/>
      <c r="G255" s="240"/>
      <c r="H255" s="168"/>
      <c r="I255" s="168"/>
      <c r="J255" s="168"/>
      <c r="K255" s="168"/>
      <c r="L255" s="168"/>
      <c r="M255" s="168"/>
      <c r="N255" s="168"/>
      <c r="O255" s="168"/>
      <c r="P255" s="168"/>
      <c r="Q255" s="168"/>
      <c r="R255" s="168"/>
      <c r="S255" s="168"/>
      <c r="T255" s="168"/>
      <c r="U255" s="168"/>
      <c r="V255" s="168"/>
      <c r="W255" s="168"/>
      <c r="X255" s="241"/>
      <c r="Y255" s="23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27"/>
    </row>
    <row r="256" spans="1:50" ht="18.75" hidden="1" customHeight="1" x14ac:dyDescent="0.15">
      <c r="A256" s="1004"/>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4" t="s">
        <v>380</v>
      </c>
      <c r="AV256" s="284"/>
      <c r="AW256" s="284"/>
      <c r="AX256" s="285"/>
    </row>
    <row r="257" spans="1:50" ht="18.75" hidden="1" customHeight="1" x14ac:dyDescent="0.15">
      <c r="A257" s="1004"/>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04"/>
      <c r="B258" s="257"/>
      <c r="C258" s="256"/>
      <c r="D258" s="257"/>
      <c r="E258" s="256"/>
      <c r="F258" s="319"/>
      <c r="G258" s="235"/>
      <c r="H258" s="165"/>
      <c r="I258" s="165"/>
      <c r="J258" s="165"/>
      <c r="K258" s="165"/>
      <c r="L258" s="165"/>
      <c r="M258" s="165"/>
      <c r="N258" s="165"/>
      <c r="O258" s="165"/>
      <c r="P258" s="165"/>
      <c r="Q258" s="165"/>
      <c r="R258" s="165"/>
      <c r="S258" s="165"/>
      <c r="T258" s="165"/>
      <c r="U258" s="165"/>
      <c r="V258" s="165"/>
      <c r="W258" s="165"/>
      <c r="X258" s="236"/>
      <c r="Y258" s="134" t="s">
        <v>379</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27"/>
    </row>
    <row r="259" spans="1:50" ht="39.75" hidden="1" customHeight="1" x14ac:dyDescent="0.15">
      <c r="A259" s="1004"/>
      <c r="B259" s="257"/>
      <c r="C259" s="256"/>
      <c r="D259" s="257"/>
      <c r="E259" s="256"/>
      <c r="F259" s="319"/>
      <c r="G259" s="240"/>
      <c r="H259" s="168"/>
      <c r="I259" s="168"/>
      <c r="J259" s="168"/>
      <c r="K259" s="168"/>
      <c r="L259" s="168"/>
      <c r="M259" s="168"/>
      <c r="N259" s="168"/>
      <c r="O259" s="168"/>
      <c r="P259" s="168"/>
      <c r="Q259" s="168"/>
      <c r="R259" s="168"/>
      <c r="S259" s="168"/>
      <c r="T259" s="168"/>
      <c r="U259" s="168"/>
      <c r="V259" s="168"/>
      <c r="W259" s="168"/>
      <c r="X259" s="241"/>
      <c r="Y259" s="23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27"/>
    </row>
    <row r="260" spans="1:50" ht="18.75" hidden="1" customHeight="1" x14ac:dyDescent="0.15">
      <c r="A260" s="1004"/>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4" t="s">
        <v>380</v>
      </c>
      <c r="AV260" s="284"/>
      <c r="AW260" s="284"/>
      <c r="AX260" s="285"/>
    </row>
    <row r="261" spans="1:50" ht="18.75" hidden="1" customHeight="1" x14ac:dyDescent="0.15">
      <c r="A261" s="1004"/>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04"/>
      <c r="B262" s="257"/>
      <c r="C262" s="256"/>
      <c r="D262" s="257"/>
      <c r="E262" s="256"/>
      <c r="F262" s="319"/>
      <c r="G262" s="235"/>
      <c r="H262" s="165"/>
      <c r="I262" s="165"/>
      <c r="J262" s="165"/>
      <c r="K262" s="165"/>
      <c r="L262" s="165"/>
      <c r="M262" s="165"/>
      <c r="N262" s="165"/>
      <c r="O262" s="165"/>
      <c r="P262" s="165"/>
      <c r="Q262" s="165"/>
      <c r="R262" s="165"/>
      <c r="S262" s="165"/>
      <c r="T262" s="165"/>
      <c r="U262" s="165"/>
      <c r="V262" s="165"/>
      <c r="W262" s="165"/>
      <c r="X262" s="236"/>
      <c r="Y262" s="134" t="s">
        <v>379</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27"/>
    </row>
    <row r="263" spans="1:50" ht="39.75" hidden="1" customHeight="1" x14ac:dyDescent="0.15">
      <c r="A263" s="1004"/>
      <c r="B263" s="257"/>
      <c r="C263" s="256"/>
      <c r="D263" s="257"/>
      <c r="E263" s="256"/>
      <c r="F263" s="319"/>
      <c r="G263" s="240"/>
      <c r="H263" s="168"/>
      <c r="I263" s="168"/>
      <c r="J263" s="168"/>
      <c r="K263" s="168"/>
      <c r="L263" s="168"/>
      <c r="M263" s="168"/>
      <c r="N263" s="168"/>
      <c r="O263" s="168"/>
      <c r="P263" s="168"/>
      <c r="Q263" s="168"/>
      <c r="R263" s="168"/>
      <c r="S263" s="168"/>
      <c r="T263" s="168"/>
      <c r="U263" s="168"/>
      <c r="V263" s="168"/>
      <c r="W263" s="168"/>
      <c r="X263" s="241"/>
      <c r="Y263" s="23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27"/>
    </row>
    <row r="264" spans="1:50" ht="18.75" hidden="1" customHeight="1" x14ac:dyDescent="0.15">
      <c r="A264" s="1004"/>
      <c r="B264" s="257"/>
      <c r="C264" s="256"/>
      <c r="D264" s="257"/>
      <c r="E264" s="256"/>
      <c r="F264" s="319"/>
      <c r="G264" s="277"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1004"/>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04"/>
      <c r="B266" s="257"/>
      <c r="C266" s="256"/>
      <c r="D266" s="257"/>
      <c r="E266" s="256"/>
      <c r="F266" s="319"/>
      <c r="G266" s="235"/>
      <c r="H266" s="165"/>
      <c r="I266" s="165"/>
      <c r="J266" s="165"/>
      <c r="K266" s="165"/>
      <c r="L266" s="165"/>
      <c r="M266" s="165"/>
      <c r="N266" s="165"/>
      <c r="O266" s="165"/>
      <c r="P266" s="165"/>
      <c r="Q266" s="165"/>
      <c r="R266" s="165"/>
      <c r="S266" s="165"/>
      <c r="T266" s="165"/>
      <c r="U266" s="165"/>
      <c r="V266" s="165"/>
      <c r="W266" s="165"/>
      <c r="X266" s="236"/>
      <c r="Y266" s="134" t="s">
        <v>379</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27"/>
    </row>
    <row r="267" spans="1:50" ht="39.75" hidden="1" customHeight="1" x14ac:dyDescent="0.15">
      <c r="A267" s="1004"/>
      <c r="B267" s="257"/>
      <c r="C267" s="256"/>
      <c r="D267" s="257"/>
      <c r="E267" s="256"/>
      <c r="F267" s="319"/>
      <c r="G267" s="240"/>
      <c r="H267" s="168"/>
      <c r="I267" s="168"/>
      <c r="J267" s="168"/>
      <c r="K267" s="168"/>
      <c r="L267" s="168"/>
      <c r="M267" s="168"/>
      <c r="N267" s="168"/>
      <c r="O267" s="168"/>
      <c r="P267" s="168"/>
      <c r="Q267" s="168"/>
      <c r="R267" s="168"/>
      <c r="S267" s="168"/>
      <c r="T267" s="168"/>
      <c r="U267" s="168"/>
      <c r="V267" s="168"/>
      <c r="W267" s="168"/>
      <c r="X267" s="241"/>
      <c r="Y267" s="23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27"/>
    </row>
    <row r="268" spans="1:50" ht="18.75" hidden="1" customHeight="1" x14ac:dyDescent="0.15">
      <c r="A268" s="1004"/>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4" t="s">
        <v>380</v>
      </c>
      <c r="AV268" s="284"/>
      <c r="AW268" s="284"/>
      <c r="AX268" s="285"/>
    </row>
    <row r="269" spans="1:50" ht="18.75" hidden="1" customHeight="1" x14ac:dyDescent="0.15">
      <c r="A269" s="1004"/>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04"/>
      <c r="B270" s="257"/>
      <c r="C270" s="256"/>
      <c r="D270" s="257"/>
      <c r="E270" s="256"/>
      <c r="F270" s="319"/>
      <c r="G270" s="235"/>
      <c r="H270" s="165"/>
      <c r="I270" s="165"/>
      <c r="J270" s="165"/>
      <c r="K270" s="165"/>
      <c r="L270" s="165"/>
      <c r="M270" s="165"/>
      <c r="N270" s="165"/>
      <c r="O270" s="165"/>
      <c r="P270" s="165"/>
      <c r="Q270" s="165"/>
      <c r="R270" s="165"/>
      <c r="S270" s="165"/>
      <c r="T270" s="165"/>
      <c r="U270" s="165"/>
      <c r="V270" s="165"/>
      <c r="W270" s="165"/>
      <c r="X270" s="236"/>
      <c r="Y270" s="134" t="s">
        <v>379</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27"/>
    </row>
    <row r="271" spans="1:50" ht="39.75" hidden="1" customHeight="1" x14ac:dyDescent="0.15">
      <c r="A271" s="1004"/>
      <c r="B271" s="257"/>
      <c r="C271" s="256"/>
      <c r="D271" s="257"/>
      <c r="E271" s="256"/>
      <c r="F271" s="319"/>
      <c r="G271" s="240"/>
      <c r="H271" s="168"/>
      <c r="I271" s="168"/>
      <c r="J271" s="168"/>
      <c r="K271" s="168"/>
      <c r="L271" s="168"/>
      <c r="M271" s="168"/>
      <c r="N271" s="168"/>
      <c r="O271" s="168"/>
      <c r="P271" s="168"/>
      <c r="Q271" s="168"/>
      <c r="R271" s="168"/>
      <c r="S271" s="168"/>
      <c r="T271" s="168"/>
      <c r="U271" s="168"/>
      <c r="V271" s="168"/>
      <c r="W271" s="168"/>
      <c r="X271" s="241"/>
      <c r="Y271" s="23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27"/>
    </row>
    <row r="272" spans="1:50" ht="22.5" hidden="1" customHeight="1" x14ac:dyDescent="0.15">
      <c r="A272" s="1004"/>
      <c r="B272" s="257"/>
      <c r="C272" s="256"/>
      <c r="D272" s="257"/>
      <c r="E272" s="256"/>
      <c r="F272" s="319"/>
      <c r="G272" s="277"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4"/>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7"/>
      <c r="C274" s="256"/>
      <c r="D274" s="257"/>
      <c r="E274" s="256"/>
      <c r="F274" s="319"/>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4"/>
      <c r="B275" s="257"/>
      <c r="C275" s="256"/>
      <c r="D275" s="257"/>
      <c r="E275" s="256"/>
      <c r="F275" s="319"/>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4"/>
      <c r="B276" s="257"/>
      <c r="C276" s="256"/>
      <c r="D276" s="257"/>
      <c r="E276" s="256"/>
      <c r="F276" s="319"/>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2"/>
      <c r="AC276" s="263"/>
      <c r="AD276" s="263"/>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7"/>
      <c r="C277" s="256"/>
      <c r="D277" s="257"/>
      <c r="E277" s="256"/>
      <c r="F277" s="319"/>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7"/>
      <c r="C278" s="256"/>
      <c r="D278" s="257"/>
      <c r="E278" s="256"/>
      <c r="F278" s="319"/>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7"/>
      <c r="C279" s="256"/>
      <c r="D279" s="257"/>
      <c r="E279" s="256"/>
      <c r="F279" s="319"/>
      <c r="G279" s="277"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8"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4"/>
      <c r="B281" s="257"/>
      <c r="C281" s="256"/>
      <c r="D281" s="257"/>
      <c r="E281" s="256"/>
      <c r="F281" s="319"/>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4"/>
      <c r="B282" s="257"/>
      <c r="C282" s="256"/>
      <c r="D282" s="257"/>
      <c r="E282" s="256"/>
      <c r="F282" s="319"/>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4"/>
      <c r="B283" s="257"/>
      <c r="C283" s="256"/>
      <c r="D283" s="257"/>
      <c r="E283" s="256"/>
      <c r="F283" s="319"/>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2"/>
      <c r="AC283" s="263"/>
      <c r="AD283" s="263"/>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7"/>
      <c r="C284" s="256"/>
      <c r="D284" s="257"/>
      <c r="E284" s="256"/>
      <c r="F284" s="319"/>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7"/>
      <c r="C285" s="256"/>
      <c r="D285" s="257"/>
      <c r="E285" s="256"/>
      <c r="F285" s="319"/>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7"/>
      <c r="C286" s="256"/>
      <c r="D286" s="257"/>
      <c r="E286" s="256"/>
      <c r="F286" s="319"/>
      <c r="G286" s="277"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8"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4"/>
      <c r="B288" s="257"/>
      <c r="C288" s="256"/>
      <c r="D288" s="257"/>
      <c r="E288" s="256"/>
      <c r="F288" s="319"/>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4"/>
      <c r="B289" s="257"/>
      <c r="C289" s="256"/>
      <c r="D289" s="257"/>
      <c r="E289" s="256"/>
      <c r="F289" s="319"/>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4"/>
      <c r="B290" s="257"/>
      <c r="C290" s="256"/>
      <c r="D290" s="257"/>
      <c r="E290" s="256"/>
      <c r="F290" s="319"/>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2"/>
      <c r="AC290" s="263"/>
      <c r="AD290" s="263"/>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7"/>
      <c r="C291" s="256"/>
      <c r="D291" s="257"/>
      <c r="E291" s="256"/>
      <c r="F291" s="319"/>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7"/>
      <c r="C292" s="256"/>
      <c r="D292" s="257"/>
      <c r="E292" s="256"/>
      <c r="F292" s="319"/>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7"/>
      <c r="C293" s="256"/>
      <c r="D293" s="257"/>
      <c r="E293" s="256"/>
      <c r="F293" s="319"/>
      <c r="G293" s="277"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8"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4"/>
      <c r="B295" s="257"/>
      <c r="C295" s="256"/>
      <c r="D295" s="257"/>
      <c r="E295" s="256"/>
      <c r="F295" s="319"/>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4"/>
      <c r="B296" s="257"/>
      <c r="C296" s="256"/>
      <c r="D296" s="257"/>
      <c r="E296" s="256"/>
      <c r="F296" s="319"/>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4"/>
      <c r="B297" s="257"/>
      <c r="C297" s="256"/>
      <c r="D297" s="257"/>
      <c r="E297" s="256"/>
      <c r="F297" s="319"/>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2"/>
      <c r="AC297" s="263"/>
      <c r="AD297" s="263"/>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7"/>
      <c r="C298" s="256"/>
      <c r="D298" s="257"/>
      <c r="E298" s="256"/>
      <c r="F298" s="319"/>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7"/>
      <c r="C299" s="256"/>
      <c r="D299" s="257"/>
      <c r="E299" s="256"/>
      <c r="F299" s="319"/>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7"/>
      <c r="C300" s="256"/>
      <c r="D300" s="257"/>
      <c r="E300" s="256"/>
      <c r="F300" s="319"/>
      <c r="G300" s="277"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8"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4"/>
      <c r="B302" s="257"/>
      <c r="C302" s="256"/>
      <c r="D302" s="257"/>
      <c r="E302" s="256"/>
      <c r="F302" s="319"/>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4"/>
      <c r="B303" s="257"/>
      <c r="C303" s="256"/>
      <c r="D303" s="257"/>
      <c r="E303" s="256"/>
      <c r="F303" s="319"/>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4"/>
      <c r="B304" s="257"/>
      <c r="C304" s="256"/>
      <c r="D304" s="257"/>
      <c r="E304" s="256"/>
      <c r="F304" s="319"/>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4"/>
      <c r="B305" s="257"/>
      <c r="C305" s="256"/>
      <c r="D305" s="257"/>
      <c r="E305" s="256"/>
      <c r="F305" s="319"/>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7"/>
      <c r="C306" s="256"/>
      <c r="D306" s="257"/>
      <c r="E306" s="320"/>
      <c r="F306" s="321"/>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4"/>
      <c r="B311" s="257"/>
      <c r="C311" s="256"/>
      <c r="D311" s="257"/>
      <c r="E311" s="243" t="s">
        <v>398</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4"/>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4" t="s">
        <v>380</v>
      </c>
      <c r="AV312" s="284"/>
      <c r="AW312" s="284"/>
      <c r="AX312" s="285"/>
    </row>
    <row r="313" spans="1:50" ht="18.75" hidden="1" customHeight="1" x14ac:dyDescent="0.15">
      <c r="A313" s="1004"/>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04"/>
      <c r="B314" s="257"/>
      <c r="C314" s="256"/>
      <c r="D314" s="257"/>
      <c r="E314" s="256"/>
      <c r="F314" s="319"/>
      <c r="G314" s="235"/>
      <c r="H314" s="165"/>
      <c r="I314" s="165"/>
      <c r="J314" s="165"/>
      <c r="K314" s="165"/>
      <c r="L314" s="165"/>
      <c r="M314" s="165"/>
      <c r="N314" s="165"/>
      <c r="O314" s="165"/>
      <c r="P314" s="165"/>
      <c r="Q314" s="165"/>
      <c r="R314" s="165"/>
      <c r="S314" s="165"/>
      <c r="T314" s="165"/>
      <c r="U314" s="165"/>
      <c r="V314" s="165"/>
      <c r="W314" s="165"/>
      <c r="X314" s="236"/>
      <c r="Y314" s="134" t="s">
        <v>379</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27"/>
    </row>
    <row r="315" spans="1:50" ht="39.75" hidden="1" customHeight="1" x14ac:dyDescent="0.15">
      <c r="A315" s="1004"/>
      <c r="B315" s="257"/>
      <c r="C315" s="256"/>
      <c r="D315" s="257"/>
      <c r="E315" s="256"/>
      <c r="F315" s="319"/>
      <c r="G315" s="240"/>
      <c r="H315" s="168"/>
      <c r="I315" s="168"/>
      <c r="J315" s="168"/>
      <c r="K315" s="168"/>
      <c r="L315" s="168"/>
      <c r="M315" s="168"/>
      <c r="N315" s="168"/>
      <c r="O315" s="168"/>
      <c r="P315" s="168"/>
      <c r="Q315" s="168"/>
      <c r="R315" s="168"/>
      <c r="S315" s="168"/>
      <c r="T315" s="168"/>
      <c r="U315" s="168"/>
      <c r="V315" s="168"/>
      <c r="W315" s="168"/>
      <c r="X315" s="241"/>
      <c r="Y315" s="23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27"/>
    </row>
    <row r="316" spans="1:50" ht="18.75" hidden="1" customHeight="1" x14ac:dyDescent="0.15">
      <c r="A316" s="1004"/>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4" t="s">
        <v>380</v>
      </c>
      <c r="AV316" s="284"/>
      <c r="AW316" s="284"/>
      <c r="AX316" s="285"/>
    </row>
    <row r="317" spans="1:50" ht="18.75" hidden="1" customHeight="1" x14ac:dyDescent="0.15">
      <c r="A317" s="1004"/>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04"/>
      <c r="B318" s="257"/>
      <c r="C318" s="256"/>
      <c r="D318" s="257"/>
      <c r="E318" s="256"/>
      <c r="F318" s="319"/>
      <c r="G318" s="235"/>
      <c r="H318" s="165"/>
      <c r="I318" s="165"/>
      <c r="J318" s="165"/>
      <c r="K318" s="165"/>
      <c r="L318" s="165"/>
      <c r="M318" s="165"/>
      <c r="N318" s="165"/>
      <c r="O318" s="165"/>
      <c r="P318" s="165"/>
      <c r="Q318" s="165"/>
      <c r="R318" s="165"/>
      <c r="S318" s="165"/>
      <c r="T318" s="165"/>
      <c r="U318" s="165"/>
      <c r="V318" s="165"/>
      <c r="W318" s="165"/>
      <c r="X318" s="236"/>
      <c r="Y318" s="134" t="s">
        <v>379</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27"/>
    </row>
    <row r="319" spans="1:50" ht="39.75" hidden="1" customHeight="1" x14ac:dyDescent="0.15">
      <c r="A319" s="1004"/>
      <c r="B319" s="257"/>
      <c r="C319" s="256"/>
      <c r="D319" s="257"/>
      <c r="E319" s="256"/>
      <c r="F319" s="319"/>
      <c r="G319" s="240"/>
      <c r="H319" s="168"/>
      <c r="I319" s="168"/>
      <c r="J319" s="168"/>
      <c r="K319" s="168"/>
      <c r="L319" s="168"/>
      <c r="M319" s="168"/>
      <c r="N319" s="168"/>
      <c r="O319" s="168"/>
      <c r="P319" s="168"/>
      <c r="Q319" s="168"/>
      <c r="R319" s="168"/>
      <c r="S319" s="168"/>
      <c r="T319" s="168"/>
      <c r="U319" s="168"/>
      <c r="V319" s="168"/>
      <c r="W319" s="168"/>
      <c r="X319" s="241"/>
      <c r="Y319" s="23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27"/>
    </row>
    <row r="320" spans="1:50" ht="18.75" hidden="1" customHeight="1" x14ac:dyDescent="0.15">
      <c r="A320" s="1004"/>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4" t="s">
        <v>380</v>
      </c>
      <c r="AV320" s="284"/>
      <c r="AW320" s="284"/>
      <c r="AX320" s="285"/>
    </row>
    <row r="321" spans="1:50" ht="18.75" hidden="1" customHeight="1" x14ac:dyDescent="0.15">
      <c r="A321" s="1004"/>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04"/>
      <c r="B322" s="257"/>
      <c r="C322" s="256"/>
      <c r="D322" s="257"/>
      <c r="E322" s="256"/>
      <c r="F322" s="319"/>
      <c r="G322" s="235"/>
      <c r="H322" s="165"/>
      <c r="I322" s="165"/>
      <c r="J322" s="165"/>
      <c r="K322" s="165"/>
      <c r="L322" s="165"/>
      <c r="M322" s="165"/>
      <c r="N322" s="165"/>
      <c r="O322" s="165"/>
      <c r="P322" s="165"/>
      <c r="Q322" s="165"/>
      <c r="R322" s="165"/>
      <c r="S322" s="165"/>
      <c r="T322" s="165"/>
      <c r="U322" s="165"/>
      <c r="V322" s="165"/>
      <c r="W322" s="165"/>
      <c r="X322" s="236"/>
      <c r="Y322" s="134" t="s">
        <v>379</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27"/>
    </row>
    <row r="323" spans="1:50" ht="39.75" hidden="1" customHeight="1" x14ac:dyDescent="0.15">
      <c r="A323" s="1004"/>
      <c r="B323" s="257"/>
      <c r="C323" s="256"/>
      <c r="D323" s="257"/>
      <c r="E323" s="256"/>
      <c r="F323" s="319"/>
      <c r="G323" s="240"/>
      <c r="H323" s="168"/>
      <c r="I323" s="168"/>
      <c r="J323" s="168"/>
      <c r="K323" s="168"/>
      <c r="L323" s="168"/>
      <c r="M323" s="168"/>
      <c r="N323" s="168"/>
      <c r="O323" s="168"/>
      <c r="P323" s="168"/>
      <c r="Q323" s="168"/>
      <c r="R323" s="168"/>
      <c r="S323" s="168"/>
      <c r="T323" s="168"/>
      <c r="U323" s="168"/>
      <c r="V323" s="168"/>
      <c r="W323" s="168"/>
      <c r="X323" s="241"/>
      <c r="Y323" s="23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27"/>
    </row>
    <row r="324" spans="1:50" ht="18.75" hidden="1" customHeight="1" x14ac:dyDescent="0.15">
      <c r="A324" s="1004"/>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4" t="s">
        <v>380</v>
      </c>
      <c r="AV324" s="284"/>
      <c r="AW324" s="284"/>
      <c r="AX324" s="285"/>
    </row>
    <row r="325" spans="1:50" ht="18.75" hidden="1" customHeight="1" x14ac:dyDescent="0.15">
      <c r="A325" s="1004"/>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04"/>
      <c r="B326" s="257"/>
      <c r="C326" s="256"/>
      <c r="D326" s="257"/>
      <c r="E326" s="256"/>
      <c r="F326" s="319"/>
      <c r="G326" s="235"/>
      <c r="H326" s="165"/>
      <c r="I326" s="165"/>
      <c r="J326" s="165"/>
      <c r="K326" s="165"/>
      <c r="L326" s="165"/>
      <c r="M326" s="165"/>
      <c r="N326" s="165"/>
      <c r="O326" s="165"/>
      <c r="P326" s="165"/>
      <c r="Q326" s="165"/>
      <c r="R326" s="165"/>
      <c r="S326" s="165"/>
      <c r="T326" s="165"/>
      <c r="U326" s="165"/>
      <c r="V326" s="165"/>
      <c r="W326" s="165"/>
      <c r="X326" s="236"/>
      <c r="Y326" s="134" t="s">
        <v>379</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27"/>
    </row>
    <row r="327" spans="1:50" ht="39.75" hidden="1" customHeight="1" x14ac:dyDescent="0.15">
      <c r="A327" s="1004"/>
      <c r="B327" s="257"/>
      <c r="C327" s="256"/>
      <c r="D327" s="257"/>
      <c r="E327" s="256"/>
      <c r="F327" s="319"/>
      <c r="G327" s="240"/>
      <c r="H327" s="168"/>
      <c r="I327" s="168"/>
      <c r="J327" s="168"/>
      <c r="K327" s="168"/>
      <c r="L327" s="168"/>
      <c r="M327" s="168"/>
      <c r="N327" s="168"/>
      <c r="O327" s="168"/>
      <c r="P327" s="168"/>
      <c r="Q327" s="168"/>
      <c r="R327" s="168"/>
      <c r="S327" s="168"/>
      <c r="T327" s="168"/>
      <c r="U327" s="168"/>
      <c r="V327" s="168"/>
      <c r="W327" s="168"/>
      <c r="X327" s="241"/>
      <c r="Y327" s="23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27"/>
    </row>
    <row r="328" spans="1:50" ht="18.75" hidden="1" customHeight="1" x14ac:dyDescent="0.15">
      <c r="A328" s="1004"/>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4" t="s">
        <v>380</v>
      </c>
      <c r="AV328" s="284"/>
      <c r="AW328" s="284"/>
      <c r="AX328" s="285"/>
    </row>
    <row r="329" spans="1:50" ht="18.75" hidden="1" customHeight="1" x14ac:dyDescent="0.15">
      <c r="A329" s="1004"/>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04"/>
      <c r="B330" s="257"/>
      <c r="C330" s="256"/>
      <c r="D330" s="257"/>
      <c r="E330" s="256"/>
      <c r="F330" s="319"/>
      <c r="G330" s="235"/>
      <c r="H330" s="165"/>
      <c r="I330" s="165"/>
      <c r="J330" s="165"/>
      <c r="K330" s="165"/>
      <c r="L330" s="165"/>
      <c r="M330" s="165"/>
      <c r="N330" s="165"/>
      <c r="O330" s="165"/>
      <c r="P330" s="165"/>
      <c r="Q330" s="165"/>
      <c r="R330" s="165"/>
      <c r="S330" s="165"/>
      <c r="T330" s="165"/>
      <c r="U330" s="165"/>
      <c r="V330" s="165"/>
      <c r="W330" s="165"/>
      <c r="X330" s="236"/>
      <c r="Y330" s="134" t="s">
        <v>379</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27"/>
    </row>
    <row r="331" spans="1:50" ht="39.75" hidden="1" customHeight="1" x14ac:dyDescent="0.15">
      <c r="A331" s="1004"/>
      <c r="B331" s="257"/>
      <c r="C331" s="256"/>
      <c r="D331" s="257"/>
      <c r="E331" s="256"/>
      <c r="F331" s="319"/>
      <c r="G331" s="240"/>
      <c r="H331" s="168"/>
      <c r="I331" s="168"/>
      <c r="J331" s="168"/>
      <c r="K331" s="168"/>
      <c r="L331" s="168"/>
      <c r="M331" s="168"/>
      <c r="N331" s="168"/>
      <c r="O331" s="168"/>
      <c r="P331" s="168"/>
      <c r="Q331" s="168"/>
      <c r="R331" s="168"/>
      <c r="S331" s="168"/>
      <c r="T331" s="168"/>
      <c r="U331" s="168"/>
      <c r="V331" s="168"/>
      <c r="W331" s="168"/>
      <c r="X331" s="241"/>
      <c r="Y331" s="23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27"/>
    </row>
    <row r="332" spans="1:50" ht="22.5" hidden="1" customHeight="1" x14ac:dyDescent="0.15">
      <c r="A332" s="1004"/>
      <c r="B332" s="257"/>
      <c r="C332" s="256"/>
      <c r="D332" s="257"/>
      <c r="E332" s="256"/>
      <c r="F332" s="319"/>
      <c r="G332" s="277"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4"/>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7"/>
      <c r="C334" s="256"/>
      <c r="D334" s="257"/>
      <c r="E334" s="256"/>
      <c r="F334" s="319"/>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4"/>
      <c r="B335" s="257"/>
      <c r="C335" s="256"/>
      <c r="D335" s="257"/>
      <c r="E335" s="256"/>
      <c r="F335" s="319"/>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4"/>
      <c r="B336" s="257"/>
      <c r="C336" s="256"/>
      <c r="D336" s="257"/>
      <c r="E336" s="256"/>
      <c r="F336" s="319"/>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2"/>
      <c r="AC336" s="263"/>
      <c r="AD336" s="263"/>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7"/>
      <c r="C337" s="256"/>
      <c r="D337" s="257"/>
      <c r="E337" s="256"/>
      <c r="F337" s="319"/>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7"/>
      <c r="C338" s="256"/>
      <c r="D338" s="257"/>
      <c r="E338" s="256"/>
      <c r="F338" s="319"/>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7"/>
      <c r="C339" s="256"/>
      <c r="D339" s="257"/>
      <c r="E339" s="256"/>
      <c r="F339" s="319"/>
      <c r="G339" s="277"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8"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4"/>
      <c r="B341" s="257"/>
      <c r="C341" s="256"/>
      <c r="D341" s="257"/>
      <c r="E341" s="256"/>
      <c r="F341" s="319"/>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4"/>
      <c r="B342" s="257"/>
      <c r="C342" s="256"/>
      <c r="D342" s="257"/>
      <c r="E342" s="256"/>
      <c r="F342" s="319"/>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4"/>
      <c r="B343" s="257"/>
      <c r="C343" s="256"/>
      <c r="D343" s="257"/>
      <c r="E343" s="256"/>
      <c r="F343" s="319"/>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2"/>
      <c r="AC343" s="263"/>
      <c r="AD343" s="263"/>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7"/>
      <c r="C344" s="256"/>
      <c r="D344" s="257"/>
      <c r="E344" s="256"/>
      <c r="F344" s="319"/>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7"/>
      <c r="C345" s="256"/>
      <c r="D345" s="257"/>
      <c r="E345" s="256"/>
      <c r="F345" s="319"/>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7"/>
      <c r="C346" s="256"/>
      <c r="D346" s="257"/>
      <c r="E346" s="256"/>
      <c r="F346" s="319"/>
      <c r="G346" s="277"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8"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4"/>
      <c r="B348" s="257"/>
      <c r="C348" s="256"/>
      <c r="D348" s="257"/>
      <c r="E348" s="256"/>
      <c r="F348" s="319"/>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4"/>
      <c r="B349" s="257"/>
      <c r="C349" s="256"/>
      <c r="D349" s="257"/>
      <c r="E349" s="256"/>
      <c r="F349" s="319"/>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4"/>
      <c r="B350" s="257"/>
      <c r="C350" s="256"/>
      <c r="D350" s="257"/>
      <c r="E350" s="256"/>
      <c r="F350" s="319"/>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2"/>
      <c r="AC350" s="263"/>
      <c r="AD350" s="263"/>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7"/>
      <c r="C351" s="256"/>
      <c r="D351" s="257"/>
      <c r="E351" s="256"/>
      <c r="F351" s="319"/>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7"/>
      <c r="C352" s="256"/>
      <c r="D352" s="257"/>
      <c r="E352" s="256"/>
      <c r="F352" s="319"/>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7"/>
      <c r="C353" s="256"/>
      <c r="D353" s="257"/>
      <c r="E353" s="256"/>
      <c r="F353" s="319"/>
      <c r="G353" s="277"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8"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4"/>
      <c r="B355" s="257"/>
      <c r="C355" s="256"/>
      <c r="D355" s="257"/>
      <c r="E355" s="256"/>
      <c r="F355" s="319"/>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4"/>
      <c r="B356" s="257"/>
      <c r="C356" s="256"/>
      <c r="D356" s="257"/>
      <c r="E356" s="256"/>
      <c r="F356" s="319"/>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4"/>
      <c r="B357" s="257"/>
      <c r="C357" s="256"/>
      <c r="D357" s="257"/>
      <c r="E357" s="256"/>
      <c r="F357" s="319"/>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2"/>
      <c r="AC357" s="263"/>
      <c r="AD357" s="263"/>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7"/>
      <c r="C358" s="256"/>
      <c r="D358" s="257"/>
      <c r="E358" s="256"/>
      <c r="F358" s="319"/>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7"/>
      <c r="C359" s="256"/>
      <c r="D359" s="257"/>
      <c r="E359" s="256"/>
      <c r="F359" s="319"/>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7"/>
      <c r="C360" s="256"/>
      <c r="D360" s="257"/>
      <c r="E360" s="256"/>
      <c r="F360" s="319"/>
      <c r="G360" s="277"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8"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4"/>
      <c r="B362" s="257"/>
      <c r="C362" s="256"/>
      <c r="D362" s="257"/>
      <c r="E362" s="256"/>
      <c r="F362" s="319"/>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4"/>
      <c r="B363" s="257"/>
      <c r="C363" s="256"/>
      <c r="D363" s="257"/>
      <c r="E363" s="256"/>
      <c r="F363" s="319"/>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4"/>
      <c r="B364" s="257"/>
      <c r="C364" s="256"/>
      <c r="D364" s="257"/>
      <c r="E364" s="256"/>
      <c r="F364" s="319"/>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4"/>
      <c r="B365" s="257"/>
      <c r="C365" s="256"/>
      <c r="D365" s="257"/>
      <c r="E365" s="256"/>
      <c r="F365" s="319"/>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7"/>
      <c r="C366" s="256"/>
      <c r="D366" s="257"/>
      <c r="E366" s="320"/>
      <c r="F366" s="321"/>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7"/>
      <c r="C369" s="256"/>
      <c r="D369" s="257"/>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4"/>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4"/>
      <c r="B371" s="257"/>
      <c r="C371" s="256"/>
      <c r="D371" s="257"/>
      <c r="E371" s="243" t="s">
        <v>398</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4"/>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4" t="s">
        <v>380</v>
      </c>
      <c r="AV372" s="284"/>
      <c r="AW372" s="284"/>
      <c r="AX372" s="285"/>
    </row>
    <row r="373" spans="1:50" ht="18.75" hidden="1" customHeight="1" x14ac:dyDescent="0.15">
      <c r="A373" s="1004"/>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04"/>
      <c r="B374" s="257"/>
      <c r="C374" s="256"/>
      <c r="D374" s="257"/>
      <c r="E374" s="256"/>
      <c r="F374" s="319"/>
      <c r="G374" s="235"/>
      <c r="H374" s="165"/>
      <c r="I374" s="165"/>
      <c r="J374" s="165"/>
      <c r="K374" s="165"/>
      <c r="L374" s="165"/>
      <c r="M374" s="165"/>
      <c r="N374" s="165"/>
      <c r="O374" s="165"/>
      <c r="P374" s="165"/>
      <c r="Q374" s="165"/>
      <c r="R374" s="165"/>
      <c r="S374" s="165"/>
      <c r="T374" s="165"/>
      <c r="U374" s="165"/>
      <c r="V374" s="165"/>
      <c r="W374" s="165"/>
      <c r="X374" s="236"/>
      <c r="Y374" s="134" t="s">
        <v>379</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27"/>
    </row>
    <row r="375" spans="1:50" ht="39.75" hidden="1" customHeight="1" x14ac:dyDescent="0.15">
      <c r="A375" s="1004"/>
      <c r="B375" s="257"/>
      <c r="C375" s="256"/>
      <c r="D375" s="257"/>
      <c r="E375" s="256"/>
      <c r="F375" s="319"/>
      <c r="G375" s="240"/>
      <c r="H375" s="168"/>
      <c r="I375" s="168"/>
      <c r="J375" s="168"/>
      <c r="K375" s="168"/>
      <c r="L375" s="168"/>
      <c r="M375" s="168"/>
      <c r="N375" s="168"/>
      <c r="O375" s="168"/>
      <c r="P375" s="168"/>
      <c r="Q375" s="168"/>
      <c r="R375" s="168"/>
      <c r="S375" s="168"/>
      <c r="T375" s="168"/>
      <c r="U375" s="168"/>
      <c r="V375" s="168"/>
      <c r="W375" s="168"/>
      <c r="X375" s="241"/>
      <c r="Y375" s="23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27"/>
    </row>
    <row r="376" spans="1:50" ht="18.75" hidden="1" customHeight="1" x14ac:dyDescent="0.15">
      <c r="A376" s="1004"/>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4" t="s">
        <v>380</v>
      </c>
      <c r="AV376" s="284"/>
      <c r="AW376" s="284"/>
      <c r="AX376" s="285"/>
    </row>
    <row r="377" spans="1:50" ht="18.75" hidden="1" customHeight="1" x14ac:dyDescent="0.15">
      <c r="A377" s="1004"/>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04"/>
      <c r="B378" s="257"/>
      <c r="C378" s="256"/>
      <c r="D378" s="257"/>
      <c r="E378" s="256"/>
      <c r="F378" s="319"/>
      <c r="G378" s="235"/>
      <c r="H378" s="165"/>
      <c r="I378" s="165"/>
      <c r="J378" s="165"/>
      <c r="K378" s="165"/>
      <c r="L378" s="165"/>
      <c r="M378" s="165"/>
      <c r="N378" s="165"/>
      <c r="O378" s="165"/>
      <c r="P378" s="165"/>
      <c r="Q378" s="165"/>
      <c r="R378" s="165"/>
      <c r="S378" s="165"/>
      <c r="T378" s="165"/>
      <c r="U378" s="165"/>
      <c r="V378" s="165"/>
      <c r="W378" s="165"/>
      <c r="X378" s="236"/>
      <c r="Y378" s="134" t="s">
        <v>379</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27"/>
    </row>
    <row r="379" spans="1:50" ht="39.75" hidden="1" customHeight="1" x14ac:dyDescent="0.15">
      <c r="A379" s="1004"/>
      <c r="B379" s="257"/>
      <c r="C379" s="256"/>
      <c r="D379" s="257"/>
      <c r="E379" s="256"/>
      <c r="F379" s="319"/>
      <c r="G379" s="240"/>
      <c r="H379" s="168"/>
      <c r="I379" s="168"/>
      <c r="J379" s="168"/>
      <c r="K379" s="168"/>
      <c r="L379" s="168"/>
      <c r="M379" s="168"/>
      <c r="N379" s="168"/>
      <c r="O379" s="168"/>
      <c r="P379" s="168"/>
      <c r="Q379" s="168"/>
      <c r="R379" s="168"/>
      <c r="S379" s="168"/>
      <c r="T379" s="168"/>
      <c r="U379" s="168"/>
      <c r="V379" s="168"/>
      <c r="W379" s="168"/>
      <c r="X379" s="241"/>
      <c r="Y379" s="23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27"/>
    </row>
    <row r="380" spans="1:50" ht="18.75" hidden="1" customHeight="1" x14ac:dyDescent="0.15">
      <c r="A380" s="1004"/>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4" t="s">
        <v>380</v>
      </c>
      <c r="AV380" s="284"/>
      <c r="AW380" s="284"/>
      <c r="AX380" s="285"/>
    </row>
    <row r="381" spans="1:50" ht="18.75" hidden="1" customHeight="1" x14ac:dyDescent="0.15">
      <c r="A381" s="1004"/>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04"/>
      <c r="B382" s="257"/>
      <c r="C382" s="256"/>
      <c r="D382" s="257"/>
      <c r="E382" s="256"/>
      <c r="F382" s="319"/>
      <c r="G382" s="235"/>
      <c r="H382" s="165"/>
      <c r="I382" s="165"/>
      <c r="J382" s="165"/>
      <c r="K382" s="165"/>
      <c r="L382" s="165"/>
      <c r="M382" s="165"/>
      <c r="N382" s="165"/>
      <c r="O382" s="165"/>
      <c r="P382" s="165"/>
      <c r="Q382" s="165"/>
      <c r="R382" s="165"/>
      <c r="S382" s="165"/>
      <c r="T382" s="165"/>
      <c r="U382" s="165"/>
      <c r="V382" s="165"/>
      <c r="W382" s="165"/>
      <c r="X382" s="236"/>
      <c r="Y382" s="134" t="s">
        <v>379</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27"/>
    </row>
    <row r="383" spans="1:50" ht="39.75" hidden="1" customHeight="1" x14ac:dyDescent="0.15">
      <c r="A383" s="1004"/>
      <c r="B383" s="257"/>
      <c r="C383" s="256"/>
      <c r="D383" s="257"/>
      <c r="E383" s="256"/>
      <c r="F383" s="319"/>
      <c r="G383" s="240"/>
      <c r="H383" s="168"/>
      <c r="I383" s="168"/>
      <c r="J383" s="168"/>
      <c r="K383" s="168"/>
      <c r="L383" s="168"/>
      <c r="M383" s="168"/>
      <c r="N383" s="168"/>
      <c r="O383" s="168"/>
      <c r="P383" s="168"/>
      <c r="Q383" s="168"/>
      <c r="R383" s="168"/>
      <c r="S383" s="168"/>
      <c r="T383" s="168"/>
      <c r="U383" s="168"/>
      <c r="V383" s="168"/>
      <c r="W383" s="168"/>
      <c r="X383" s="241"/>
      <c r="Y383" s="23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27"/>
    </row>
    <row r="384" spans="1:50" ht="18.75" hidden="1" customHeight="1" x14ac:dyDescent="0.15">
      <c r="A384" s="1004"/>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4" t="s">
        <v>380</v>
      </c>
      <c r="AV384" s="284"/>
      <c r="AW384" s="284"/>
      <c r="AX384" s="285"/>
    </row>
    <row r="385" spans="1:50" ht="18.75" hidden="1" customHeight="1" x14ac:dyDescent="0.15">
      <c r="A385" s="1004"/>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04"/>
      <c r="B386" s="257"/>
      <c r="C386" s="256"/>
      <c r="D386" s="257"/>
      <c r="E386" s="256"/>
      <c r="F386" s="319"/>
      <c r="G386" s="235"/>
      <c r="H386" s="165"/>
      <c r="I386" s="165"/>
      <c r="J386" s="165"/>
      <c r="K386" s="165"/>
      <c r="L386" s="165"/>
      <c r="M386" s="165"/>
      <c r="N386" s="165"/>
      <c r="O386" s="165"/>
      <c r="P386" s="165"/>
      <c r="Q386" s="165"/>
      <c r="R386" s="165"/>
      <c r="S386" s="165"/>
      <c r="T386" s="165"/>
      <c r="U386" s="165"/>
      <c r="V386" s="165"/>
      <c r="W386" s="165"/>
      <c r="X386" s="236"/>
      <c r="Y386" s="134" t="s">
        <v>379</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27"/>
    </row>
    <row r="387" spans="1:50" ht="39.75" hidden="1" customHeight="1" x14ac:dyDescent="0.15">
      <c r="A387" s="1004"/>
      <c r="B387" s="257"/>
      <c r="C387" s="256"/>
      <c r="D387" s="257"/>
      <c r="E387" s="256"/>
      <c r="F387" s="319"/>
      <c r="G387" s="240"/>
      <c r="H387" s="168"/>
      <c r="I387" s="168"/>
      <c r="J387" s="168"/>
      <c r="K387" s="168"/>
      <c r="L387" s="168"/>
      <c r="M387" s="168"/>
      <c r="N387" s="168"/>
      <c r="O387" s="168"/>
      <c r="P387" s="168"/>
      <c r="Q387" s="168"/>
      <c r="R387" s="168"/>
      <c r="S387" s="168"/>
      <c r="T387" s="168"/>
      <c r="U387" s="168"/>
      <c r="V387" s="168"/>
      <c r="W387" s="168"/>
      <c r="X387" s="241"/>
      <c r="Y387" s="23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27"/>
    </row>
    <row r="388" spans="1:50" ht="18.75" hidden="1" customHeight="1" x14ac:dyDescent="0.15">
      <c r="A388" s="1004"/>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4" t="s">
        <v>380</v>
      </c>
      <c r="AV388" s="284"/>
      <c r="AW388" s="284"/>
      <c r="AX388" s="285"/>
    </row>
    <row r="389" spans="1:50" ht="18.75" hidden="1" customHeight="1" x14ac:dyDescent="0.15">
      <c r="A389" s="1004"/>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04"/>
      <c r="B390" s="257"/>
      <c r="C390" s="256"/>
      <c r="D390" s="257"/>
      <c r="E390" s="256"/>
      <c r="F390" s="319"/>
      <c r="G390" s="235"/>
      <c r="H390" s="165"/>
      <c r="I390" s="165"/>
      <c r="J390" s="165"/>
      <c r="K390" s="165"/>
      <c r="L390" s="165"/>
      <c r="M390" s="165"/>
      <c r="N390" s="165"/>
      <c r="O390" s="165"/>
      <c r="P390" s="165"/>
      <c r="Q390" s="165"/>
      <c r="R390" s="165"/>
      <c r="S390" s="165"/>
      <c r="T390" s="165"/>
      <c r="U390" s="165"/>
      <c r="V390" s="165"/>
      <c r="W390" s="165"/>
      <c r="X390" s="236"/>
      <c r="Y390" s="134" t="s">
        <v>379</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27"/>
    </row>
    <row r="391" spans="1:50" ht="39.75" hidden="1" customHeight="1" x14ac:dyDescent="0.15">
      <c r="A391" s="1004"/>
      <c r="B391" s="257"/>
      <c r="C391" s="256"/>
      <c r="D391" s="257"/>
      <c r="E391" s="256"/>
      <c r="F391" s="319"/>
      <c r="G391" s="240"/>
      <c r="H391" s="168"/>
      <c r="I391" s="168"/>
      <c r="J391" s="168"/>
      <c r="K391" s="168"/>
      <c r="L391" s="168"/>
      <c r="M391" s="168"/>
      <c r="N391" s="168"/>
      <c r="O391" s="168"/>
      <c r="P391" s="168"/>
      <c r="Q391" s="168"/>
      <c r="R391" s="168"/>
      <c r="S391" s="168"/>
      <c r="T391" s="168"/>
      <c r="U391" s="168"/>
      <c r="V391" s="168"/>
      <c r="W391" s="168"/>
      <c r="X391" s="241"/>
      <c r="Y391" s="23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27"/>
    </row>
    <row r="392" spans="1:50" ht="22.5" hidden="1" customHeight="1" x14ac:dyDescent="0.15">
      <c r="A392" s="1004"/>
      <c r="B392" s="257"/>
      <c r="C392" s="256"/>
      <c r="D392" s="257"/>
      <c r="E392" s="256"/>
      <c r="F392" s="319"/>
      <c r="G392" s="277"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4"/>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7"/>
      <c r="C394" s="256"/>
      <c r="D394" s="257"/>
      <c r="E394" s="256"/>
      <c r="F394" s="319"/>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4"/>
      <c r="B395" s="257"/>
      <c r="C395" s="256"/>
      <c r="D395" s="257"/>
      <c r="E395" s="256"/>
      <c r="F395" s="319"/>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4"/>
      <c r="B396" s="257"/>
      <c r="C396" s="256"/>
      <c r="D396" s="257"/>
      <c r="E396" s="256"/>
      <c r="F396" s="319"/>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2"/>
      <c r="AC396" s="263"/>
      <c r="AD396" s="263"/>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7"/>
      <c r="C397" s="256"/>
      <c r="D397" s="257"/>
      <c r="E397" s="256"/>
      <c r="F397" s="319"/>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7"/>
      <c r="C398" s="256"/>
      <c r="D398" s="257"/>
      <c r="E398" s="256"/>
      <c r="F398" s="319"/>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7"/>
      <c r="C399" s="256"/>
      <c r="D399" s="257"/>
      <c r="E399" s="256"/>
      <c r="F399" s="319"/>
      <c r="G399" s="277"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8"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4"/>
      <c r="B401" s="257"/>
      <c r="C401" s="256"/>
      <c r="D401" s="257"/>
      <c r="E401" s="256"/>
      <c r="F401" s="319"/>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4"/>
      <c r="B402" s="257"/>
      <c r="C402" s="256"/>
      <c r="D402" s="257"/>
      <c r="E402" s="256"/>
      <c r="F402" s="319"/>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4"/>
      <c r="B403" s="257"/>
      <c r="C403" s="256"/>
      <c r="D403" s="257"/>
      <c r="E403" s="256"/>
      <c r="F403" s="319"/>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2"/>
      <c r="AC403" s="263"/>
      <c r="AD403" s="263"/>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7"/>
      <c r="C404" s="256"/>
      <c r="D404" s="257"/>
      <c r="E404" s="256"/>
      <c r="F404" s="319"/>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7"/>
      <c r="C405" s="256"/>
      <c r="D405" s="257"/>
      <c r="E405" s="256"/>
      <c r="F405" s="319"/>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7"/>
      <c r="C406" s="256"/>
      <c r="D406" s="257"/>
      <c r="E406" s="256"/>
      <c r="F406" s="319"/>
      <c r="G406" s="277"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8"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4"/>
      <c r="B408" s="257"/>
      <c r="C408" s="256"/>
      <c r="D408" s="257"/>
      <c r="E408" s="256"/>
      <c r="F408" s="319"/>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4"/>
      <c r="B409" s="257"/>
      <c r="C409" s="256"/>
      <c r="D409" s="257"/>
      <c r="E409" s="256"/>
      <c r="F409" s="319"/>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4"/>
      <c r="B410" s="257"/>
      <c r="C410" s="256"/>
      <c r="D410" s="257"/>
      <c r="E410" s="256"/>
      <c r="F410" s="319"/>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2"/>
      <c r="AC410" s="263"/>
      <c r="AD410" s="263"/>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7"/>
      <c r="C411" s="256"/>
      <c r="D411" s="257"/>
      <c r="E411" s="256"/>
      <c r="F411" s="319"/>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7"/>
      <c r="C412" s="256"/>
      <c r="D412" s="257"/>
      <c r="E412" s="256"/>
      <c r="F412" s="319"/>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7"/>
      <c r="C413" s="256"/>
      <c r="D413" s="257"/>
      <c r="E413" s="256"/>
      <c r="F413" s="319"/>
      <c r="G413" s="277"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8"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4"/>
      <c r="B415" s="257"/>
      <c r="C415" s="256"/>
      <c r="D415" s="257"/>
      <c r="E415" s="256"/>
      <c r="F415" s="319"/>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4"/>
      <c r="B416" s="257"/>
      <c r="C416" s="256"/>
      <c r="D416" s="257"/>
      <c r="E416" s="256"/>
      <c r="F416" s="319"/>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4"/>
      <c r="B417" s="257"/>
      <c r="C417" s="256"/>
      <c r="D417" s="257"/>
      <c r="E417" s="256"/>
      <c r="F417" s="319"/>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2"/>
      <c r="AC417" s="263"/>
      <c r="AD417" s="263"/>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7"/>
      <c r="C418" s="256"/>
      <c r="D418" s="257"/>
      <c r="E418" s="256"/>
      <c r="F418" s="319"/>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7"/>
      <c r="C419" s="256"/>
      <c r="D419" s="257"/>
      <c r="E419" s="256"/>
      <c r="F419" s="319"/>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7"/>
      <c r="C420" s="256"/>
      <c r="D420" s="257"/>
      <c r="E420" s="256"/>
      <c r="F420" s="319"/>
      <c r="G420" s="277"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8"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4"/>
      <c r="B422" s="257"/>
      <c r="C422" s="256"/>
      <c r="D422" s="257"/>
      <c r="E422" s="256"/>
      <c r="F422" s="319"/>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4"/>
      <c r="B423" s="257"/>
      <c r="C423" s="256"/>
      <c r="D423" s="257"/>
      <c r="E423" s="256"/>
      <c r="F423" s="319"/>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4"/>
      <c r="B424" s="257"/>
      <c r="C424" s="256"/>
      <c r="D424" s="257"/>
      <c r="E424" s="256"/>
      <c r="F424" s="319"/>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4"/>
      <c r="B425" s="257"/>
      <c r="C425" s="256"/>
      <c r="D425" s="257"/>
      <c r="E425" s="256"/>
      <c r="F425" s="319"/>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7"/>
      <c r="C426" s="256"/>
      <c r="D426" s="257"/>
      <c r="E426" s="320"/>
      <c r="F426" s="321"/>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7"/>
      <c r="C429" s="320"/>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7"/>
      <c r="C430" s="254" t="s">
        <v>368</v>
      </c>
      <c r="D430" s="255"/>
      <c r="E430" s="243" t="s">
        <v>388</v>
      </c>
      <c r="F430" s="244"/>
      <c r="G430" s="245" t="s">
        <v>384</v>
      </c>
      <c r="H430" s="162"/>
      <c r="I430" s="162"/>
      <c r="J430" s="246" t="s">
        <v>557</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4"/>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1004"/>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613</v>
      </c>
      <c r="AF432" s="140"/>
      <c r="AG432" s="141" t="s">
        <v>356</v>
      </c>
      <c r="AH432" s="176"/>
      <c r="AI432" s="186"/>
      <c r="AJ432" s="186"/>
      <c r="AK432" s="186"/>
      <c r="AL432" s="181"/>
      <c r="AM432" s="186"/>
      <c r="AN432" s="186"/>
      <c r="AO432" s="186"/>
      <c r="AP432" s="181"/>
      <c r="AQ432" s="222" t="s">
        <v>614</v>
      </c>
      <c r="AR432" s="140"/>
      <c r="AS432" s="141" t="s">
        <v>356</v>
      </c>
      <c r="AT432" s="176"/>
      <c r="AU432" s="140" t="s">
        <v>614</v>
      </c>
      <c r="AV432" s="140"/>
      <c r="AW432" s="141" t="s">
        <v>300</v>
      </c>
      <c r="AX432" s="142"/>
    </row>
    <row r="433" spans="1:50" ht="23.25" customHeight="1" x14ac:dyDescent="0.15">
      <c r="A433" s="1004"/>
      <c r="B433" s="257"/>
      <c r="C433" s="256"/>
      <c r="D433" s="257"/>
      <c r="E433" s="170"/>
      <c r="F433" s="171"/>
      <c r="G433" s="235"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560</v>
      </c>
      <c r="AC433" s="137"/>
      <c r="AD433" s="137"/>
      <c r="AE433" s="107" t="s">
        <v>568</v>
      </c>
      <c r="AF433" s="108"/>
      <c r="AG433" s="108"/>
      <c r="AH433" s="108"/>
      <c r="AI433" s="107" t="s">
        <v>561</v>
      </c>
      <c r="AJ433" s="108"/>
      <c r="AK433" s="108"/>
      <c r="AL433" s="108"/>
      <c r="AM433" s="107" t="s">
        <v>561</v>
      </c>
      <c r="AN433" s="108"/>
      <c r="AO433" s="108"/>
      <c r="AP433" s="109"/>
      <c r="AQ433" s="107" t="s">
        <v>561</v>
      </c>
      <c r="AR433" s="108"/>
      <c r="AS433" s="108"/>
      <c r="AT433" s="109"/>
      <c r="AU433" s="108" t="s">
        <v>560</v>
      </c>
      <c r="AV433" s="108"/>
      <c r="AW433" s="108"/>
      <c r="AX433" s="227"/>
    </row>
    <row r="434" spans="1:50" ht="23.25" customHeight="1" x14ac:dyDescent="0.15">
      <c r="A434" s="1004"/>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4"/>
      <c r="AA434" s="125"/>
      <c r="AB434" s="226" t="s">
        <v>560</v>
      </c>
      <c r="AC434" s="226"/>
      <c r="AD434" s="226"/>
      <c r="AE434" s="107" t="s">
        <v>561</v>
      </c>
      <c r="AF434" s="108"/>
      <c r="AG434" s="108"/>
      <c r="AH434" s="109"/>
      <c r="AI434" s="107" t="s">
        <v>561</v>
      </c>
      <c r="AJ434" s="108"/>
      <c r="AK434" s="108"/>
      <c r="AL434" s="108"/>
      <c r="AM434" s="107" t="s">
        <v>560</v>
      </c>
      <c r="AN434" s="108"/>
      <c r="AO434" s="108"/>
      <c r="AP434" s="109"/>
      <c r="AQ434" s="107" t="s">
        <v>561</v>
      </c>
      <c r="AR434" s="108"/>
      <c r="AS434" s="108"/>
      <c r="AT434" s="109"/>
      <c r="AU434" s="108" t="s">
        <v>568</v>
      </c>
      <c r="AV434" s="108"/>
      <c r="AW434" s="108"/>
      <c r="AX434" s="227"/>
    </row>
    <row r="435" spans="1:50" ht="23.25" customHeight="1" x14ac:dyDescent="0.15">
      <c r="A435" s="1004"/>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4"/>
      <c r="AA435" s="125"/>
      <c r="AB435" s="242" t="s">
        <v>301</v>
      </c>
      <c r="AC435" s="242"/>
      <c r="AD435" s="242"/>
      <c r="AE435" s="107" t="s">
        <v>560</v>
      </c>
      <c r="AF435" s="108"/>
      <c r="AG435" s="108"/>
      <c r="AH435" s="109"/>
      <c r="AI435" s="107" t="s">
        <v>568</v>
      </c>
      <c r="AJ435" s="108"/>
      <c r="AK435" s="108"/>
      <c r="AL435" s="108"/>
      <c r="AM435" s="107" t="s">
        <v>560</v>
      </c>
      <c r="AN435" s="108"/>
      <c r="AO435" s="108"/>
      <c r="AP435" s="109"/>
      <c r="AQ435" s="107" t="s">
        <v>560</v>
      </c>
      <c r="AR435" s="108"/>
      <c r="AS435" s="108"/>
      <c r="AT435" s="109"/>
      <c r="AU435" s="108" t="s">
        <v>561</v>
      </c>
      <c r="AV435" s="108"/>
      <c r="AW435" s="108"/>
      <c r="AX435" s="227"/>
    </row>
    <row r="436" spans="1:50" ht="18.75" hidden="1" customHeight="1" x14ac:dyDescent="0.15">
      <c r="A436" s="1004"/>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1004"/>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4"/>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7"/>
    </row>
    <row r="439" spans="1:50" ht="23.25" hidden="1" customHeight="1" x14ac:dyDescent="0.15">
      <c r="A439" s="1004"/>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27"/>
    </row>
    <row r="440" spans="1:50" ht="23.25" hidden="1" customHeight="1" x14ac:dyDescent="0.15">
      <c r="A440" s="1004"/>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27"/>
    </row>
    <row r="441" spans="1:50" ht="18.75" hidden="1" customHeight="1" x14ac:dyDescent="0.15">
      <c r="A441" s="1004"/>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1004"/>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4"/>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7"/>
    </row>
    <row r="444" spans="1:50" ht="23.25" hidden="1" customHeight="1" x14ac:dyDescent="0.15">
      <c r="A444" s="1004"/>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27"/>
    </row>
    <row r="445" spans="1:50" ht="23.25" hidden="1" customHeight="1" x14ac:dyDescent="0.15">
      <c r="A445" s="1004"/>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27"/>
    </row>
    <row r="446" spans="1:50" ht="18.75" hidden="1" customHeight="1" x14ac:dyDescent="0.15">
      <c r="A446" s="1004"/>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1004"/>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4"/>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7"/>
    </row>
    <row r="449" spans="1:50" ht="23.25" hidden="1" customHeight="1" x14ac:dyDescent="0.15">
      <c r="A449" s="1004"/>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27"/>
    </row>
    <row r="450" spans="1:50" ht="23.25" hidden="1" customHeight="1" x14ac:dyDescent="0.15">
      <c r="A450" s="1004"/>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27"/>
    </row>
    <row r="451" spans="1:50" ht="18.75" hidden="1" customHeight="1" x14ac:dyDescent="0.15">
      <c r="A451" s="1004"/>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1004"/>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4"/>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7"/>
    </row>
    <row r="454" spans="1:50" ht="23.25" hidden="1" customHeight="1" x14ac:dyDescent="0.15">
      <c r="A454" s="1004"/>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27"/>
    </row>
    <row r="455" spans="1:50" ht="23.25" hidden="1" customHeight="1" x14ac:dyDescent="0.15">
      <c r="A455" s="1004"/>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27"/>
    </row>
    <row r="456" spans="1:50" ht="18.75" customHeight="1" x14ac:dyDescent="0.15">
      <c r="A456" s="1004"/>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customHeight="1" x14ac:dyDescent="0.15">
      <c r="A457" s="1004"/>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617</v>
      </c>
      <c r="AF457" s="140"/>
      <c r="AG457" s="141" t="s">
        <v>356</v>
      </c>
      <c r="AH457" s="176"/>
      <c r="AI457" s="186"/>
      <c r="AJ457" s="186"/>
      <c r="AK457" s="186"/>
      <c r="AL457" s="181"/>
      <c r="AM457" s="186"/>
      <c r="AN457" s="186"/>
      <c r="AO457" s="186"/>
      <c r="AP457" s="181"/>
      <c r="AQ457" s="222" t="s">
        <v>618</v>
      </c>
      <c r="AR457" s="140"/>
      <c r="AS457" s="141" t="s">
        <v>356</v>
      </c>
      <c r="AT457" s="176"/>
      <c r="AU457" s="140" t="s">
        <v>618</v>
      </c>
      <c r="AV457" s="140"/>
      <c r="AW457" s="141" t="s">
        <v>300</v>
      </c>
      <c r="AX457" s="142"/>
    </row>
    <row r="458" spans="1:50" ht="23.25" customHeight="1" x14ac:dyDescent="0.15">
      <c r="A458" s="1004"/>
      <c r="B458" s="257"/>
      <c r="C458" s="256"/>
      <c r="D458" s="257"/>
      <c r="E458" s="170"/>
      <c r="F458" s="171"/>
      <c r="G458" s="235" t="s">
        <v>617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617</v>
      </c>
      <c r="AC458" s="137"/>
      <c r="AD458" s="137"/>
      <c r="AE458" s="107" t="s">
        <v>617</v>
      </c>
      <c r="AF458" s="108"/>
      <c r="AG458" s="108"/>
      <c r="AH458" s="108"/>
      <c r="AI458" s="107" t="s">
        <v>619</v>
      </c>
      <c r="AJ458" s="108"/>
      <c r="AK458" s="108"/>
      <c r="AL458" s="108"/>
      <c r="AM458" s="107" t="s">
        <v>618</v>
      </c>
      <c r="AN458" s="108"/>
      <c r="AO458" s="108"/>
      <c r="AP458" s="109"/>
      <c r="AQ458" s="107" t="s">
        <v>618</v>
      </c>
      <c r="AR458" s="108"/>
      <c r="AS458" s="108"/>
      <c r="AT458" s="109"/>
      <c r="AU458" s="108" t="s">
        <v>618</v>
      </c>
      <c r="AV458" s="108"/>
      <c r="AW458" s="108"/>
      <c r="AX458" s="227"/>
    </row>
    <row r="459" spans="1:50" ht="23.25" customHeight="1" x14ac:dyDescent="0.15">
      <c r="A459" s="1004"/>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4"/>
      <c r="AA459" s="125"/>
      <c r="AB459" s="226" t="s">
        <v>617</v>
      </c>
      <c r="AC459" s="226"/>
      <c r="AD459" s="226"/>
      <c r="AE459" s="107" t="s">
        <v>618</v>
      </c>
      <c r="AF459" s="108"/>
      <c r="AG459" s="108"/>
      <c r="AH459" s="109"/>
      <c r="AI459" s="107" t="s">
        <v>620</v>
      </c>
      <c r="AJ459" s="108"/>
      <c r="AK459" s="108"/>
      <c r="AL459" s="108"/>
      <c r="AM459" s="107" t="s">
        <v>620</v>
      </c>
      <c r="AN459" s="108"/>
      <c r="AO459" s="108"/>
      <c r="AP459" s="109"/>
      <c r="AQ459" s="107" t="s">
        <v>621</v>
      </c>
      <c r="AR459" s="108"/>
      <c r="AS459" s="108"/>
      <c r="AT459" s="109"/>
      <c r="AU459" s="108" t="s">
        <v>618</v>
      </c>
      <c r="AV459" s="108"/>
      <c r="AW459" s="108"/>
      <c r="AX459" s="227"/>
    </row>
    <row r="460" spans="1:50" ht="23.25" customHeight="1" x14ac:dyDescent="0.15">
      <c r="A460" s="1004"/>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4"/>
      <c r="AA460" s="125"/>
      <c r="AB460" s="242" t="s">
        <v>14</v>
      </c>
      <c r="AC460" s="242"/>
      <c r="AD460" s="242"/>
      <c r="AE460" s="107" t="s">
        <v>618</v>
      </c>
      <c r="AF460" s="108"/>
      <c r="AG460" s="108"/>
      <c r="AH460" s="109"/>
      <c r="AI460" s="107" t="s">
        <v>621</v>
      </c>
      <c r="AJ460" s="108"/>
      <c r="AK460" s="108"/>
      <c r="AL460" s="108"/>
      <c r="AM460" s="107" t="s">
        <v>621</v>
      </c>
      <c r="AN460" s="108"/>
      <c r="AO460" s="108"/>
      <c r="AP460" s="109"/>
      <c r="AQ460" s="107" t="s">
        <v>618</v>
      </c>
      <c r="AR460" s="108"/>
      <c r="AS460" s="108"/>
      <c r="AT460" s="109"/>
      <c r="AU460" s="108" t="s">
        <v>621</v>
      </c>
      <c r="AV460" s="108"/>
      <c r="AW460" s="108"/>
      <c r="AX460" s="227"/>
    </row>
    <row r="461" spans="1:50" ht="18.75" hidden="1" customHeight="1" x14ac:dyDescent="0.15">
      <c r="A461" s="1004"/>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1004"/>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4"/>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7"/>
    </row>
    <row r="464" spans="1:50" ht="23.25" hidden="1" customHeight="1" x14ac:dyDescent="0.15">
      <c r="A464" s="1004"/>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27"/>
    </row>
    <row r="465" spans="1:50" ht="23.25" hidden="1" customHeight="1" x14ac:dyDescent="0.15">
      <c r="A465" s="1004"/>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27"/>
    </row>
    <row r="466" spans="1:50" ht="18.75" hidden="1" customHeight="1" x14ac:dyDescent="0.15">
      <c r="A466" s="1004"/>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1004"/>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4"/>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7"/>
    </row>
    <row r="469" spans="1:50" ht="23.25" hidden="1" customHeight="1" x14ac:dyDescent="0.15">
      <c r="A469" s="1004"/>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27"/>
    </row>
    <row r="470" spans="1:50" ht="23.25" hidden="1" customHeight="1" x14ac:dyDescent="0.15">
      <c r="A470" s="1004"/>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27"/>
    </row>
    <row r="471" spans="1:50" ht="18.75" hidden="1" customHeight="1" x14ac:dyDescent="0.15">
      <c r="A471" s="1004"/>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1004"/>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4"/>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7"/>
    </row>
    <row r="474" spans="1:50" ht="23.25" hidden="1" customHeight="1" x14ac:dyDescent="0.15">
      <c r="A474" s="1004"/>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27"/>
    </row>
    <row r="475" spans="1:50" ht="23.25" hidden="1" customHeight="1" x14ac:dyDescent="0.15">
      <c r="A475" s="1004"/>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27"/>
    </row>
    <row r="476" spans="1:50" ht="18.75" hidden="1" customHeight="1" x14ac:dyDescent="0.15">
      <c r="A476" s="1004"/>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1004"/>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4"/>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7"/>
    </row>
    <row r="479" spans="1:50" ht="23.25" hidden="1" customHeight="1" x14ac:dyDescent="0.15">
      <c r="A479" s="1004"/>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27"/>
    </row>
    <row r="480" spans="1:50" ht="23.25" hidden="1" customHeight="1" x14ac:dyDescent="0.15">
      <c r="A480" s="1004"/>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27"/>
    </row>
    <row r="481" spans="1:50" ht="23.85" customHeight="1" x14ac:dyDescent="0.15">
      <c r="A481" s="1004"/>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7"/>
      <c r="C482" s="256"/>
      <c r="D482" s="257"/>
      <c r="E482" s="164" t="s">
        <v>619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1004"/>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4"/>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7"/>
    </row>
    <row r="488" spans="1:50" ht="23.25" hidden="1" customHeight="1" x14ac:dyDescent="0.15">
      <c r="A488" s="1004"/>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27"/>
    </row>
    <row r="489" spans="1:50" ht="23.25" hidden="1" customHeight="1" x14ac:dyDescent="0.15">
      <c r="A489" s="1004"/>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27"/>
    </row>
    <row r="490" spans="1:50" ht="18.75" hidden="1" customHeight="1" x14ac:dyDescent="0.15">
      <c r="A490" s="1004"/>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1004"/>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4"/>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7"/>
    </row>
    <row r="493" spans="1:50" ht="23.25" hidden="1" customHeight="1" x14ac:dyDescent="0.15">
      <c r="A493" s="1004"/>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27"/>
    </row>
    <row r="494" spans="1:50" ht="23.25" hidden="1" customHeight="1" x14ac:dyDescent="0.15">
      <c r="A494" s="1004"/>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27"/>
    </row>
    <row r="495" spans="1:50" ht="18.75" hidden="1" customHeight="1" x14ac:dyDescent="0.15">
      <c r="A495" s="1004"/>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1004"/>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4"/>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7"/>
    </row>
    <row r="498" spans="1:50" ht="23.25" hidden="1" customHeight="1" x14ac:dyDescent="0.15">
      <c r="A498" s="1004"/>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27"/>
    </row>
    <row r="499" spans="1:50" ht="23.25" hidden="1" customHeight="1" x14ac:dyDescent="0.15">
      <c r="A499" s="1004"/>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27"/>
    </row>
    <row r="500" spans="1:50" ht="18.75" hidden="1" customHeight="1" x14ac:dyDescent="0.15">
      <c r="A500" s="1004"/>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1004"/>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4"/>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7"/>
    </row>
    <row r="503" spans="1:50" ht="23.25" hidden="1" customHeight="1" x14ac:dyDescent="0.15">
      <c r="A503" s="1004"/>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27"/>
    </row>
    <row r="504" spans="1:50" ht="23.25" hidden="1" customHeight="1" x14ac:dyDescent="0.15">
      <c r="A504" s="1004"/>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27"/>
    </row>
    <row r="505" spans="1:50" ht="18.75" hidden="1" customHeight="1" x14ac:dyDescent="0.15">
      <c r="A505" s="1004"/>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1004"/>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4"/>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7"/>
    </row>
    <row r="508" spans="1:50" ht="23.25" hidden="1" customHeight="1" x14ac:dyDescent="0.15">
      <c r="A508" s="1004"/>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27"/>
    </row>
    <row r="509" spans="1:50" ht="23.25" hidden="1" customHeight="1" x14ac:dyDescent="0.15">
      <c r="A509" s="1004"/>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27"/>
    </row>
    <row r="510" spans="1:50" ht="18.75" hidden="1" customHeight="1" x14ac:dyDescent="0.15">
      <c r="A510" s="1004"/>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1004"/>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4"/>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7"/>
    </row>
    <row r="513" spans="1:50" ht="23.25" hidden="1" customHeight="1" x14ac:dyDescent="0.15">
      <c r="A513" s="1004"/>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27"/>
    </row>
    <row r="514" spans="1:50" ht="23.25" hidden="1" customHeight="1" x14ac:dyDescent="0.15">
      <c r="A514" s="1004"/>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27"/>
    </row>
    <row r="515" spans="1:50" ht="18.75" hidden="1" customHeight="1" x14ac:dyDescent="0.15">
      <c r="A515" s="1004"/>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1004"/>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4"/>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7"/>
    </row>
    <row r="518" spans="1:50" ht="23.25" hidden="1" customHeight="1" x14ac:dyDescent="0.15">
      <c r="A518" s="1004"/>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27"/>
    </row>
    <row r="519" spans="1:50" ht="23.25" hidden="1" customHeight="1" x14ac:dyDescent="0.15">
      <c r="A519" s="1004"/>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27"/>
    </row>
    <row r="520" spans="1:50" ht="18.75" hidden="1" customHeight="1" x14ac:dyDescent="0.15">
      <c r="A520" s="1004"/>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1004"/>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4"/>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7"/>
    </row>
    <row r="523" spans="1:50" ht="23.25" hidden="1" customHeight="1" x14ac:dyDescent="0.15">
      <c r="A523" s="1004"/>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27"/>
    </row>
    <row r="524" spans="1:50" ht="23.25" hidden="1" customHeight="1" x14ac:dyDescent="0.15">
      <c r="A524" s="1004"/>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27"/>
    </row>
    <row r="525" spans="1:50" ht="18.75" hidden="1" customHeight="1" x14ac:dyDescent="0.15">
      <c r="A525" s="1004"/>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1004"/>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4"/>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7"/>
    </row>
    <row r="528" spans="1:50" ht="23.25" hidden="1" customHeight="1" x14ac:dyDescent="0.15">
      <c r="A528" s="1004"/>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27"/>
    </row>
    <row r="529" spans="1:50" ht="23.25" hidden="1" customHeight="1" x14ac:dyDescent="0.15">
      <c r="A529" s="1004"/>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27"/>
    </row>
    <row r="530" spans="1:50" ht="18.75" hidden="1" customHeight="1" x14ac:dyDescent="0.15">
      <c r="A530" s="1004"/>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1004"/>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4"/>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7"/>
    </row>
    <row r="533" spans="1:50" ht="23.25" hidden="1" customHeight="1" x14ac:dyDescent="0.15">
      <c r="A533" s="1004"/>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27"/>
    </row>
    <row r="534" spans="1:50" ht="23.25" hidden="1" customHeight="1" x14ac:dyDescent="0.15">
      <c r="A534" s="1004"/>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27"/>
    </row>
    <row r="535" spans="1:50" ht="23.85" hidden="1" customHeight="1" x14ac:dyDescent="0.15">
      <c r="A535" s="1004"/>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1004"/>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4"/>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7"/>
    </row>
    <row r="542" spans="1:50" ht="23.25" hidden="1" customHeight="1" x14ac:dyDescent="0.15">
      <c r="A542" s="1004"/>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27"/>
    </row>
    <row r="543" spans="1:50" ht="23.25" hidden="1" customHeight="1" x14ac:dyDescent="0.15">
      <c r="A543" s="1004"/>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27"/>
    </row>
    <row r="544" spans="1:50" ht="18.75" hidden="1" customHeight="1" x14ac:dyDescent="0.15">
      <c r="A544" s="1004"/>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1004"/>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4"/>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7"/>
    </row>
    <row r="547" spans="1:50" ht="23.25" hidden="1" customHeight="1" x14ac:dyDescent="0.15">
      <c r="A547" s="1004"/>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27"/>
    </row>
    <row r="548" spans="1:50" ht="23.25" hidden="1" customHeight="1" x14ac:dyDescent="0.15">
      <c r="A548" s="1004"/>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27"/>
    </row>
    <row r="549" spans="1:50" ht="18.75" hidden="1" customHeight="1" x14ac:dyDescent="0.15">
      <c r="A549" s="1004"/>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1004"/>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4"/>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7"/>
    </row>
    <row r="552" spans="1:50" ht="23.25" hidden="1" customHeight="1" x14ac:dyDescent="0.15">
      <c r="A552" s="1004"/>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27"/>
    </row>
    <row r="553" spans="1:50" ht="23.25" hidden="1" customHeight="1" x14ac:dyDescent="0.15">
      <c r="A553" s="1004"/>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27"/>
    </row>
    <row r="554" spans="1:50" ht="18.75" hidden="1" customHeight="1" x14ac:dyDescent="0.15">
      <c r="A554" s="1004"/>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1004"/>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4"/>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7"/>
    </row>
    <row r="557" spans="1:50" ht="23.25" hidden="1" customHeight="1" x14ac:dyDescent="0.15">
      <c r="A557" s="1004"/>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27"/>
    </row>
    <row r="558" spans="1:50" ht="23.25" hidden="1" customHeight="1" x14ac:dyDescent="0.15">
      <c r="A558" s="1004"/>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27"/>
    </row>
    <row r="559" spans="1:50" ht="18.75" hidden="1" customHeight="1" x14ac:dyDescent="0.15">
      <c r="A559" s="1004"/>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1004"/>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4"/>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7"/>
    </row>
    <row r="562" spans="1:50" ht="23.25" hidden="1" customHeight="1" x14ac:dyDescent="0.15">
      <c r="A562" s="1004"/>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27"/>
    </row>
    <row r="563" spans="1:50" ht="23.25" hidden="1" customHeight="1" x14ac:dyDescent="0.15">
      <c r="A563" s="1004"/>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27"/>
    </row>
    <row r="564" spans="1:50" ht="18.75" hidden="1" customHeight="1" x14ac:dyDescent="0.15">
      <c r="A564" s="1004"/>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1004"/>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4"/>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7"/>
    </row>
    <row r="567" spans="1:50" ht="23.25" hidden="1" customHeight="1" x14ac:dyDescent="0.15">
      <c r="A567" s="1004"/>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27"/>
    </row>
    <row r="568" spans="1:50" ht="23.25" hidden="1" customHeight="1" x14ac:dyDescent="0.15">
      <c r="A568" s="1004"/>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27"/>
    </row>
    <row r="569" spans="1:50" ht="18.75" hidden="1" customHeight="1" x14ac:dyDescent="0.15">
      <c r="A569" s="1004"/>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1004"/>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4"/>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7"/>
    </row>
    <row r="572" spans="1:50" ht="23.25" hidden="1" customHeight="1" x14ac:dyDescent="0.15">
      <c r="A572" s="1004"/>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27"/>
    </row>
    <row r="573" spans="1:50" ht="23.25" hidden="1" customHeight="1" x14ac:dyDescent="0.15">
      <c r="A573" s="1004"/>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27"/>
    </row>
    <row r="574" spans="1:50" ht="18.75" hidden="1" customHeight="1" x14ac:dyDescent="0.15">
      <c r="A574" s="1004"/>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1004"/>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4"/>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7"/>
    </row>
    <row r="577" spans="1:50" ht="23.25" hidden="1" customHeight="1" x14ac:dyDescent="0.15">
      <c r="A577" s="1004"/>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27"/>
    </row>
    <row r="578" spans="1:50" ht="23.25" hidden="1" customHeight="1" x14ac:dyDescent="0.15">
      <c r="A578" s="1004"/>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27"/>
    </row>
    <row r="579" spans="1:50" ht="18.75" hidden="1" customHeight="1" x14ac:dyDescent="0.15">
      <c r="A579" s="1004"/>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1004"/>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4"/>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7"/>
    </row>
    <row r="582" spans="1:50" ht="23.25" hidden="1" customHeight="1" x14ac:dyDescent="0.15">
      <c r="A582" s="1004"/>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27"/>
    </row>
    <row r="583" spans="1:50" ht="23.25" hidden="1" customHeight="1" x14ac:dyDescent="0.15">
      <c r="A583" s="1004"/>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27"/>
    </row>
    <row r="584" spans="1:50" ht="18.75" hidden="1" customHeight="1" x14ac:dyDescent="0.15">
      <c r="A584" s="1004"/>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1004"/>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4"/>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7"/>
    </row>
    <row r="587" spans="1:50" ht="23.25" hidden="1" customHeight="1" x14ac:dyDescent="0.15">
      <c r="A587" s="1004"/>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27"/>
    </row>
    <row r="588" spans="1:50" ht="23.25" hidden="1" customHeight="1" x14ac:dyDescent="0.15">
      <c r="A588" s="1004"/>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27"/>
    </row>
    <row r="589" spans="1:50" ht="23.85" hidden="1" customHeight="1" x14ac:dyDescent="0.15">
      <c r="A589" s="1004"/>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1004"/>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4"/>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7"/>
    </row>
    <row r="596" spans="1:50" ht="23.25" hidden="1" customHeight="1" x14ac:dyDescent="0.15">
      <c r="A596" s="1004"/>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27"/>
    </row>
    <row r="597" spans="1:50" ht="23.25" hidden="1" customHeight="1" x14ac:dyDescent="0.15">
      <c r="A597" s="1004"/>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27"/>
    </row>
    <row r="598" spans="1:50" ht="18.75" hidden="1" customHeight="1" x14ac:dyDescent="0.15">
      <c r="A598" s="1004"/>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1004"/>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4"/>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7"/>
    </row>
    <row r="601" spans="1:50" ht="23.25" hidden="1" customHeight="1" x14ac:dyDescent="0.15">
      <c r="A601" s="1004"/>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27"/>
    </row>
    <row r="602" spans="1:50" ht="23.25" hidden="1" customHeight="1" x14ac:dyDescent="0.15">
      <c r="A602" s="1004"/>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27"/>
    </row>
    <row r="603" spans="1:50" ht="18.75" hidden="1" customHeight="1" x14ac:dyDescent="0.15">
      <c r="A603" s="1004"/>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1004"/>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4"/>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7"/>
    </row>
    <row r="606" spans="1:50" ht="23.25" hidden="1" customHeight="1" x14ac:dyDescent="0.15">
      <c r="A606" s="1004"/>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27"/>
    </row>
    <row r="607" spans="1:50" ht="23.25" hidden="1" customHeight="1" x14ac:dyDescent="0.15">
      <c r="A607" s="1004"/>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27"/>
    </row>
    <row r="608" spans="1:50" ht="18.75" hidden="1" customHeight="1" x14ac:dyDescent="0.15">
      <c r="A608" s="1004"/>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1004"/>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4"/>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7"/>
    </row>
    <row r="611" spans="1:50" ht="23.25" hidden="1" customHeight="1" x14ac:dyDescent="0.15">
      <c r="A611" s="1004"/>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27"/>
    </row>
    <row r="612" spans="1:50" ht="23.25" hidden="1" customHeight="1" x14ac:dyDescent="0.15">
      <c r="A612" s="1004"/>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27"/>
    </row>
    <row r="613" spans="1:50" ht="18.75" hidden="1" customHeight="1" x14ac:dyDescent="0.15">
      <c r="A613" s="1004"/>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1004"/>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4"/>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7"/>
    </row>
    <row r="616" spans="1:50" ht="23.25" hidden="1" customHeight="1" x14ac:dyDescent="0.15">
      <c r="A616" s="1004"/>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27"/>
    </row>
    <row r="617" spans="1:50" ht="23.25" hidden="1" customHeight="1" x14ac:dyDescent="0.15">
      <c r="A617" s="1004"/>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27"/>
    </row>
    <row r="618" spans="1:50" ht="18.75" hidden="1" customHeight="1" x14ac:dyDescent="0.15">
      <c r="A618" s="1004"/>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1004"/>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4"/>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7"/>
    </row>
    <row r="621" spans="1:50" ht="23.25" hidden="1" customHeight="1" x14ac:dyDescent="0.15">
      <c r="A621" s="1004"/>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27"/>
    </row>
    <row r="622" spans="1:50" ht="23.25" hidden="1" customHeight="1" x14ac:dyDescent="0.15">
      <c r="A622" s="1004"/>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27"/>
    </row>
    <row r="623" spans="1:50" ht="18.75" hidden="1" customHeight="1" x14ac:dyDescent="0.15">
      <c r="A623" s="1004"/>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1004"/>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4"/>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7"/>
    </row>
    <row r="626" spans="1:50" ht="23.25" hidden="1" customHeight="1" x14ac:dyDescent="0.15">
      <c r="A626" s="1004"/>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27"/>
    </row>
    <row r="627" spans="1:50" ht="23.25" hidden="1" customHeight="1" x14ac:dyDescent="0.15">
      <c r="A627" s="1004"/>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27"/>
    </row>
    <row r="628" spans="1:50" ht="18.75" hidden="1" customHeight="1" x14ac:dyDescent="0.15">
      <c r="A628" s="1004"/>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1004"/>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4"/>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7"/>
    </row>
    <row r="631" spans="1:50" ht="23.25" hidden="1" customHeight="1" x14ac:dyDescent="0.15">
      <c r="A631" s="1004"/>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27"/>
    </row>
    <row r="632" spans="1:50" ht="23.25" hidden="1" customHeight="1" x14ac:dyDescent="0.15">
      <c r="A632" s="1004"/>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27"/>
    </row>
    <row r="633" spans="1:50" ht="18.75" hidden="1" customHeight="1" x14ac:dyDescent="0.15">
      <c r="A633" s="1004"/>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1004"/>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4"/>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7"/>
    </row>
    <row r="636" spans="1:50" ht="23.25" hidden="1" customHeight="1" x14ac:dyDescent="0.15">
      <c r="A636" s="1004"/>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27"/>
    </row>
    <row r="637" spans="1:50" ht="23.25" hidden="1" customHeight="1" x14ac:dyDescent="0.15">
      <c r="A637" s="1004"/>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27"/>
    </row>
    <row r="638" spans="1:50" ht="18.75" hidden="1" customHeight="1" x14ac:dyDescent="0.15">
      <c r="A638" s="1004"/>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1004"/>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4"/>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7"/>
    </row>
    <row r="641" spans="1:50" ht="23.25" hidden="1" customHeight="1" x14ac:dyDescent="0.15">
      <c r="A641" s="1004"/>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27"/>
    </row>
    <row r="642" spans="1:50" ht="23.25" hidden="1" customHeight="1" x14ac:dyDescent="0.15">
      <c r="A642" s="1004"/>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27"/>
    </row>
    <row r="643" spans="1:50" ht="23.85" hidden="1" customHeight="1" x14ac:dyDescent="0.15">
      <c r="A643" s="1004"/>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1004"/>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4"/>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7"/>
    </row>
    <row r="650" spans="1:50" ht="23.25" hidden="1" customHeight="1" x14ac:dyDescent="0.15">
      <c r="A650" s="1004"/>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27"/>
    </row>
    <row r="651" spans="1:50" ht="23.25" hidden="1" customHeight="1" x14ac:dyDescent="0.15">
      <c r="A651" s="1004"/>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27"/>
    </row>
    <row r="652" spans="1:50" ht="18.75" hidden="1" customHeight="1" x14ac:dyDescent="0.15">
      <c r="A652" s="1004"/>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1004"/>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4"/>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7"/>
    </row>
    <row r="655" spans="1:50" ht="23.25" hidden="1" customHeight="1" x14ac:dyDescent="0.15">
      <c r="A655" s="1004"/>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27"/>
    </row>
    <row r="656" spans="1:50" ht="23.25" hidden="1" customHeight="1" x14ac:dyDescent="0.15">
      <c r="A656" s="1004"/>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27"/>
    </row>
    <row r="657" spans="1:50" ht="18.75" hidden="1" customHeight="1" x14ac:dyDescent="0.15">
      <c r="A657" s="1004"/>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1004"/>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4"/>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7"/>
    </row>
    <row r="660" spans="1:50" ht="23.25" hidden="1" customHeight="1" x14ac:dyDescent="0.15">
      <c r="A660" s="1004"/>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27"/>
    </row>
    <row r="661" spans="1:50" ht="23.25" hidden="1" customHeight="1" x14ac:dyDescent="0.15">
      <c r="A661" s="1004"/>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27"/>
    </row>
    <row r="662" spans="1:50" ht="18.75" hidden="1" customHeight="1" x14ac:dyDescent="0.15">
      <c r="A662" s="1004"/>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1004"/>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4"/>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7"/>
    </row>
    <row r="665" spans="1:50" ht="23.25" hidden="1" customHeight="1" x14ac:dyDescent="0.15">
      <c r="A665" s="1004"/>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27"/>
    </row>
    <row r="666" spans="1:50" ht="23.25" hidden="1" customHeight="1" x14ac:dyDescent="0.15">
      <c r="A666" s="1004"/>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27"/>
    </row>
    <row r="667" spans="1:50" ht="18.75" hidden="1" customHeight="1" x14ac:dyDescent="0.15">
      <c r="A667" s="1004"/>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1004"/>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4"/>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7"/>
    </row>
    <row r="670" spans="1:50" ht="23.25" hidden="1" customHeight="1" x14ac:dyDescent="0.15">
      <c r="A670" s="1004"/>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27"/>
    </row>
    <row r="671" spans="1:50" ht="23.25" hidden="1" customHeight="1" x14ac:dyDescent="0.15">
      <c r="A671" s="1004"/>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27"/>
    </row>
    <row r="672" spans="1:50" ht="18.75" hidden="1" customHeight="1" x14ac:dyDescent="0.15">
      <c r="A672" s="1004"/>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1004"/>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4"/>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7"/>
    </row>
    <row r="675" spans="1:50" ht="23.25" hidden="1" customHeight="1" x14ac:dyDescent="0.15">
      <c r="A675" s="1004"/>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27"/>
    </row>
    <row r="676" spans="1:50" ht="23.25" hidden="1" customHeight="1" x14ac:dyDescent="0.15">
      <c r="A676" s="1004"/>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27"/>
    </row>
    <row r="677" spans="1:50" ht="18.75" hidden="1" customHeight="1" x14ac:dyDescent="0.15">
      <c r="A677" s="1004"/>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1004"/>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4"/>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7"/>
    </row>
    <row r="680" spans="1:50" ht="23.25" hidden="1" customHeight="1" x14ac:dyDescent="0.15">
      <c r="A680" s="1004"/>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27"/>
    </row>
    <row r="681" spans="1:50" ht="23.25" hidden="1" customHeight="1" x14ac:dyDescent="0.15">
      <c r="A681" s="1004"/>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27"/>
    </row>
    <row r="682" spans="1:50" ht="18.75" hidden="1" customHeight="1" x14ac:dyDescent="0.15">
      <c r="A682" s="1004"/>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1004"/>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4"/>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7"/>
    </row>
    <row r="685" spans="1:50" ht="23.25" hidden="1" customHeight="1" x14ac:dyDescent="0.15">
      <c r="A685" s="1004"/>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27"/>
    </row>
    <row r="686" spans="1:50" ht="23.25" hidden="1" customHeight="1" x14ac:dyDescent="0.15">
      <c r="A686" s="1004"/>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27"/>
    </row>
    <row r="687" spans="1:50" ht="18.75" hidden="1" customHeight="1" x14ac:dyDescent="0.15">
      <c r="A687" s="1004"/>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1004"/>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4"/>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7"/>
    </row>
    <row r="690" spans="1:50" ht="23.25" hidden="1" customHeight="1" x14ac:dyDescent="0.15">
      <c r="A690" s="1004"/>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27"/>
    </row>
    <row r="691" spans="1:50" ht="23.25" hidden="1" customHeight="1" x14ac:dyDescent="0.15">
      <c r="A691" s="1004"/>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27"/>
    </row>
    <row r="692" spans="1:50" ht="18.75" hidden="1" customHeight="1" x14ac:dyDescent="0.15">
      <c r="A692" s="1004"/>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1004"/>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4"/>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7"/>
    </row>
    <row r="695" spans="1:50" ht="23.25" hidden="1" customHeight="1" x14ac:dyDescent="0.15">
      <c r="A695" s="1004"/>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27"/>
    </row>
    <row r="696" spans="1:50" ht="23.25" hidden="1" customHeight="1" x14ac:dyDescent="0.15">
      <c r="A696" s="1004"/>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27"/>
    </row>
    <row r="697" spans="1:50" ht="23.85" hidden="1" customHeight="1" x14ac:dyDescent="0.15">
      <c r="A697" s="1004"/>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8"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584</v>
      </c>
      <c r="AE702" s="906"/>
      <c r="AF702" s="906"/>
      <c r="AG702" s="895" t="s">
        <v>585</v>
      </c>
      <c r="AH702" s="896"/>
      <c r="AI702" s="896"/>
      <c r="AJ702" s="896"/>
      <c r="AK702" s="896"/>
      <c r="AL702" s="896"/>
      <c r="AM702" s="896"/>
      <c r="AN702" s="896"/>
      <c r="AO702" s="896"/>
      <c r="AP702" s="896"/>
      <c r="AQ702" s="896"/>
      <c r="AR702" s="896"/>
      <c r="AS702" s="896"/>
      <c r="AT702" s="896"/>
      <c r="AU702" s="896"/>
      <c r="AV702" s="896"/>
      <c r="AW702" s="896"/>
      <c r="AX702" s="897"/>
    </row>
    <row r="703" spans="1:50" ht="3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584</v>
      </c>
      <c r="AE703" s="159"/>
      <c r="AF703" s="159"/>
      <c r="AG703" s="671" t="s">
        <v>586</v>
      </c>
      <c r="AH703" s="672"/>
      <c r="AI703" s="672"/>
      <c r="AJ703" s="672"/>
      <c r="AK703" s="672"/>
      <c r="AL703" s="672"/>
      <c r="AM703" s="672"/>
      <c r="AN703" s="672"/>
      <c r="AO703" s="672"/>
      <c r="AP703" s="672"/>
      <c r="AQ703" s="672"/>
      <c r="AR703" s="672"/>
      <c r="AS703" s="672"/>
      <c r="AT703" s="672"/>
      <c r="AU703" s="672"/>
      <c r="AV703" s="672"/>
      <c r="AW703" s="672"/>
      <c r="AX703" s="673"/>
    </row>
    <row r="704" spans="1:50" ht="42.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584</v>
      </c>
      <c r="AE704" s="593"/>
      <c r="AF704" s="593"/>
      <c r="AG704" s="436" t="s">
        <v>587</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584</v>
      </c>
      <c r="AE705" s="740"/>
      <c r="AF705" s="740"/>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588</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588</v>
      </c>
      <c r="AE707" s="591"/>
      <c r="AF707" s="591"/>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590</v>
      </c>
      <c r="AE708" s="675"/>
      <c r="AF708" s="675"/>
      <c r="AG708" s="533" t="s">
        <v>619</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584</v>
      </c>
      <c r="AE709" s="159"/>
      <c r="AF709" s="159"/>
      <c r="AG709" s="671" t="s">
        <v>592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590</v>
      </c>
      <c r="AE710" s="159"/>
      <c r="AF710" s="159"/>
      <c r="AG710" s="671" t="s">
        <v>618</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584</v>
      </c>
      <c r="AE711" s="159"/>
      <c r="AF711" s="159"/>
      <c r="AG711" s="671" t="s">
        <v>593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584</v>
      </c>
      <c r="AE712" s="593"/>
      <c r="AF712" s="593"/>
      <c r="AG712" s="601" t="s">
        <v>622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590</v>
      </c>
      <c r="AE713" s="159"/>
      <c r="AF713" s="160"/>
      <c r="AG713" s="671" t="s">
        <v>618</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584</v>
      </c>
      <c r="AE714" s="599"/>
      <c r="AF714" s="600"/>
      <c r="AG714" s="696" t="s">
        <v>591</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584</v>
      </c>
      <c r="AE715" s="675"/>
      <c r="AF715" s="784"/>
      <c r="AG715" s="533" t="s">
        <v>594</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590</v>
      </c>
      <c r="AE716" s="766"/>
      <c r="AF716" s="766"/>
      <c r="AG716" s="671" t="s">
        <v>619</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584</v>
      </c>
      <c r="AE717" s="159"/>
      <c r="AF717" s="159"/>
      <c r="AG717" s="671" t="s">
        <v>595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584</v>
      </c>
      <c r="AE718" s="159"/>
      <c r="AF718" s="159"/>
      <c r="AG718" s="167" t="s">
        <v>596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590</v>
      </c>
      <c r="AE719" s="675"/>
      <c r="AF719" s="675"/>
      <c r="AG719" s="164" t="s">
        <v>597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57"/>
      <c r="B721" s="658"/>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hidden="1" customHeight="1" x14ac:dyDescent="0.15">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hidden="1" customHeight="1" x14ac:dyDescent="0.15">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hidden="1" customHeight="1" x14ac:dyDescent="0.15">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1" t="s">
        <v>53</v>
      </c>
      <c r="D726" s="588"/>
      <c r="E726" s="588"/>
      <c r="F726" s="589"/>
      <c r="G726" s="804" t="s">
        <v>625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623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431</v>
      </c>
      <c r="B737" s="124"/>
      <c r="C737" s="124"/>
      <c r="D737" s="125"/>
      <c r="E737" s="118" t="s">
        <v>598</v>
      </c>
      <c r="F737" s="118"/>
      <c r="G737" s="118"/>
      <c r="H737" s="118"/>
      <c r="I737" s="118"/>
      <c r="J737" s="118"/>
      <c r="K737" s="118"/>
      <c r="L737" s="118"/>
      <c r="M737" s="118"/>
      <c r="N737" s="119" t="s">
        <v>358</v>
      </c>
      <c r="O737" s="119"/>
      <c r="P737" s="119"/>
      <c r="Q737" s="119"/>
      <c r="R737" s="118" t="s">
        <v>599</v>
      </c>
      <c r="S737" s="118"/>
      <c r="T737" s="118"/>
      <c r="U737" s="118"/>
      <c r="V737" s="118"/>
      <c r="W737" s="118"/>
      <c r="X737" s="118"/>
      <c r="Y737" s="118"/>
      <c r="Z737" s="118"/>
      <c r="AA737" s="119" t="s">
        <v>359</v>
      </c>
      <c r="AB737" s="119"/>
      <c r="AC737" s="119"/>
      <c r="AD737" s="119"/>
      <c r="AE737" s="118" t="s">
        <v>600</v>
      </c>
      <c r="AF737" s="118"/>
      <c r="AG737" s="118"/>
      <c r="AH737" s="118"/>
      <c r="AI737" s="118"/>
      <c r="AJ737" s="118"/>
      <c r="AK737" s="118"/>
      <c r="AL737" s="118"/>
      <c r="AM737" s="118"/>
      <c r="AN737" s="119" t="s">
        <v>360</v>
      </c>
      <c r="AO737" s="119"/>
      <c r="AP737" s="119"/>
      <c r="AQ737" s="119"/>
      <c r="AR737" s="120" t="s">
        <v>601</v>
      </c>
      <c r="AS737" s="121"/>
      <c r="AT737" s="121"/>
      <c r="AU737" s="121"/>
      <c r="AV737" s="121"/>
      <c r="AW737" s="121"/>
      <c r="AX737" s="122"/>
      <c r="AY737" s="89"/>
      <c r="AZ737" s="89"/>
    </row>
    <row r="738" spans="1:52" ht="24.75" customHeight="1" x14ac:dyDescent="0.15">
      <c r="A738" s="123" t="s">
        <v>361</v>
      </c>
      <c r="B738" s="124"/>
      <c r="C738" s="124"/>
      <c r="D738" s="125"/>
      <c r="E738" s="118" t="s">
        <v>602</v>
      </c>
      <c r="F738" s="118"/>
      <c r="G738" s="118"/>
      <c r="H738" s="118"/>
      <c r="I738" s="118"/>
      <c r="J738" s="118"/>
      <c r="K738" s="118"/>
      <c r="L738" s="118"/>
      <c r="M738" s="118"/>
      <c r="N738" s="119" t="s">
        <v>362</v>
      </c>
      <c r="O738" s="119"/>
      <c r="P738" s="119"/>
      <c r="Q738" s="119"/>
      <c r="R738" s="118" t="s">
        <v>603</v>
      </c>
      <c r="S738" s="118"/>
      <c r="T738" s="118"/>
      <c r="U738" s="118"/>
      <c r="V738" s="118"/>
      <c r="W738" s="118"/>
      <c r="X738" s="118"/>
      <c r="Y738" s="118"/>
      <c r="Z738" s="118"/>
      <c r="AA738" s="119" t="s">
        <v>482</v>
      </c>
      <c r="AB738" s="119"/>
      <c r="AC738" s="119"/>
      <c r="AD738" s="119"/>
      <c r="AE738" s="118" t="s">
        <v>604</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t="s">
        <v>556</v>
      </c>
      <c r="F739" s="133"/>
      <c r="G739" s="133"/>
      <c r="H739" s="91" t="str">
        <f>IF(E739="", "", "(")</f>
        <v>(</v>
      </c>
      <c r="I739" s="113"/>
      <c r="J739" s="113"/>
      <c r="K739" s="91" t="str">
        <f>IF(OR(I739="　", I739=""), "", "-")</f>
        <v/>
      </c>
      <c r="L739" s="114">
        <v>761</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46"/>
      <c r="B742" s="147"/>
      <c r="C742" s="147"/>
      <c r="D742" s="147"/>
      <c r="E742" s="147"/>
      <c r="F742" s="148"/>
      <c r="G742" s="97"/>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46"/>
      <c r="B743" s="147"/>
      <c r="C743" s="147"/>
      <c r="D743" s="147"/>
      <c r="E743" s="147"/>
      <c r="F743" s="148"/>
      <c r="G743" s="97"/>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46"/>
      <c r="B744" s="147"/>
      <c r="C744" s="147"/>
      <c r="D744" s="147"/>
      <c r="E744" s="147"/>
      <c r="F744" s="148"/>
      <c r="G744" s="97"/>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6"/>
      <c r="B745" s="147"/>
      <c r="C745" s="147"/>
      <c r="D745" s="147"/>
      <c r="E745" s="147"/>
      <c r="F745" s="148"/>
      <c r="G745" s="97"/>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6"/>
      <c r="B746" s="147"/>
      <c r="C746" s="147"/>
      <c r="D746" s="147"/>
      <c r="E746" s="147"/>
      <c r="F746" s="148"/>
      <c r="G746" s="97"/>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6"/>
      <c r="B747" s="147"/>
      <c r="C747" s="147"/>
      <c r="D747" s="147"/>
      <c r="E747" s="147"/>
      <c r="F747" s="148"/>
      <c r="G747" s="97"/>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6"/>
      <c r="B748" s="147"/>
      <c r="C748" s="147"/>
      <c r="D748" s="147"/>
      <c r="E748" s="147"/>
      <c r="F748" s="148"/>
      <c r="G748" s="97"/>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6"/>
      <c r="B749" s="147"/>
      <c r="C749" s="147"/>
      <c r="D749" s="147"/>
      <c r="E749" s="147"/>
      <c r="F749" s="148"/>
      <c r="G749" s="97"/>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thickBot="1" x14ac:dyDescent="0.2">
      <c r="A750" s="146"/>
      <c r="B750" s="147"/>
      <c r="C750" s="147"/>
      <c r="D750" s="147"/>
      <c r="E750" s="147"/>
      <c r="F750" s="148"/>
      <c r="G750" s="97"/>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hidden="1" customHeight="1" x14ac:dyDescent="0.15">
      <c r="A751" s="146"/>
      <c r="B751" s="147"/>
      <c r="C751" s="147"/>
      <c r="D751" s="147"/>
      <c r="E751" s="147"/>
      <c r="F751" s="148"/>
      <c r="G751" s="97"/>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hidden="1" customHeight="1" x14ac:dyDescent="0.15">
      <c r="A752" s="146"/>
      <c r="B752" s="147"/>
      <c r="C752" s="147"/>
      <c r="D752" s="147"/>
      <c r="E752" s="147"/>
      <c r="F752" s="148"/>
      <c r="G752" s="97"/>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hidden="1" customHeight="1" x14ac:dyDescent="0.15">
      <c r="A753" s="146"/>
      <c r="B753" s="147"/>
      <c r="C753" s="147"/>
      <c r="D753" s="147"/>
      <c r="E753" s="147"/>
      <c r="F753" s="148"/>
      <c r="G753" s="97"/>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hidden="1" customHeight="1" x14ac:dyDescent="0.15">
      <c r="A754" s="146"/>
      <c r="B754" s="147"/>
      <c r="C754" s="147"/>
      <c r="D754" s="147"/>
      <c r="E754" s="147"/>
      <c r="F754" s="148"/>
      <c r="G754" s="97"/>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hidden="1" customHeight="1" x14ac:dyDescent="0.15">
      <c r="A755" s="146"/>
      <c r="B755" s="147"/>
      <c r="C755" s="147"/>
      <c r="D755" s="147"/>
      <c r="E755" s="147"/>
      <c r="F755" s="148"/>
      <c r="G755" s="97"/>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hidden="1" customHeight="1" x14ac:dyDescent="0.15">
      <c r="A756" s="146"/>
      <c r="B756" s="147"/>
      <c r="C756" s="147"/>
      <c r="D756" s="147"/>
      <c r="E756" s="147"/>
      <c r="F756" s="148"/>
      <c r="G756" s="97"/>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hidden="1" customHeight="1" x14ac:dyDescent="0.15">
      <c r="A757" s="146"/>
      <c r="B757" s="147"/>
      <c r="C757" s="147"/>
      <c r="D757" s="147"/>
      <c r="E757" s="147"/>
      <c r="F757" s="148"/>
      <c r="G757" s="97"/>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hidden="1" customHeight="1" x14ac:dyDescent="0.15">
      <c r="A758" s="146"/>
      <c r="B758" s="147"/>
      <c r="C758" s="147"/>
      <c r="D758" s="147"/>
      <c r="E758" s="147"/>
      <c r="F758" s="148"/>
      <c r="G758" s="97"/>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hidden="1" customHeight="1" x14ac:dyDescent="0.15">
      <c r="A759" s="146"/>
      <c r="B759" s="147"/>
      <c r="C759" s="147"/>
      <c r="D759" s="147"/>
      <c r="E759" s="147"/>
      <c r="F759" s="148"/>
      <c r="G759" s="97"/>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hidden="1" customHeight="1" x14ac:dyDescent="0.15">
      <c r="A760" s="146"/>
      <c r="B760" s="147"/>
      <c r="C760" s="147"/>
      <c r="D760" s="147"/>
      <c r="E760" s="147"/>
      <c r="F760" s="148"/>
      <c r="G760" s="97"/>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hidden="1" customHeight="1" x14ac:dyDescent="0.15">
      <c r="A761" s="146"/>
      <c r="B761" s="147"/>
      <c r="C761" s="147"/>
      <c r="D761" s="147"/>
      <c r="E761" s="147"/>
      <c r="F761" s="148"/>
      <c r="G761" s="97"/>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hidden="1" customHeight="1" x14ac:dyDescent="0.15">
      <c r="A762" s="146"/>
      <c r="B762" s="147"/>
      <c r="C762" s="147"/>
      <c r="D762" s="147"/>
      <c r="E762" s="147"/>
      <c r="F762" s="148"/>
      <c r="G762" s="97"/>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hidden="1" customHeight="1" x14ac:dyDescent="0.15">
      <c r="A763" s="146"/>
      <c r="B763" s="147"/>
      <c r="C763" s="147"/>
      <c r="D763" s="147"/>
      <c r="E763" s="147"/>
      <c r="F763" s="148"/>
      <c r="G763" s="97"/>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hidden="1" customHeight="1" x14ac:dyDescent="0.15">
      <c r="A764" s="146"/>
      <c r="B764" s="147"/>
      <c r="C764" s="147"/>
      <c r="D764" s="147"/>
      <c r="E764" s="147"/>
      <c r="F764" s="148"/>
      <c r="G764" s="97"/>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75" hidden="1" customHeight="1" x14ac:dyDescent="0.15">
      <c r="A765" s="146"/>
      <c r="B765" s="147"/>
      <c r="C765" s="147"/>
      <c r="D765" s="147"/>
      <c r="E765" s="147"/>
      <c r="F765" s="148"/>
      <c r="G765" s="97"/>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75" hidden="1" customHeight="1" x14ac:dyDescent="0.15">
      <c r="A766" s="146"/>
      <c r="B766" s="147"/>
      <c r="C766" s="147"/>
      <c r="D766" s="147"/>
      <c r="E766" s="147"/>
      <c r="F766" s="148"/>
      <c r="G766" s="97"/>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6"/>
    </row>
    <row r="767" spans="1:50" ht="24.75" hidden="1" customHeight="1" x14ac:dyDescent="0.15">
      <c r="A767" s="146"/>
      <c r="B767" s="147"/>
      <c r="C767" s="147"/>
      <c r="D767" s="147"/>
      <c r="E767" s="147"/>
      <c r="F767" s="148"/>
      <c r="G767" s="97"/>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6"/>
    </row>
    <row r="768" spans="1:50" ht="24.75" hidden="1" customHeight="1" x14ac:dyDescent="0.15">
      <c r="A768" s="146"/>
      <c r="B768" s="147"/>
      <c r="C768" s="147"/>
      <c r="D768" s="147"/>
      <c r="E768" s="147"/>
      <c r="F768" s="148"/>
      <c r="G768" s="97"/>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6"/>
    </row>
    <row r="769" spans="1:50" ht="24.75" hidden="1" customHeight="1" x14ac:dyDescent="0.15">
      <c r="A769" s="146"/>
      <c r="B769" s="147"/>
      <c r="C769" s="147"/>
      <c r="D769" s="147"/>
      <c r="E769" s="147"/>
      <c r="F769" s="148"/>
      <c r="G769" s="97"/>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6"/>
    </row>
    <row r="770" spans="1:50" ht="24.75" hidden="1" customHeight="1" x14ac:dyDescent="0.15">
      <c r="A770" s="146"/>
      <c r="B770" s="147"/>
      <c r="C770" s="147"/>
      <c r="D770" s="147"/>
      <c r="E770" s="147"/>
      <c r="F770" s="148"/>
      <c r="G770" s="97"/>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6"/>
    </row>
    <row r="771" spans="1:50" ht="24.75" hidden="1" customHeight="1" thickBot="1" x14ac:dyDescent="0.2">
      <c r="A771" s="146"/>
      <c r="B771" s="147"/>
      <c r="C771" s="147"/>
      <c r="D771" s="147"/>
      <c r="E771" s="147"/>
      <c r="F771" s="148"/>
      <c r="G771" s="98"/>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0"/>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7" t="s">
        <v>626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32.25" customHeight="1" x14ac:dyDescent="0.15">
      <c r="A781" s="563"/>
      <c r="B781" s="770"/>
      <c r="C781" s="770"/>
      <c r="D781" s="770"/>
      <c r="E781" s="770"/>
      <c r="F781" s="771"/>
      <c r="G781" s="456" t="s">
        <v>605</v>
      </c>
      <c r="H781" s="457"/>
      <c r="I781" s="457"/>
      <c r="J781" s="457"/>
      <c r="K781" s="458"/>
      <c r="L781" s="459" t="s">
        <v>606</v>
      </c>
      <c r="M781" s="460"/>
      <c r="N781" s="460"/>
      <c r="O781" s="460"/>
      <c r="P781" s="460"/>
      <c r="Q781" s="460"/>
      <c r="R781" s="460"/>
      <c r="S781" s="460"/>
      <c r="T781" s="460"/>
      <c r="U781" s="460"/>
      <c r="V781" s="460"/>
      <c r="W781" s="460"/>
      <c r="X781" s="461"/>
      <c r="Y781" s="462">
        <v>4</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hidden="1" customHeight="1" x14ac:dyDescent="0.15">
      <c r="A782" s="563"/>
      <c r="B782" s="770"/>
      <c r="C782" s="770"/>
      <c r="D782" s="770"/>
      <c r="E782" s="770"/>
      <c r="F782" s="771"/>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3"/>
      <c r="B783" s="770"/>
      <c r="C783" s="770"/>
      <c r="D783" s="770"/>
      <c r="E783" s="770"/>
      <c r="F783" s="77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3"/>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3"/>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3"/>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3"/>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3"/>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3"/>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3"/>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33" customHeight="1" x14ac:dyDescent="0.15">
      <c r="A791" s="563"/>
      <c r="B791" s="770"/>
      <c r="C791" s="770"/>
      <c r="D791" s="770"/>
      <c r="E791" s="770"/>
      <c r="F791" s="771"/>
      <c r="G791" s="414" t="s">
        <v>20</v>
      </c>
      <c r="H791" s="415"/>
      <c r="I791" s="415"/>
      <c r="J791" s="415"/>
      <c r="K791" s="415"/>
      <c r="L791" s="416"/>
      <c r="M791" s="417"/>
      <c r="N791" s="417"/>
      <c r="O791" s="417"/>
      <c r="P791" s="417"/>
      <c r="Q791" s="417"/>
      <c r="R791" s="417"/>
      <c r="S791" s="417"/>
      <c r="T791" s="417"/>
      <c r="U791" s="417"/>
      <c r="V791" s="417"/>
      <c r="W791" s="417"/>
      <c r="X791" s="418"/>
      <c r="Y791" s="419">
        <f>SUM(Y781:AB790)</f>
        <v>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3"/>
      <c r="B792" s="770"/>
      <c r="C792" s="770"/>
      <c r="D792" s="770"/>
      <c r="E792" s="770"/>
      <c r="F792" s="771"/>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3"/>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3"/>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3"/>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3"/>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3"/>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3"/>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3"/>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3"/>
      <c r="B804" s="770"/>
      <c r="C804" s="770"/>
      <c r="D804" s="770"/>
      <c r="E804" s="770"/>
      <c r="F804" s="771"/>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3"/>
      <c r="B805" s="770"/>
      <c r="C805" s="770"/>
      <c r="D805" s="770"/>
      <c r="E805" s="770"/>
      <c r="F805" s="771"/>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3"/>
      <c r="B809" s="770"/>
      <c r="C809" s="770"/>
      <c r="D809" s="770"/>
      <c r="E809" s="770"/>
      <c r="F809" s="77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3"/>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3"/>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3"/>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3"/>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3"/>
      <c r="B817" s="770"/>
      <c r="C817" s="770"/>
      <c r="D817" s="770"/>
      <c r="E817" s="770"/>
      <c r="F817" s="771"/>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3"/>
      <c r="B818" s="770"/>
      <c r="C818" s="770"/>
      <c r="D818" s="770"/>
      <c r="E818" s="770"/>
      <c r="F818" s="771"/>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0"/>
      <c r="C830" s="770"/>
      <c r="D830" s="770"/>
      <c r="E830" s="770"/>
      <c r="F830" s="771"/>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5" t="s">
        <v>486</v>
      </c>
      <c r="AM831" s="966"/>
      <c r="AN831" s="966"/>
      <c r="AO831" s="82" t="s">
        <v>484</v>
      </c>
      <c r="AP831" s="21"/>
      <c r="AQ831" s="21"/>
      <c r="AR831" s="21"/>
      <c r="AS831" s="21"/>
      <c r="AT831" s="21"/>
      <c r="AU831" s="21"/>
      <c r="AV831" s="21"/>
      <c r="AW831" s="21"/>
      <c r="AX831" s="22"/>
    </row>
    <row r="832" spans="1:50" ht="8.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2" t="s">
        <v>479</v>
      </c>
      <c r="AD836" s="282"/>
      <c r="AE836" s="282"/>
      <c r="AF836" s="282"/>
      <c r="AG836" s="282"/>
      <c r="AH836" s="349" t="s">
        <v>515</v>
      </c>
      <c r="AI836" s="351"/>
      <c r="AJ836" s="351"/>
      <c r="AK836" s="351"/>
      <c r="AL836" s="351" t="s">
        <v>21</v>
      </c>
      <c r="AM836" s="351"/>
      <c r="AN836" s="351"/>
      <c r="AO836" s="434"/>
      <c r="AP836" s="435" t="s">
        <v>433</v>
      </c>
      <c r="AQ836" s="435"/>
      <c r="AR836" s="435"/>
      <c r="AS836" s="435"/>
      <c r="AT836" s="435"/>
      <c r="AU836" s="435"/>
      <c r="AV836" s="435"/>
      <c r="AW836" s="435"/>
      <c r="AX836" s="435"/>
    </row>
    <row r="837" spans="1:50" ht="30" customHeight="1" x14ac:dyDescent="0.15">
      <c r="A837" s="409">
        <v>1</v>
      </c>
      <c r="B837" s="409">
        <v>1</v>
      </c>
      <c r="C837" s="432" t="s">
        <v>607</v>
      </c>
      <c r="D837" s="423"/>
      <c r="E837" s="423"/>
      <c r="F837" s="423"/>
      <c r="G837" s="423"/>
      <c r="H837" s="423"/>
      <c r="I837" s="423"/>
      <c r="J837" s="424">
        <v>5020001074177</v>
      </c>
      <c r="K837" s="425"/>
      <c r="L837" s="425"/>
      <c r="M837" s="425"/>
      <c r="N837" s="425"/>
      <c r="O837" s="425"/>
      <c r="P837" s="433" t="s">
        <v>609</v>
      </c>
      <c r="Q837" s="322"/>
      <c r="R837" s="322"/>
      <c r="S837" s="322"/>
      <c r="T837" s="322"/>
      <c r="U837" s="322"/>
      <c r="V837" s="322"/>
      <c r="W837" s="322"/>
      <c r="X837" s="322"/>
      <c r="Y837" s="323">
        <v>4</v>
      </c>
      <c r="Z837" s="324"/>
      <c r="AA837" s="324"/>
      <c r="AB837" s="325"/>
      <c r="AC837" s="333" t="s">
        <v>520</v>
      </c>
      <c r="AD837" s="431"/>
      <c r="AE837" s="431"/>
      <c r="AF837" s="431"/>
      <c r="AG837" s="431"/>
      <c r="AH837" s="426">
        <v>3</v>
      </c>
      <c r="AI837" s="427"/>
      <c r="AJ837" s="427"/>
      <c r="AK837" s="427"/>
      <c r="AL837" s="330">
        <v>68</v>
      </c>
      <c r="AM837" s="331"/>
      <c r="AN837" s="331"/>
      <c r="AO837" s="332"/>
      <c r="AP837" s="326" t="s">
        <v>608</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428"/>
      <c r="AM838" s="429"/>
      <c r="AN838" s="429"/>
      <c r="AO838" s="430"/>
      <c r="AP838" s="326"/>
      <c r="AQ838" s="326"/>
      <c r="AR838" s="326"/>
      <c r="AS838" s="326"/>
      <c r="AT838" s="326"/>
      <c r="AU838" s="326"/>
      <c r="AV838" s="326"/>
      <c r="AW838" s="326"/>
      <c r="AX838" s="326"/>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2"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2" t="s">
        <v>479</v>
      </c>
      <c r="AD869" s="282"/>
      <c r="AE869" s="282"/>
      <c r="AF869" s="282"/>
      <c r="AG869" s="282"/>
      <c r="AH869" s="349" t="s">
        <v>515</v>
      </c>
      <c r="AI869" s="351"/>
      <c r="AJ869" s="351"/>
      <c r="AK869" s="351"/>
      <c r="AL869" s="351" t="s">
        <v>21</v>
      </c>
      <c r="AM869" s="351"/>
      <c r="AN869" s="351"/>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33"/>
      <c r="AD870" s="431"/>
      <c r="AE870" s="431"/>
      <c r="AF870" s="431"/>
      <c r="AG870" s="431"/>
      <c r="AH870" s="426"/>
      <c r="AI870" s="427"/>
      <c r="AJ870" s="427"/>
      <c r="AK870" s="427"/>
      <c r="AL870" s="330"/>
      <c r="AM870" s="331"/>
      <c r="AN870" s="331"/>
      <c r="AO870" s="332"/>
      <c r="AP870" s="326"/>
      <c r="AQ870" s="326"/>
      <c r="AR870" s="326"/>
      <c r="AS870" s="326"/>
      <c r="AT870" s="326"/>
      <c r="AU870" s="326"/>
      <c r="AV870" s="326"/>
      <c r="AW870" s="326"/>
      <c r="AX870" s="326"/>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333"/>
      <c r="AE871" s="333"/>
      <c r="AF871" s="333"/>
      <c r="AG871" s="333"/>
      <c r="AH871" s="426"/>
      <c r="AI871" s="427"/>
      <c r="AJ871" s="427"/>
      <c r="AK871" s="427"/>
      <c r="AL871" s="428"/>
      <c r="AM871" s="429"/>
      <c r="AN871" s="429"/>
      <c r="AO871" s="430"/>
      <c r="AP871" s="326"/>
      <c r="AQ871" s="326"/>
      <c r="AR871" s="326"/>
      <c r="AS871" s="326"/>
      <c r="AT871" s="326"/>
      <c r="AU871" s="326"/>
      <c r="AV871" s="326"/>
      <c r="AW871" s="326"/>
      <c r="AX871" s="326"/>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2"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2" t="s">
        <v>479</v>
      </c>
      <c r="AD902" s="282"/>
      <c r="AE902" s="282"/>
      <c r="AF902" s="282"/>
      <c r="AG902" s="282"/>
      <c r="AH902" s="349" t="s">
        <v>515</v>
      </c>
      <c r="AI902" s="351"/>
      <c r="AJ902" s="351"/>
      <c r="AK902" s="351"/>
      <c r="AL902" s="351" t="s">
        <v>21</v>
      </c>
      <c r="AM902" s="351"/>
      <c r="AN902" s="351"/>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33"/>
      <c r="AD903" s="431"/>
      <c r="AE903" s="431"/>
      <c r="AF903" s="431"/>
      <c r="AG903" s="431"/>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428"/>
      <c r="AM904" s="429"/>
      <c r="AN904" s="429"/>
      <c r="AO904" s="430"/>
      <c r="AP904" s="326"/>
      <c r="AQ904" s="326"/>
      <c r="AR904" s="326"/>
      <c r="AS904" s="326"/>
      <c r="AT904" s="326"/>
      <c r="AU904" s="326"/>
      <c r="AV904" s="326"/>
      <c r="AW904" s="326"/>
      <c r="AX904" s="326"/>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2"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2" t="s">
        <v>479</v>
      </c>
      <c r="AD935" s="282"/>
      <c r="AE935" s="282"/>
      <c r="AF935" s="282"/>
      <c r="AG935" s="282"/>
      <c r="AH935" s="349" t="s">
        <v>515</v>
      </c>
      <c r="AI935" s="351"/>
      <c r="AJ935" s="351"/>
      <c r="AK935" s="351"/>
      <c r="AL935" s="351" t="s">
        <v>21</v>
      </c>
      <c r="AM935" s="351"/>
      <c r="AN935" s="351"/>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31"/>
      <c r="AE936" s="431"/>
      <c r="AF936" s="431"/>
      <c r="AG936" s="431"/>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428"/>
      <c r="AM937" s="429"/>
      <c r="AN937" s="429"/>
      <c r="AO937" s="430"/>
      <c r="AP937" s="326"/>
      <c r="AQ937" s="326"/>
      <c r="AR937" s="326"/>
      <c r="AS937" s="326"/>
      <c r="AT937" s="326"/>
      <c r="AU937" s="326"/>
      <c r="AV937" s="326"/>
      <c r="AW937" s="326"/>
      <c r="AX937" s="326"/>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2"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2" t="s">
        <v>479</v>
      </c>
      <c r="AD968" s="282"/>
      <c r="AE968" s="282"/>
      <c r="AF968" s="282"/>
      <c r="AG968" s="282"/>
      <c r="AH968" s="349" t="s">
        <v>515</v>
      </c>
      <c r="AI968" s="351"/>
      <c r="AJ968" s="351"/>
      <c r="AK968" s="351"/>
      <c r="AL968" s="351" t="s">
        <v>21</v>
      </c>
      <c r="AM968" s="351"/>
      <c r="AN968" s="351"/>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31"/>
      <c r="AE969" s="431"/>
      <c r="AF969" s="431"/>
      <c r="AG969" s="431"/>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428"/>
      <c r="AM970" s="429"/>
      <c r="AN970" s="429"/>
      <c r="AO970" s="430"/>
      <c r="AP970" s="326"/>
      <c r="AQ970" s="326"/>
      <c r="AR970" s="326"/>
      <c r="AS970" s="326"/>
      <c r="AT970" s="326"/>
      <c r="AU970" s="326"/>
      <c r="AV970" s="326"/>
      <c r="AW970" s="326"/>
      <c r="AX970" s="326"/>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2"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2" t="s">
        <v>479</v>
      </c>
      <c r="AD1001" s="282"/>
      <c r="AE1001" s="282"/>
      <c r="AF1001" s="282"/>
      <c r="AG1001" s="282"/>
      <c r="AH1001" s="349" t="s">
        <v>515</v>
      </c>
      <c r="AI1001" s="351"/>
      <c r="AJ1001" s="351"/>
      <c r="AK1001" s="351"/>
      <c r="AL1001" s="351" t="s">
        <v>21</v>
      </c>
      <c r="AM1001" s="351"/>
      <c r="AN1001" s="351"/>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31"/>
      <c r="AE1002" s="431"/>
      <c r="AF1002" s="431"/>
      <c r="AG1002" s="431"/>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428"/>
      <c r="AM1003" s="429"/>
      <c r="AN1003" s="429"/>
      <c r="AO1003" s="430"/>
      <c r="AP1003" s="326"/>
      <c r="AQ1003" s="326"/>
      <c r="AR1003" s="326"/>
      <c r="AS1003" s="326"/>
      <c r="AT1003" s="326"/>
      <c r="AU1003" s="326"/>
      <c r="AV1003" s="326"/>
      <c r="AW1003" s="326"/>
      <c r="AX1003" s="326"/>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2"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2" t="s">
        <v>479</v>
      </c>
      <c r="AD1034" s="282"/>
      <c r="AE1034" s="282"/>
      <c r="AF1034" s="282"/>
      <c r="AG1034" s="282"/>
      <c r="AH1034" s="349" t="s">
        <v>515</v>
      </c>
      <c r="AI1034" s="351"/>
      <c r="AJ1034" s="351"/>
      <c r="AK1034" s="351"/>
      <c r="AL1034" s="351" t="s">
        <v>21</v>
      </c>
      <c r="AM1034" s="351"/>
      <c r="AN1034" s="351"/>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31"/>
      <c r="AE1035" s="431"/>
      <c r="AF1035" s="431"/>
      <c r="AG1035" s="431"/>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428"/>
      <c r="AM1036" s="429"/>
      <c r="AN1036" s="429"/>
      <c r="AO1036" s="430"/>
      <c r="AP1036" s="326"/>
      <c r="AQ1036" s="326"/>
      <c r="AR1036" s="326"/>
      <c r="AS1036" s="326"/>
      <c r="AT1036" s="326"/>
      <c r="AU1036" s="326"/>
      <c r="AV1036" s="326"/>
      <c r="AW1036" s="326"/>
      <c r="AX1036" s="326"/>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2"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2" t="s">
        <v>479</v>
      </c>
      <c r="AD1067" s="282"/>
      <c r="AE1067" s="282"/>
      <c r="AF1067" s="282"/>
      <c r="AG1067" s="282"/>
      <c r="AH1067" s="349" t="s">
        <v>515</v>
      </c>
      <c r="AI1067" s="351"/>
      <c r="AJ1067" s="351"/>
      <c r="AK1067" s="351"/>
      <c r="AL1067" s="351" t="s">
        <v>21</v>
      </c>
      <c r="AM1067" s="351"/>
      <c r="AN1067" s="351"/>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31"/>
      <c r="AE1068" s="431"/>
      <c r="AF1068" s="431"/>
      <c r="AG1068" s="431"/>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428"/>
      <c r="AM1069" s="429"/>
      <c r="AN1069" s="429"/>
      <c r="AO1069" s="430"/>
      <c r="AP1069" s="326"/>
      <c r="AQ1069" s="326"/>
      <c r="AR1069" s="326"/>
      <c r="AS1069" s="326"/>
      <c r="AT1069" s="326"/>
      <c r="AU1069" s="326"/>
      <c r="AV1069" s="326"/>
      <c r="AW1069" s="326"/>
      <c r="AX1069" s="326"/>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2" t="s">
        <v>397</v>
      </c>
      <c r="D1101" s="901"/>
      <c r="E1101" s="282" t="s">
        <v>396</v>
      </c>
      <c r="F1101" s="901"/>
      <c r="G1101" s="901"/>
      <c r="H1101" s="901"/>
      <c r="I1101" s="901"/>
      <c r="J1101" s="282" t="s">
        <v>432</v>
      </c>
      <c r="K1101" s="282"/>
      <c r="L1101" s="282"/>
      <c r="M1101" s="282"/>
      <c r="N1101" s="282"/>
      <c r="O1101" s="282"/>
      <c r="P1101" s="349" t="s">
        <v>27</v>
      </c>
      <c r="Q1101" s="349"/>
      <c r="R1101" s="349"/>
      <c r="S1101" s="349"/>
      <c r="T1101" s="349"/>
      <c r="U1101" s="349"/>
      <c r="V1101" s="349"/>
      <c r="W1101" s="349"/>
      <c r="X1101" s="349"/>
      <c r="Y1101" s="282" t="s">
        <v>434</v>
      </c>
      <c r="Z1101" s="901"/>
      <c r="AA1101" s="901"/>
      <c r="AB1101" s="901"/>
      <c r="AC1101" s="282" t="s">
        <v>377</v>
      </c>
      <c r="AD1101" s="282"/>
      <c r="AE1101" s="282"/>
      <c r="AF1101" s="282"/>
      <c r="AG1101" s="282"/>
      <c r="AH1101" s="349" t="s">
        <v>391</v>
      </c>
      <c r="AI1101" s="350"/>
      <c r="AJ1101" s="350"/>
      <c r="AK1101" s="350"/>
      <c r="AL1101" s="350" t="s">
        <v>21</v>
      </c>
      <c r="AM1101" s="350"/>
      <c r="AN1101" s="350"/>
      <c r="AO1101" s="904"/>
      <c r="AP1101" s="435" t="s">
        <v>468</v>
      </c>
      <c r="AQ1101" s="435"/>
      <c r="AR1101" s="435"/>
      <c r="AS1101" s="435"/>
      <c r="AT1101" s="435"/>
      <c r="AU1101" s="435"/>
      <c r="AV1101" s="435"/>
      <c r="AW1101" s="435"/>
      <c r="AX1101" s="435"/>
    </row>
    <row r="1102" spans="1:50" ht="30" customHeight="1" x14ac:dyDescent="0.15">
      <c r="A1102" s="409">
        <v>1</v>
      </c>
      <c r="B1102" s="409">
        <v>1</v>
      </c>
      <c r="C1102" s="903" t="s">
        <v>557</v>
      </c>
      <c r="D1102" s="903"/>
      <c r="E1102" s="266" t="s">
        <v>616</v>
      </c>
      <c r="F1102" s="902"/>
      <c r="G1102" s="902"/>
      <c r="H1102" s="902"/>
      <c r="I1102" s="902"/>
      <c r="J1102" s="424" t="s">
        <v>557</v>
      </c>
      <c r="K1102" s="425"/>
      <c r="L1102" s="425"/>
      <c r="M1102" s="425"/>
      <c r="N1102" s="425"/>
      <c r="O1102" s="425"/>
      <c r="P1102" s="322" t="s">
        <v>557</v>
      </c>
      <c r="Q1102" s="322"/>
      <c r="R1102" s="322"/>
      <c r="S1102" s="322"/>
      <c r="T1102" s="322"/>
      <c r="U1102" s="322"/>
      <c r="V1102" s="322"/>
      <c r="W1102" s="322"/>
      <c r="X1102" s="322"/>
      <c r="Y1102" s="323" t="s">
        <v>557</v>
      </c>
      <c r="Z1102" s="324"/>
      <c r="AA1102" s="324"/>
      <c r="AB1102" s="325"/>
      <c r="AC1102" s="266" t="s">
        <v>616</v>
      </c>
      <c r="AD1102" s="902"/>
      <c r="AE1102" s="902"/>
      <c r="AF1102" s="902"/>
      <c r="AG1102" s="902"/>
      <c r="AH1102" s="328" t="s">
        <v>557</v>
      </c>
      <c r="AI1102" s="329"/>
      <c r="AJ1102" s="329"/>
      <c r="AK1102" s="329"/>
      <c r="AL1102" s="330" t="s">
        <v>557</v>
      </c>
      <c r="AM1102" s="331"/>
      <c r="AN1102" s="331"/>
      <c r="AO1102" s="332"/>
      <c r="AP1102" s="326" t="s">
        <v>557</v>
      </c>
      <c r="AQ1102" s="326"/>
      <c r="AR1102" s="326"/>
      <c r="AS1102" s="326"/>
      <c r="AT1102" s="326"/>
      <c r="AU1102" s="326"/>
      <c r="AV1102" s="326"/>
      <c r="AW1102" s="326"/>
      <c r="AX1102" s="326"/>
    </row>
    <row r="1103" spans="1:50" ht="30" hidden="1" customHeight="1" x14ac:dyDescent="0.15">
      <c r="A1103" s="409">
        <v>2</v>
      </c>
      <c r="B1103" s="409">
        <v>1</v>
      </c>
      <c r="C1103" s="903"/>
      <c r="D1103" s="903"/>
      <c r="E1103" s="902"/>
      <c r="F1103" s="902"/>
      <c r="G1103" s="902"/>
      <c r="H1103" s="902"/>
      <c r="I1103" s="902"/>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03"/>
      <c r="D1104" s="903"/>
      <c r="E1104" s="902"/>
      <c r="F1104" s="902"/>
      <c r="G1104" s="902"/>
      <c r="H1104" s="902"/>
      <c r="I1104" s="902"/>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03"/>
      <c r="D1105" s="903"/>
      <c r="E1105" s="902"/>
      <c r="F1105" s="902"/>
      <c r="G1105" s="902"/>
      <c r="H1105" s="902"/>
      <c r="I1105" s="902"/>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03"/>
      <c r="D1106" s="903"/>
      <c r="E1106" s="902"/>
      <c r="F1106" s="902"/>
      <c r="G1106" s="902"/>
      <c r="H1106" s="902"/>
      <c r="I1106" s="902"/>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03"/>
      <c r="D1107" s="903"/>
      <c r="E1107" s="902"/>
      <c r="F1107" s="902"/>
      <c r="G1107" s="902"/>
      <c r="H1107" s="902"/>
      <c r="I1107" s="902"/>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03"/>
      <c r="D1108" s="903"/>
      <c r="E1108" s="902"/>
      <c r="F1108" s="902"/>
      <c r="G1108" s="902"/>
      <c r="H1108" s="902"/>
      <c r="I1108" s="902"/>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03"/>
      <c r="D1109" s="903"/>
      <c r="E1109" s="902"/>
      <c r="F1109" s="902"/>
      <c r="G1109" s="902"/>
      <c r="H1109" s="902"/>
      <c r="I1109" s="902"/>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03"/>
      <c r="D1110" s="903"/>
      <c r="E1110" s="902"/>
      <c r="F1110" s="902"/>
      <c r="G1110" s="902"/>
      <c r="H1110" s="902"/>
      <c r="I1110" s="902"/>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03"/>
      <c r="D1111" s="903"/>
      <c r="E1111" s="902"/>
      <c r="F1111" s="902"/>
      <c r="G1111" s="902"/>
      <c r="H1111" s="902"/>
      <c r="I1111" s="902"/>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03"/>
      <c r="D1112" s="903"/>
      <c r="E1112" s="902"/>
      <c r="F1112" s="902"/>
      <c r="G1112" s="902"/>
      <c r="H1112" s="902"/>
      <c r="I1112" s="902"/>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03"/>
      <c r="D1113" s="903"/>
      <c r="E1113" s="902"/>
      <c r="F1113" s="902"/>
      <c r="G1113" s="902"/>
      <c r="H1113" s="902"/>
      <c r="I1113" s="902"/>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03"/>
      <c r="D1114" s="903"/>
      <c r="E1114" s="902"/>
      <c r="F1114" s="902"/>
      <c r="G1114" s="902"/>
      <c r="H1114" s="902"/>
      <c r="I1114" s="902"/>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03"/>
      <c r="D1115" s="903"/>
      <c r="E1115" s="902"/>
      <c r="F1115" s="902"/>
      <c r="G1115" s="902"/>
      <c r="H1115" s="902"/>
      <c r="I1115" s="902"/>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03"/>
      <c r="D1116" s="903"/>
      <c r="E1116" s="902"/>
      <c r="F1116" s="902"/>
      <c r="G1116" s="902"/>
      <c r="H1116" s="902"/>
      <c r="I1116" s="902"/>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03"/>
      <c r="D1117" s="903"/>
      <c r="E1117" s="902"/>
      <c r="F1117" s="902"/>
      <c r="G1117" s="902"/>
      <c r="H1117" s="902"/>
      <c r="I1117" s="902"/>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03"/>
      <c r="D1118" s="903"/>
      <c r="E1118" s="902"/>
      <c r="F1118" s="902"/>
      <c r="G1118" s="902"/>
      <c r="H1118" s="902"/>
      <c r="I1118" s="902"/>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03"/>
      <c r="D1119" s="903"/>
      <c r="E1119" s="266"/>
      <c r="F1119" s="902"/>
      <c r="G1119" s="902"/>
      <c r="H1119" s="902"/>
      <c r="I1119" s="902"/>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03"/>
      <c r="D1120" s="903"/>
      <c r="E1120" s="902"/>
      <c r="F1120" s="902"/>
      <c r="G1120" s="902"/>
      <c r="H1120" s="902"/>
      <c r="I1120" s="902"/>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03"/>
      <c r="D1121" s="903"/>
      <c r="E1121" s="902"/>
      <c r="F1121" s="902"/>
      <c r="G1121" s="902"/>
      <c r="H1121" s="902"/>
      <c r="I1121" s="902"/>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03"/>
      <c r="D1122" s="903"/>
      <c r="E1122" s="902"/>
      <c r="F1122" s="902"/>
      <c r="G1122" s="902"/>
      <c r="H1122" s="902"/>
      <c r="I1122" s="902"/>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03"/>
      <c r="D1123" s="903"/>
      <c r="E1123" s="902"/>
      <c r="F1123" s="902"/>
      <c r="G1123" s="902"/>
      <c r="H1123" s="902"/>
      <c r="I1123" s="902"/>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03"/>
      <c r="D1124" s="903"/>
      <c r="E1124" s="902"/>
      <c r="F1124" s="902"/>
      <c r="G1124" s="902"/>
      <c r="H1124" s="902"/>
      <c r="I1124" s="902"/>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03"/>
      <c r="D1125" s="903"/>
      <c r="E1125" s="902"/>
      <c r="F1125" s="902"/>
      <c r="G1125" s="902"/>
      <c r="H1125" s="902"/>
      <c r="I1125" s="902"/>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03"/>
      <c r="D1126" s="903"/>
      <c r="E1126" s="902"/>
      <c r="F1126" s="902"/>
      <c r="G1126" s="902"/>
      <c r="H1126" s="902"/>
      <c r="I1126" s="902"/>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03"/>
      <c r="D1127" s="903"/>
      <c r="E1127" s="902"/>
      <c r="F1127" s="902"/>
      <c r="G1127" s="902"/>
      <c r="H1127" s="902"/>
      <c r="I1127" s="902"/>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03"/>
      <c r="D1128" s="903"/>
      <c r="E1128" s="902"/>
      <c r="F1128" s="902"/>
      <c r="G1128" s="902"/>
      <c r="H1128" s="902"/>
      <c r="I1128" s="902"/>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03"/>
      <c r="D1129" s="903"/>
      <c r="E1129" s="902"/>
      <c r="F1129" s="902"/>
      <c r="G1129" s="902"/>
      <c r="H1129" s="902"/>
      <c r="I1129" s="902"/>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03"/>
      <c r="D1130" s="903"/>
      <c r="E1130" s="902"/>
      <c r="F1130" s="902"/>
      <c r="G1130" s="902"/>
      <c r="H1130" s="902"/>
      <c r="I1130" s="902"/>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03"/>
      <c r="D1131" s="903"/>
      <c r="E1131" s="902"/>
      <c r="F1131" s="902"/>
      <c r="G1131" s="902"/>
      <c r="H1131" s="902"/>
      <c r="I1131" s="902"/>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G741:AX77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Q116">
    <cfRule type="expression" dxfId="2599" priority="13167">
      <formula>IF(RIGHT(TEXT(AQ116,"0.#"),1)=".",FALSE,TRUE)</formula>
    </cfRule>
    <cfRule type="expression" dxfId="2598" priority="13168">
      <formula>IF(RIGHT(TEXT(AQ116,"0.#"),1)=".",TRUE,FALSE)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M117">
    <cfRule type="expression" dxfId="2595" priority="13161">
      <formula>IF(RIGHT(TEXT(AM117,"0.#"),1)=".",FALSE,TRUE)</formula>
    </cfRule>
    <cfRule type="expression" dxfId="2594" priority="13162">
      <formula>IF(RIGHT(TEXT(AM117,"0.#"),1)=".",TRUE,FALSE)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conditionalFormatting sqref="AL837:AO837">
    <cfRule type="expression" dxfId="703" priority="3">
      <formula>IF(AND(AL837&gt;=0, RIGHT(TEXT(AL837,"0.#"),1)&lt;&gt;"."),TRUE,FALSE)</formula>
    </cfRule>
    <cfRule type="expression" dxfId="702" priority="4">
      <formula>IF(AND(AL837&gt;=0, RIGHT(TEXT(AL837,"0.#"),1)="."),TRUE,FALSE)</formula>
    </cfRule>
    <cfRule type="expression" dxfId="701" priority="5">
      <formula>IF(AND(AL837&lt;0, RIGHT(TEXT(AL837,"0.#"),1)&lt;&gt;"."),TRUE,FALSE)</formula>
    </cfRule>
    <cfRule type="expression" dxfId="70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6"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7"/>
      <c r="AA2" s="418"/>
      <c r="AB2" s="1018" t="s">
        <v>11</v>
      </c>
      <c r="AC2" s="1019"/>
      <c r="AD2" s="1020"/>
      <c r="AE2" s="1006" t="s">
        <v>357</v>
      </c>
      <c r="AF2" s="1006"/>
      <c r="AG2" s="1006"/>
      <c r="AH2" s="1006"/>
      <c r="AI2" s="1006" t="s">
        <v>363</v>
      </c>
      <c r="AJ2" s="1006"/>
      <c r="AK2" s="1006"/>
      <c r="AL2" s="1006"/>
      <c r="AM2" s="1006" t="s">
        <v>472</v>
      </c>
      <c r="AN2" s="1006"/>
      <c r="AO2" s="1006"/>
      <c r="AP2" s="465"/>
      <c r="AQ2" s="180" t="s">
        <v>355</v>
      </c>
      <c r="AR2" s="173"/>
      <c r="AS2" s="173"/>
      <c r="AT2" s="174"/>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5"/>
      <c r="Z3" s="1016"/>
      <c r="AA3" s="1017"/>
      <c r="AB3" s="1021"/>
      <c r="AC3" s="1022"/>
      <c r="AD3" s="1023"/>
      <c r="AE3" s="381"/>
      <c r="AF3" s="381"/>
      <c r="AG3" s="381"/>
      <c r="AH3" s="381"/>
      <c r="AI3" s="381"/>
      <c r="AJ3" s="381"/>
      <c r="AK3" s="381"/>
      <c r="AL3" s="381"/>
      <c r="AM3" s="381"/>
      <c r="AN3" s="381"/>
      <c r="AO3" s="381"/>
      <c r="AP3" s="337"/>
      <c r="AQ3" s="275"/>
      <c r="AR3" s="276"/>
      <c r="AS3" s="141" t="s">
        <v>356</v>
      </c>
      <c r="AT3" s="176"/>
      <c r="AU3" s="276"/>
      <c r="AV3" s="276"/>
      <c r="AW3" s="384" t="s">
        <v>300</v>
      </c>
      <c r="AX3" s="385"/>
    </row>
    <row r="4" spans="1:50" ht="22.5" customHeight="1" x14ac:dyDescent="0.15">
      <c r="A4" s="522"/>
      <c r="B4" s="520"/>
      <c r="C4" s="520"/>
      <c r="D4" s="520"/>
      <c r="E4" s="520"/>
      <c r="F4" s="521"/>
      <c r="G4" s="547"/>
      <c r="H4" s="1024"/>
      <c r="I4" s="1024"/>
      <c r="J4" s="1024"/>
      <c r="K4" s="1024"/>
      <c r="L4" s="1024"/>
      <c r="M4" s="1024"/>
      <c r="N4" s="1024"/>
      <c r="O4" s="1025"/>
      <c r="P4" s="165"/>
      <c r="Q4" s="1032"/>
      <c r="R4" s="1032"/>
      <c r="S4" s="1032"/>
      <c r="T4" s="1032"/>
      <c r="U4" s="1032"/>
      <c r="V4" s="1032"/>
      <c r="W4" s="1032"/>
      <c r="X4" s="1033"/>
      <c r="Y4" s="1010" t="s">
        <v>12</v>
      </c>
      <c r="Z4" s="1011"/>
      <c r="AA4" s="1012"/>
      <c r="AB4" s="558"/>
      <c r="AC4" s="1013"/>
      <c r="AD4" s="1013"/>
      <c r="AE4" s="369"/>
      <c r="AF4" s="370"/>
      <c r="AG4" s="370"/>
      <c r="AH4" s="370"/>
      <c r="AI4" s="369"/>
      <c r="AJ4" s="370"/>
      <c r="AK4" s="370"/>
      <c r="AL4" s="370"/>
      <c r="AM4" s="369"/>
      <c r="AN4" s="370"/>
      <c r="AO4" s="370"/>
      <c r="AP4" s="370"/>
      <c r="AQ4" s="107"/>
      <c r="AR4" s="108"/>
      <c r="AS4" s="108"/>
      <c r="AT4" s="109"/>
      <c r="AU4" s="370"/>
      <c r="AV4" s="370"/>
      <c r="AW4" s="370"/>
      <c r="AX4" s="372"/>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8" t="s">
        <v>54</v>
      </c>
      <c r="Z5" s="1007"/>
      <c r="AA5" s="1008"/>
      <c r="AB5" s="529"/>
      <c r="AC5" s="1009"/>
      <c r="AD5" s="1009"/>
      <c r="AE5" s="369"/>
      <c r="AF5" s="370"/>
      <c r="AG5" s="370"/>
      <c r="AH5" s="370"/>
      <c r="AI5" s="369"/>
      <c r="AJ5" s="370"/>
      <c r="AK5" s="370"/>
      <c r="AL5" s="370"/>
      <c r="AM5" s="369"/>
      <c r="AN5" s="370"/>
      <c r="AO5" s="370"/>
      <c r="AP5" s="370"/>
      <c r="AQ5" s="107"/>
      <c r="AR5" s="108"/>
      <c r="AS5" s="108"/>
      <c r="AT5" s="109"/>
      <c r="AU5" s="370"/>
      <c r="AV5" s="370"/>
      <c r="AW5" s="370"/>
      <c r="AX5" s="372"/>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69"/>
      <c r="AF6" s="370"/>
      <c r="AG6" s="370"/>
      <c r="AH6" s="370"/>
      <c r="AI6" s="369"/>
      <c r="AJ6" s="370"/>
      <c r="AK6" s="370"/>
      <c r="AL6" s="370"/>
      <c r="AM6" s="369"/>
      <c r="AN6" s="370"/>
      <c r="AO6" s="370"/>
      <c r="AP6" s="370"/>
      <c r="AQ6" s="107"/>
      <c r="AR6" s="108"/>
      <c r="AS6" s="108"/>
      <c r="AT6" s="109"/>
      <c r="AU6" s="370"/>
      <c r="AV6" s="370"/>
      <c r="AW6" s="370"/>
      <c r="AX6" s="372"/>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7"/>
      <c r="AA9" s="418"/>
      <c r="AB9" s="1018" t="s">
        <v>11</v>
      </c>
      <c r="AC9" s="1019"/>
      <c r="AD9" s="1020"/>
      <c r="AE9" s="1006" t="s">
        <v>357</v>
      </c>
      <c r="AF9" s="1006"/>
      <c r="AG9" s="1006"/>
      <c r="AH9" s="1006"/>
      <c r="AI9" s="1006" t="s">
        <v>363</v>
      </c>
      <c r="AJ9" s="1006"/>
      <c r="AK9" s="1006"/>
      <c r="AL9" s="1006"/>
      <c r="AM9" s="1006" t="s">
        <v>472</v>
      </c>
      <c r="AN9" s="1006"/>
      <c r="AO9" s="1006"/>
      <c r="AP9" s="465"/>
      <c r="AQ9" s="180" t="s">
        <v>355</v>
      </c>
      <c r="AR9" s="173"/>
      <c r="AS9" s="173"/>
      <c r="AT9" s="174"/>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5"/>
      <c r="Z10" s="1016"/>
      <c r="AA10" s="1017"/>
      <c r="AB10" s="1021"/>
      <c r="AC10" s="1022"/>
      <c r="AD10" s="1023"/>
      <c r="AE10" s="381"/>
      <c r="AF10" s="381"/>
      <c r="AG10" s="381"/>
      <c r="AH10" s="381"/>
      <c r="AI10" s="381"/>
      <c r="AJ10" s="381"/>
      <c r="AK10" s="381"/>
      <c r="AL10" s="381"/>
      <c r="AM10" s="381"/>
      <c r="AN10" s="381"/>
      <c r="AO10" s="381"/>
      <c r="AP10" s="337"/>
      <c r="AQ10" s="275"/>
      <c r="AR10" s="276"/>
      <c r="AS10" s="141" t="s">
        <v>356</v>
      </c>
      <c r="AT10" s="176"/>
      <c r="AU10" s="276"/>
      <c r="AV10" s="276"/>
      <c r="AW10" s="384" t="s">
        <v>300</v>
      </c>
      <c r="AX10" s="385"/>
    </row>
    <row r="11" spans="1:50" ht="22.5" customHeight="1" x14ac:dyDescent="0.15">
      <c r="A11" s="522"/>
      <c r="B11" s="520"/>
      <c r="C11" s="520"/>
      <c r="D11" s="520"/>
      <c r="E11" s="520"/>
      <c r="F11" s="521"/>
      <c r="G11" s="547"/>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8"/>
      <c r="AC11" s="1013"/>
      <c r="AD11" s="1013"/>
      <c r="AE11" s="369"/>
      <c r="AF11" s="370"/>
      <c r="AG11" s="370"/>
      <c r="AH11" s="370"/>
      <c r="AI11" s="369"/>
      <c r="AJ11" s="370"/>
      <c r="AK11" s="370"/>
      <c r="AL11" s="370"/>
      <c r="AM11" s="369"/>
      <c r="AN11" s="370"/>
      <c r="AO11" s="370"/>
      <c r="AP11" s="370"/>
      <c r="AQ11" s="107"/>
      <c r="AR11" s="108"/>
      <c r="AS11" s="108"/>
      <c r="AT11" s="109"/>
      <c r="AU11" s="370"/>
      <c r="AV11" s="370"/>
      <c r="AW11" s="370"/>
      <c r="AX11" s="372"/>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8" t="s">
        <v>54</v>
      </c>
      <c r="Z12" s="1007"/>
      <c r="AA12" s="1008"/>
      <c r="AB12" s="529"/>
      <c r="AC12" s="1009"/>
      <c r="AD12" s="1009"/>
      <c r="AE12" s="369"/>
      <c r="AF12" s="370"/>
      <c r="AG12" s="370"/>
      <c r="AH12" s="370"/>
      <c r="AI12" s="369"/>
      <c r="AJ12" s="370"/>
      <c r="AK12" s="370"/>
      <c r="AL12" s="370"/>
      <c r="AM12" s="369"/>
      <c r="AN12" s="370"/>
      <c r="AO12" s="370"/>
      <c r="AP12" s="370"/>
      <c r="AQ12" s="107"/>
      <c r="AR12" s="108"/>
      <c r="AS12" s="108"/>
      <c r="AT12" s="109"/>
      <c r="AU12" s="370"/>
      <c r="AV12" s="370"/>
      <c r="AW12" s="370"/>
      <c r="AX12" s="372"/>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69"/>
      <c r="AF13" s="370"/>
      <c r="AG13" s="370"/>
      <c r="AH13" s="370"/>
      <c r="AI13" s="369"/>
      <c r="AJ13" s="370"/>
      <c r="AK13" s="370"/>
      <c r="AL13" s="370"/>
      <c r="AM13" s="369"/>
      <c r="AN13" s="370"/>
      <c r="AO13" s="370"/>
      <c r="AP13" s="370"/>
      <c r="AQ13" s="107"/>
      <c r="AR13" s="108"/>
      <c r="AS13" s="108"/>
      <c r="AT13" s="109"/>
      <c r="AU13" s="370"/>
      <c r="AV13" s="370"/>
      <c r="AW13" s="370"/>
      <c r="AX13" s="372"/>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7"/>
      <c r="AA16" s="418"/>
      <c r="AB16" s="1018" t="s">
        <v>11</v>
      </c>
      <c r="AC16" s="1019"/>
      <c r="AD16" s="1020"/>
      <c r="AE16" s="1006" t="s">
        <v>357</v>
      </c>
      <c r="AF16" s="1006"/>
      <c r="AG16" s="1006"/>
      <c r="AH16" s="1006"/>
      <c r="AI16" s="1006" t="s">
        <v>363</v>
      </c>
      <c r="AJ16" s="1006"/>
      <c r="AK16" s="1006"/>
      <c r="AL16" s="1006"/>
      <c r="AM16" s="1006" t="s">
        <v>472</v>
      </c>
      <c r="AN16" s="1006"/>
      <c r="AO16" s="1006"/>
      <c r="AP16" s="465"/>
      <c r="AQ16" s="180" t="s">
        <v>355</v>
      </c>
      <c r="AR16" s="173"/>
      <c r="AS16" s="173"/>
      <c r="AT16" s="174"/>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5"/>
      <c r="Z17" s="1016"/>
      <c r="AA17" s="1017"/>
      <c r="AB17" s="1021"/>
      <c r="AC17" s="1022"/>
      <c r="AD17" s="1023"/>
      <c r="AE17" s="381"/>
      <c r="AF17" s="381"/>
      <c r="AG17" s="381"/>
      <c r="AH17" s="381"/>
      <c r="AI17" s="381"/>
      <c r="AJ17" s="381"/>
      <c r="AK17" s="381"/>
      <c r="AL17" s="381"/>
      <c r="AM17" s="381"/>
      <c r="AN17" s="381"/>
      <c r="AO17" s="381"/>
      <c r="AP17" s="337"/>
      <c r="AQ17" s="275"/>
      <c r="AR17" s="276"/>
      <c r="AS17" s="141" t="s">
        <v>356</v>
      </c>
      <c r="AT17" s="176"/>
      <c r="AU17" s="276"/>
      <c r="AV17" s="276"/>
      <c r="AW17" s="384" t="s">
        <v>300</v>
      </c>
      <c r="AX17" s="385"/>
    </row>
    <row r="18" spans="1:50" ht="22.5" customHeight="1" x14ac:dyDescent="0.15">
      <c r="A18" s="522"/>
      <c r="B18" s="520"/>
      <c r="C18" s="520"/>
      <c r="D18" s="520"/>
      <c r="E18" s="520"/>
      <c r="F18" s="521"/>
      <c r="G18" s="547"/>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8"/>
      <c r="AC18" s="1013"/>
      <c r="AD18" s="1013"/>
      <c r="AE18" s="369"/>
      <c r="AF18" s="370"/>
      <c r="AG18" s="370"/>
      <c r="AH18" s="370"/>
      <c r="AI18" s="369"/>
      <c r="AJ18" s="370"/>
      <c r="AK18" s="370"/>
      <c r="AL18" s="370"/>
      <c r="AM18" s="369"/>
      <c r="AN18" s="370"/>
      <c r="AO18" s="370"/>
      <c r="AP18" s="370"/>
      <c r="AQ18" s="107"/>
      <c r="AR18" s="108"/>
      <c r="AS18" s="108"/>
      <c r="AT18" s="109"/>
      <c r="AU18" s="370"/>
      <c r="AV18" s="370"/>
      <c r="AW18" s="370"/>
      <c r="AX18" s="372"/>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8" t="s">
        <v>54</v>
      </c>
      <c r="Z19" s="1007"/>
      <c r="AA19" s="1008"/>
      <c r="AB19" s="529"/>
      <c r="AC19" s="1009"/>
      <c r="AD19" s="1009"/>
      <c r="AE19" s="369"/>
      <c r="AF19" s="370"/>
      <c r="AG19" s="370"/>
      <c r="AH19" s="370"/>
      <c r="AI19" s="369"/>
      <c r="AJ19" s="370"/>
      <c r="AK19" s="370"/>
      <c r="AL19" s="370"/>
      <c r="AM19" s="369"/>
      <c r="AN19" s="370"/>
      <c r="AO19" s="370"/>
      <c r="AP19" s="370"/>
      <c r="AQ19" s="107"/>
      <c r="AR19" s="108"/>
      <c r="AS19" s="108"/>
      <c r="AT19" s="109"/>
      <c r="AU19" s="370"/>
      <c r="AV19" s="370"/>
      <c r="AW19" s="370"/>
      <c r="AX19" s="372"/>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69"/>
      <c r="AF20" s="370"/>
      <c r="AG20" s="370"/>
      <c r="AH20" s="370"/>
      <c r="AI20" s="369"/>
      <c r="AJ20" s="370"/>
      <c r="AK20" s="370"/>
      <c r="AL20" s="370"/>
      <c r="AM20" s="369"/>
      <c r="AN20" s="370"/>
      <c r="AO20" s="370"/>
      <c r="AP20" s="370"/>
      <c r="AQ20" s="107"/>
      <c r="AR20" s="108"/>
      <c r="AS20" s="108"/>
      <c r="AT20" s="109"/>
      <c r="AU20" s="370"/>
      <c r="AV20" s="370"/>
      <c r="AW20" s="370"/>
      <c r="AX20" s="372"/>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7"/>
      <c r="AA23" s="418"/>
      <c r="AB23" s="1018" t="s">
        <v>11</v>
      </c>
      <c r="AC23" s="1019"/>
      <c r="AD23" s="1020"/>
      <c r="AE23" s="1006" t="s">
        <v>357</v>
      </c>
      <c r="AF23" s="1006"/>
      <c r="AG23" s="1006"/>
      <c r="AH23" s="1006"/>
      <c r="AI23" s="1006" t="s">
        <v>363</v>
      </c>
      <c r="AJ23" s="1006"/>
      <c r="AK23" s="1006"/>
      <c r="AL23" s="1006"/>
      <c r="AM23" s="1006" t="s">
        <v>472</v>
      </c>
      <c r="AN23" s="1006"/>
      <c r="AO23" s="1006"/>
      <c r="AP23" s="465"/>
      <c r="AQ23" s="180" t="s">
        <v>355</v>
      </c>
      <c r="AR23" s="173"/>
      <c r="AS23" s="173"/>
      <c r="AT23" s="174"/>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5"/>
      <c r="Z24" s="1016"/>
      <c r="AA24" s="1017"/>
      <c r="AB24" s="1021"/>
      <c r="AC24" s="1022"/>
      <c r="AD24" s="1023"/>
      <c r="AE24" s="381"/>
      <c r="AF24" s="381"/>
      <c r="AG24" s="381"/>
      <c r="AH24" s="381"/>
      <c r="AI24" s="381"/>
      <c r="AJ24" s="381"/>
      <c r="AK24" s="381"/>
      <c r="AL24" s="381"/>
      <c r="AM24" s="381"/>
      <c r="AN24" s="381"/>
      <c r="AO24" s="381"/>
      <c r="AP24" s="337"/>
      <c r="AQ24" s="275"/>
      <c r="AR24" s="276"/>
      <c r="AS24" s="141" t="s">
        <v>356</v>
      </c>
      <c r="AT24" s="176"/>
      <c r="AU24" s="276"/>
      <c r="AV24" s="276"/>
      <c r="AW24" s="384" t="s">
        <v>300</v>
      </c>
      <c r="AX24" s="385"/>
    </row>
    <row r="25" spans="1:50" ht="22.5" customHeight="1" x14ac:dyDescent="0.15">
      <c r="A25" s="522"/>
      <c r="B25" s="520"/>
      <c r="C25" s="520"/>
      <c r="D25" s="520"/>
      <c r="E25" s="520"/>
      <c r="F25" s="521"/>
      <c r="G25" s="547"/>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8"/>
      <c r="AC25" s="1013"/>
      <c r="AD25" s="1013"/>
      <c r="AE25" s="369"/>
      <c r="AF25" s="370"/>
      <c r="AG25" s="370"/>
      <c r="AH25" s="370"/>
      <c r="AI25" s="369"/>
      <c r="AJ25" s="370"/>
      <c r="AK25" s="370"/>
      <c r="AL25" s="370"/>
      <c r="AM25" s="369"/>
      <c r="AN25" s="370"/>
      <c r="AO25" s="370"/>
      <c r="AP25" s="370"/>
      <c r="AQ25" s="107"/>
      <c r="AR25" s="108"/>
      <c r="AS25" s="108"/>
      <c r="AT25" s="109"/>
      <c r="AU25" s="370"/>
      <c r="AV25" s="370"/>
      <c r="AW25" s="370"/>
      <c r="AX25" s="372"/>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8" t="s">
        <v>54</v>
      </c>
      <c r="Z26" s="1007"/>
      <c r="AA26" s="1008"/>
      <c r="AB26" s="529"/>
      <c r="AC26" s="1009"/>
      <c r="AD26" s="1009"/>
      <c r="AE26" s="369"/>
      <c r="AF26" s="370"/>
      <c r="AG26" s="370"/>
      <c r="AH26" s="370"/>
      <c r="AI26" s="369"/>
      <c r="AJ26" s="370"/>
      <c r="AK26" s="370"/>
      <c r="AL26" s="370"/>
      <c r="AM26" s="369"/>
      <c r="AN26" s="370"/>
      <c r="AO26" s="370"/>
      <c r="AP26" s="370"/>
      <c r="AQ26" s="107"/>
      <c r="AR26" s="108"/>
      <c r="AS26" s="108"/>
      <c r="AT26" s="109"/>
      <c r="AU26" s="370"/>
      <c r="AV26" s="370"/>
      <c r="AW26" s="370"/>
      <c r="AX26" s="372"/>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69"/>
      <c r="AF27" s="370"/>
      <c r="AG27" s="370"/>
      <c r="AH27" s="370"/>
      <c r="AI27" s="369"/>
      <c r="AJ27" s="370"/>
      <c r="AK27" s="370"/>
      <c r="AL27" s="370"/>
      <c r="AM27" s="369"/>
      <c r="AN27" s="370"/>
      <c r="AO27" s="370"/>
      <c r="AP27" s="370"/>
      <c r="AQ27" s="107"/>
      <c r="AR27" s="108"/>
      <c r="AS27" s="108"/>
      <c r="AT27" s="109"/>
      <c r="AU27" s="370"/>
      <c r="AV27" s="370"/>
      <c r="AW27" s="370"/>
      <c r="AX27" s="372"/>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7"/>
      <c r="AA30" s="418"/>
      <c r="AB30" s="1018" t="s">
        <v>11</v>
      </c>
      <c r="AC30" s="1019"/>
      <c r="AD30" s="1020"/>
      <c r="AE30" s="1006" t="s">
        <v>357</v>
      </c>
      <c r="AF30" s="1006"/>
      <c r="AG30" s="1006"/>
      <c r="AH30" s="1006"/>
      <c r="AI30" s="1006" t="s">
        <v>363</v>
      </c>
      <c r="AJ30" s="1006"/>
      <c r="AK30" s="1006"/>
      <c r="AL30" s="1006"/>
      <c r="AM30" s="1006" t="s">
        <v>472</v>
      </c>
      <c r="AN30" s="1006"/>
      <c r="AO30" s="1006"/>
      <c r="AP30" s="465"/>
      <c r="AQ30" s="180" t="s">
        <v>355</v>
      </c>
      <c r="AR30" s="173"/>
      <c r="AS30" s="173"/>
      <c r="AT30" s="174"/>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5"/>
      <c r="Z31" s="1016"/>
      <c r="AA31" s="1017"/>
      <c r="AB31" s="1021"/>
      <c r="AC31" s="1022"/>
      <c r="AD31" s="1023"/>
      <c r="AE31" s="381"/>
      <c r="AF31" s="381"/>
      <c r="AG31" s="381"/>
      <c r="AH31" s="381"/>
      <c r="AI31" s="381"/>
      <c r="AJ31" s="381"/>
      <c r="AK31" s="381"/>
      <c r="AL31" s="381"/>
      <c r="AM31" s="381"/>
      <c r="AN31" s="381"/>
      <c r="AO31" s="381"/>
      <c r="AP31" s="337"/>
      <c r="AQ31" s="275"/>
      <c r="AR31" s="276"/>
      <c r="AS31" s="141" t="s">
        <v>356</v>
      </c>
      <c r="AT31" s="176"/>
      <c r="AU31" s="276"/>
      <c r="AV31" s="276"/>
      <c r="AW31" s="384" t="s">
        <v>300</v>
      </c>
      <c r="AX31" s="385"/>
    </row>
    <row r="32" spans="1:50" ht="22.5" customHeight="1" x14ac:dyDescent="0.15">
      <c r="A32" s="522"/>
      <c r="B32" s="520"/>
      <c r="C32" s="520"/>
      <c r="D32" s="520"/>
      <c r="E32" s="520"/>
      <c r="F32" s="521"/>
      <c r="G32" s="547"/>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8"/>
      <c r="AC32" s="1013"/>
      <c r="AD32" s="1013"/>
      <c r="AE32" s="369"/>
      <c r="AF32" s="370"/>
      <c r="AG32" s="370"/>
      <c r="AH32" s="370"/>
      <c r="AI32" s="369"/>
      <c r="AJ32" s="370"/>
      <c r="AK32" s="370"/>
      <c r="AL32" s="370"/>
      <c r="AM32" s="369"/>
      <c r="AN32" s="370"/>
      <c r="AO32" s="370"/>
      <c r="AP32" s="370"/>
      <c r="AQ32" s="107"/>
      <c r="AR32" s="108"/>
      <c r="AS32" s="108"/>
      <c r="AT32" s="109"/>
      <c r="AU32" s="370"/>
      <c r="AV32" s="370"/>
      <c r="AW32" s="370"/>
      <c r="AX32" s="372"/>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8" t="s">
        <v>54</v>
      </c>
      <c r="Z33" s="1007"/>
      <c r="AA33" s="1008"/>
      <c r="AB33" s="529"/>
      <c r="AC33" s="1009"/>
      <c r="AD33" s="1009"/>
      <c r="AE33" s="369"/>
      <c r="AF33" s="370"/>
      <c r="AG33" s="370"/>
      <c r="AH33" s="370"/>
      <c r="AI33" s="369"/>
      <c r="AJ33" s="370"/>
      <c r="AK33" s="370"/>
      <c r="AL33" s="370"/>
      <c r="AM33" s="369"/>
      <c r="AN33" s="370"/>
      <c r="AO33" s="370"/>
      <c r="AP33" s="370"/>
      <c r="AQ33" s="107"/>
      <c r="AR33" s="108"/>
      <c r="AS33" s="108"/>
      <c r="AT33" s="109"/>
      <c r="AU33" s="370"/>
      <c r="AV33" s="370"/>
      <c r="AW33" s="370"/>
      <c r="AX33" s="372"/>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69"/>
      <c r="AF34" s="370"/>
      <c r="AG34" s="370"/>
      <c r="AH34" s="370"/>
      <c r="AI34" s="369"/>
      <c r="AJ34" s="370"/>
      <c r="AK34" s="370"/>
      <c r="AL34" s="370"/>
      <c r="AM34" s="369"/>
      <c r="AN34" s="370"/>
      <c r="AO34" s="370"/>
      <c r="AP34" s="370"/>
      <c r="AQ34" s="107"/>
      <c r="AR34" s="108"/>
      <c r="AS34" s="108"/>
      <c r="AT34" s="109"/>
      <c r="AU34" s="370"/>
      <c r="AV34" s="370"/>
      <c r="AW34" s="370"/>
      <c r="AX34" s="372"/>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7"/>
      <c r="AA37" s="418"/>
      <c r="AB37" s="1018" t="s">
        <v>11</v>
      </c>
      <c r="AC37" s="1019"/>
      <c r="AD37" s="1020"/>
      <c r="AE37" s="1006" t="s">
        <v>357</v>
      </c>
      <c r="AF37" s="1006"/>
      <c r="AG37" s="1006"/>
      <c r="AH37" s="1006"/>
      <c r="AI37" s="1006" t="s">
        <v>363</v>
      </c>
      <c r="AJ37" s="1006"/>
      <c r="AK37" s="1006"/>
      <c r="AL37" s="1006"/>
      <c r="AM37" s="1006" t="s">
        <v>472</v>
      </c>
      <c r="AN37" s="1006"/>
      <c r="AO37" s="1006"/>
      <c r="AP37" s="465"/>
      <c r="AQ37" s="180" t="s">
        <v>355</v>
      </c>
      <c r="AR37" s="173"/>
      <c r="AS37" s="173"/>
      <c r="AT37" s="174"/>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5"/>
      <c r="Z38" s="1016"/>
      <c r="AA38" s="1017"/>
      <c r="AB38" s="1021"/>
      <c r="AC38" s="1022"/>
      <c r="AD38" s="1023"/>
      <c r="AE38" s="381"/>
      <c r="AF38" s="381"/>
      <c r="AG38" s="381"/>
      <c r="AH38" s="381"/>
      <c r="AI38" s="381"/>
      <c r="AJ38" s="381"/>
      <c r="AK38" s="381"/>
      <c r="AL38" s="381"/>
      <c r="AM38" s="381"/>
      <c r="AN38" s="381"/>
      <c r="AO38" s="381"/>
      <c r="AP38" s="337"/>
      <c r="AQ38" s="275"/>
      <c r="AR38" s="276"/>
      <c r="AS38" s="141" t="s">
        <v>356</v>
      </c>
      <c r="AT38" s="176"/>
      <c r="AU38" s="276"/>
      <c r="AV38" s="276"/>
      <c r="AW38" s="384" t="s">
        <v>300</v>
      </c>
      <c r="AX38" s="385"/>
    </row>
    <row r="39" spans="1:50" ht="22.5" customHeight="1" x14ac:dyDescent="0.15">
      <c r="A39" s="522"/>
      <c r="B39" s="520"/>
      <c r="C39" s="520"/>
      <c r="D39" s="520"/>
      <c r="E39" s="520"/>
      <c r="F39" s="521"/>
      <c r="G39" s="547"/>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8"/>
      <c r="AC39" s="1013"/>
      <c r="AD39" s="1013"/>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8" t="s">
        <v>54</v>
      </c>
      <c r="Z40" s="1007"/>
      <c r="AA40" s="1008"/>
      <c r="AB40" s="529"/>
      <c r="AC40" s="1009"/>
      <c r="AD40" s="1009"/>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7"/>
      <c r="AA44" s="418"/>
      <c r="AB44" s="1018" t="s">
        <v>11</v>
      </c>
      <c r="AC44" s="1019"/>
      <c r="AD44" s="1020"/>
      <c r="AE44" s="1006" t="s">
        <v>357</v>
      </c>
      <c r="AF44" s="1006"/>
      <c r="AG44" s="1006"/>
      <c r="AH44" s="1006"/>
      <c r="AI44" s="1006" t="s">
        <v>363</v>
      </c>
      <c r="AJ44" s="1006"/>
      <c r="AK44" s="1006"/>
      <c r="AL44" s="1006"/>
      <c r="AM44" s="1006" t="s">
        <v>472</v>
      </c>
      <c r="AN44" s="1006"/>
      <c r="AO44" s="1006"/>
      <c r="AP44" s="465"/>
      <c r="AQ44" s="180" t="s">
        <v>355</v>
      </c>
      <c r="AR44" s="173"/>
      <c r="AS44" s="173"/>
      <c r="AT44" s="174"/>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5"/>
      <c r="Z45" s="1016"/>
      <c r="AA45" s="1017"/>
      <c r="AB45" s="1021"/>
      <c r="AC45" s="1022"/>
      <c r="AD45" s="1023"/>
      <c r="AE45" s="381"/>
      <c r="AF45" s="381"/>
      <c r="AG45" s="381"/>
      <c r="AH45" s="381"/>
      <c r="AI45" s="381"/>
      <c r="AJ45" s="381"/>
      <c r="AK45" s="381"/>
      <c r="AL45" s="381"/>
      <c r="AM45" s="381"/>
      <c r="AN45" s="381"/>
      <c r="AO45" s="381"/>
      <c r="AP45" s="337"/>
      <c r="AQ45" s="275"/>
      <c r="AR45" s="276"/>
      <c r="AS45" s="141" t="s">
        <v>356</v>
      </c>
      <c r="AT45" s="176"/>
      <c r="AU45" s="276"/>
      <c r="AV45" s="276"/>
      <c r="AW45" s="384" t="s">
        <v>300</v>
      </c>
      <c r="AX45" s="385"/>
    </row>
    <row r="46" spans="1:50" ht="22.5" customHeight="1" x14ac:dyDescent="0.15">
      <c r="A46" s="522"/>
      <c r="B46" s="520"/>
      <c r="C46" s="520"/>
      <c r="D46" s="520"/>
      <c r="E46" s="520"/>
      <c r="F46" s="521"/>
      <c r="G46" s="547"/>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8"/>
      <c r="AC46" s="1013"/>
      <c r="AD46" s="1013"/>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8" t="s">
        <v>54</v>
      </c>
      <c r="Z47" s="1007"/>
      <c r="AA47" s="1008"/>
      <c r="AB47" s="529"/>
      <c r="AC47" s="1009"/>
      <c r="AD47" s="1009"/>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7"/>
      <c r="AA51" s="418"/>
      <c r="AB51" s="465" t="s">
        <v>11</v>
      </c>
      <c r="AC51" s="1019"/>
      <c r="AD51" s="1020"/>
      <c r="AE51" s="1006" t="s">
        <v>357</v>
      </c>
      <c r="AF51" s="1006"/>
      <c r="AG51" s="1006"/>
      <c r="AH51" s="1006"/>
      <c r="AI51" s="1006" t="s">
        <v>363</v>
      </c>
      <c r="AJ51" s="1006"/>
      <c r="AK51" s="1006"/>
      <c r="AL51" s="1006"/>
      <c r="AM51" s="1006" t="s">
        <v>472</v>
      </c>
      <c r="AN51" s="1006"/>
      <c r="AO51" s="1006"/>
      <c r="AP51" s="465"/>
      <c r="AQ51" s="180" t="s">
        <v>355</v>
      </c>
      <c r="AR51" s="173"/>
      <c r="AS51" s="173"/>
      <c r="AT51" s="174"/>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5"/>
      <c r="Z52" s="1016"/>
      <c r="AA52" s="1017"/>
      <c r="AB52" s="1021"/>
      <c r="AC52" s="1022"/>
      <c r="AD52" s="1023"/>
      <c r="AE52" s="381"/>
      <c r="AF52" s="381"/>
      <c r="AG52" s="381"/>
      <c r="AH52" s="381"/>
      <c r="AI52" s="381"/>
      <c r="AJ52" s="381"/>
      <c r="AK52" s="381"/>
      <c r="AL52" s="381"/>
      <c r="AM52" s="381"/>
      <c r="AN52" s="381"/>
      <c r="AO52" s="381"/>
      <c r="AP52" s="337"/>
      <c r="AQ52" s="275"/>
      <c r="AR52" s="276"/>
      <c r="AS52" s="141" t="s">
        <v>356</v>
      </c>
      <c r="AT52" s="176"/>
      <c r="AU52" s="276"/>
      <c r="AV52" s="276"/>
      <c r="AW52" s="384" t="s">
        <v>300</v>
      </c>
      <c r="AX52" s="385"/>
    </row>
    <row r="53" spans="1:50" ht="22.5" customHeight="1" x14ac:dyDescent="0.15">
      <c r="A53" s="522"/>
      <c r="B53" s="520"/>
      <c r="C53" s="520"/>
      <c r="D53" s="520"/>
      <c r="E53" s="520"/>
      <c r="F53" s="521"/>
      <c r="G53" s="547"/>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8"/>
      <c r="AC53" s="1013"/>
      <c r="AD53" s="1013"/>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8" t="s">
        <v>54</v>
      </c>
      <c r="Z54" s="1007"/>
      <c r="AA54" s="1008"/>
      <c r="AB54" s="529"/>
      <c r="AC54" s="1009"/>
      <c r="AD54" s="1009"/>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7"/>
      <c r="AA58" s="418"/>
      <c r="AB58" s="1018" t="s">
        <v>11</v>
      </c>
      <c r="AC58" s="1019"/>
      <c r="AD58" s="1020"/>
      <c r="AE58" s="1006" t="s">
        <v>357</v>
      </c>
      <c r="AF58" s="1006"/>
      <c r="AG58" s="1006"/>
      <c r="AH58" s="1006"/>
      <c r="AI58" s="1006" t="s">
        <v>363</v>
      </c>
      <c r="AJ58" s="1006"/>
      <c r="AK58" s="1006"/>
      <c r="AL58" s="1006"/>
      <c r="AM58" s="1006" t="s">
        <v>472</v>
      </c>
      <c r="AN58" s="1006"/>
      <c r="AO58" s="1006"/>
      <c r="AP58" s="465"/>
      <c r="AQ58" s="180" t="s">
        <v>355</v>
      </c>
      <c r="AR58" s="173"/>
      <c r="AS58" s="173"/>
      <c r="AT58" s="174"/>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5"/>
      <c r="Z59" s="1016"/>
      <c r="AA59" s="1017"/>
      <c r="AB59" s="1021"/>
      <c r="AC59" s="1022"/>
      <c r="AD59" s="1023"/>
      <c r="AE59" s="381"/>
      <c r="AF59" s="381"/>
      <c r="AG59" s="381"/>
      <c r="AH59" s="381"/>
      <c r="AI59" s="381"/>
      <c r="AJ59" s="381"/>
      <c r="AK59" s="381"/>
      <c r="AL59" s="381"/>
      <c r="AM59" s="381"/>
      <c r="AN59" s="381"/>
      <c r="AO59" s="381"/>
      <c r="AP59" s="337"/>
      <c r="AQ59" s="275"/>
      <c r="AR59" s="276"/>
      <c r="AS59" s="141" t="s">
        <v>356</v>
      </c>
      <c r="AT59" s="176"/>
      <c r="AU59" s="276"/>
      <c r="AV59" s="276"/>
      <c r="AW59" s="384" t="s">
        <v>300</v>
      </c>
      <c r="AX59" s="385"/>
    </row>
    <row r="60" spans="1:50" ht="22.5" customHeight="1" x14ac:dyDescent="0.15">
      <c r="A60" s="522"/>
      <c r="B60" s="520"/>
      <c r="C60" s="520"/>
      <c r="D60" s="520"/>
      <c r="E60" s="520"/>
      <c r="F60" s="521"/>
      <c r="G60" s="547"/>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8"/>
      <c r="AC60" s="1013"/>
      <c r="AD60" s="1013"/>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8" t="s">
        <v>54</v>
      </c>
      <c r="Z61" s="1007"/>
      <c r="AA61" s="1008"/>
      <c r="AB61" s="529"/>
      <c r="AC61" s="1009"/>
      <c r="AD61" s="1009"/>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7"/>
      <c r="AA65" s="418"/>
      <c r="AB65" s="1018" t="s">
        <v>11</v>
      </c>
      <c r="AC65" s="1019"/>
      <c r="AD65" s="1020"/>
      <c r="AE65" s="1006" t="s">
        <v>357</v>
      </c>
      <c r="AF65" s="1006"/>
      <c r="AG65" s="1006"/>
      <c r="AH65" s="1006"/>
      <c r="AI65" s="1006" t="s">
        <v>363</v>
      </c>
      <c r="AJ65" s="1006"/>
      <c r="AK65" s="1006"/>
      <c r="AL65" s="1006"/>
      <c r="AM65" s="1006" t="s">
        <v>472</v>
      </c>
      <c r="AN65" s="1006"/>
      <c r="AO65" s="1006"/>
      <c r="AP65" s="465"/>
      <c r="AQ65" s="180" t="s">
        <v>355</v>
      </c>
      <c r="AR65" s="173"/>
      <c r="AS65" s="173"/>
      <c r="AT65" s="174"/>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5"/>
      <c r="Z66" s="1016"/>
      <c r="AA66" s="1017"/>
      <c r="AB66" s="1021"/>
      <c r="AC66" s="1022"/>
      <c r="AD66" s="1023"/>
      <c r="AE66" s="381"/>
      <c r="AF66" s="381"/>
      <c r="AG66" s="381"/>
      <c r="AH66" s="381"/>
      <c r="AI66" s="381"/>
      <c r="AJ66" s="381"/>
      <c r="AK66" s="381"/>
      <c r="AL66" s="381"/>
      <c r="AM66" s="381"/>
      <c r="AN66" s="381"/>
      <c r="AO66" s="381"/>
      <c r="AP66" s="337"/>
      <c r="AQ66" s="275"/>
      <c r="AR66" s="276"/>
      <c r="AS66" s="141" t="s">
        <v>356</v>
      </c>
      <c r="AT66" s="176"/>
      <c r="AU66" s="276"/>
      <c r="AV66" s="276"/>
      <c r="AW66" s="384" t="s">
        <v>300</v>
      </c>
      <c r="AX66" s="385"/>
    </row>
    <row r="67" spans="1:50" ht="22.5" customHeight="1" x14ac:dyDescent="0.15">
      <c r="A67" s="522"/>
      <c r="B67" s="520"/>
      <c r="C67" s="520"/>
      <c r="D67" s="520"/>
      <c r="E67" s="520"/>
      <c r="F67" s="521"/>
      <c r="G67" s="547"/>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8"/>
      <c r="AC67" s="1013"/>
      <c r="AD67" s="1013"/>
      <c r="AE67" s="369"/>
      <c r="AF67" s="370"/>
      <c r="AG67" s="370"/>
      <c r="AH67" s="370"/>
      <c r="AI67" s="369"/>
      <c r="AJ67" s="370"/>
      <c r="AK67" s="370"/>
      <c r="AL67" s="370"/>
      <c r="AM67" s="369"/>
      <c r="AN67" s="370"/>
      <c r="AO67" s="370"/>
      <c r="AP67" s="370"/>
      <c r="AQ67" s="107"/>
      <c r="AR67" s="108"/>
      <c r="AS67" s="108"/>
      <c r="AT67" s="109"/>
      <c r="AU67" s="370"/>
      <c r="AV67" s="370"/>
      <c r="AW67" s="370"/>
      <c r="AX67" s="372"/>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8" t="s">
        <v>54</v>
      </c>
      <c r="Z68" s="1007"/>
      <c r="AA68" s="1008"/>
      <c r="AB68" s="529"/>
      <c r="AC68" s="1009"/>
      <c r="AD68" s="1009"/>
      <c r="AE68" s="369"/>
      <c r="AF68" s="370"/>
      <c r="AG68" s="370"/>
      <c r="AH68" s="370"/>
      <c r="AI68" s="369"/>
      <c r="AJ68" s="370"/>
      <c r="AK68" s="370"/>
      <c r="AL68" s="370"/>
      <c r="AM68" s="369"/>
      <c r="AN68" s="370"/>
      <c r="AO68" s="370"/>
      <c r="AP68" s="370"/>
      <c r="AQ68" s="107"/>
      <c r="AR68" s="108"/>
      <c r="AS68" s="108"/>
      <c r="AT68" s="109"/>
      <c r="AU68" s="370"/>
      <c r="AV68" s="370"/>
      <c r="AW68" s="370"/>
      <c r="AX68" s="372"/>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8" t="s">
        <v>13</v>
      </c>
      <c r="Z69" s="1007"/>
      <c r="AA69" s="1008"/>
      <c r="AB69" s="504" t="s">
        <v>301</v>
      </c>
      <c r="AC69" s="434"/>
      <c r="AD69" s="434"/>
      <c r="AE69" s="369"/>
      <c r="AF69" s="370"/>
      <c r="AG69" s="370"/>
      <c r="AH69" s="370"/>
      <c r="AI69" s="369"/>
      <c r="AJ69" s="370"/>
      <c r="AK69" s="370"/>
      <c r="AL69" s="370"/>
      <c r="AM69" s="369"/>
      <c r="AN69" s="370"/>
      <c r="AO69" s="370"/>
      <c r="AP69" s="370"/>
      <c r="AQ69" s="107"/>
      <c r="AR69" s="108"/>
      <c r="AS69" s="108"/>
      <c r="AT69" s="109"/>
      <c r="AU69" s="370"/>
      <c r="AV69" s="370"/>
      <c r="AW69" s="370"/>
      <c r="AX69" s="372"/>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6"/>
      <c r="B4" s="1047"/>
      <c r="C4" s="1047"/>
      <c r="D4" s="1047"/>
      <c r="E4" s="1047"/>
      <c r="F4" s="104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6"/>
      <c r="B5" s="1047"/>
      <c r="C5" s="1047"/>
      <c r="D5" s="1047"/>
      <c r="E5" s="1047"/>
      <c r="F5" s="1048"/>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6"/>
      <c r="B6" s="1047"/>
      <c r="C6" s="1047"/>
      <c r="D6" s="1047"/>
      <c r="E6" s="1047"/>
      <c r="F6" s="1048"/>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6"/>
      <c r="B7" s="1047"/>
      <c r="C7" s="1047"/>
      <c r="D7" s="1047"/>
      <c r="E7" s="1047"/>
      <c r="F7" s="1048"/>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6"/>
      <c r="B8" s="1047"/>
      <c r="C8" s="1047"/>
      <c r="D8" s="1047"/>
      <c r="E8" s="1047"/>
      <c r="F8" s="1048"/>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6"/>
      <c r="B9" s="1047"/>
      <c r="C9" s="1047"/>
      <c r="D9" s="1047"/>
      <c r="E9" s="1047"/>
      <c r="F9" s="1048"/>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6"/>
      <c r="B10" s="1047"/>
      <c r="C10" s="1047"/>
      <c r="D10" s="1047"/>
      <c r="E10" s="1047"/>
      <c r="F10" s="1048"/>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6"/>
      <c r="B11" s="1047"/>
      <c r="C11" s="1047"/>
      <c r="D11" s="1047"/>
      <c r="E11" s="1047"/>
      <c r="F11" s="1048"/>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6"/>
      <c r="B12" s="1047"/>
      <c r="C12" s="1047"/>
      <c r="D12" s="1047"/>
      <c r="E12" s="1047"/>
      <c r="F12" s="1048"/>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6"/>
      <c r="B13" s="1047"/>
      <c r="C13" s="1047"/>
      <c r="D13" s="1047"/>
      <c r="E13" s="1047"/>
      <c r="F13" s="1048"/>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6"/>
      <c r="B14" s="1047"/>
      <c r="C14" s="1047"/>
      <c r="D14" s="1047"/>
      <c r="E14" s="1047"/>
      <c r="F14" s="104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6"/>
      <c r="B15" s="1047"/>
      <c r="C15" s="1047"/>
      <c r="D15" s="1047"/>
      <c r="E15" s="1047"/>
      <c r="F15" s="1048"/>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6"/>
      <c r="B16" s="1047"/>
      <c r="C16" s="1047"/>
      <c r="D16" s="1047"/>
      <c r="E16" s="1047"/>
      <c r="F16" s="1048"/>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6"/>
      <c r="B17" s="1047"/>
      <c r="C17" s="1047"/>
      <c r="D17" s="1047"/>
      <c r="E17" s="1047"/>
      <c r="F17" s="104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6"/>
      <c r="B18" s="1047"/>
      <c r="C18" s="1047"/>
      <c r="D18" s="1047"/>
      <c r="E18" s="1047"/>
      <c r="F18" s="1048"/>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6"/>
      <c r="B19" s="1047"/>
      <c r="C19" s="1047"/>
      <c r="D19" s="1047"/>
      <c r="E19" s="1047"/>
      <c r="F19" s="1048"/>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6"/>
      <c r="B20" s="1047"/>
      <c r="C20" s="1047"/>
      <c r="D20" s="1047"/>
      <c r="E20" s="1047"/>
      <c r="F20" s="1048"/>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6"/>
      <c r="B21" s="1047"/>
      <c r="C21" s="1047"/>
      <c r="D21" s="1047"/>
      <c r="E21" s="1047"/>
      <c r="F21" s="1048"/>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6"/>
      <c r="B22" s="1047"/>
      <c r="C22" s="1047"/>
      <c r="D22" s="1047"/>
      <c r="E22" s="1047"/>
      <c r="F22" s="1048"/>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6"/>
      <c r="B23" s="1047"/>
      <c r="C23" s="1047"/>
      <c r="D23" s="1047"/>
      <c r="E23" s="1047"/>
      <c r="F23" s="1048"/>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6"/>
      <c r="B24" s="1047"/>
      <c r="C24" s="1047"/>
      <c r="D24" s="1047"/>
      <c r="E24" s="1047"/>
      <c r="F24" s="1048"/>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6"/>
      <c r="B25" s="1047"/>
      <c r="C25" s="1047"/>
      <c r="D25" s="1047"/>
      <c r="E25" s="1047"/>
      <c r="F25" s="1048"/>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6"/>
      <c r="B26" s="1047"/>
      <c r="C26" s="1047"/>
      <c r="D26" s="1047"/>
      <c r="E26" s="1047"/>
      <c r="F26" s="1048"/>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6"/>
      <c r="B27" s="1047"/>
      <c r="C27" s="1047"/>
      <c r="D27" s="1047"/>
      <c r="E27" s="1047"/>
      <c r="F27" s="104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6"/>
      <c r="B28" s="1047"/>
      <c r="C28" s="1047"/>
      <c r="D28" s="1047"/>
      <c r="E28" s="1047"/>
      <c r="F28" s="1048"/>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6"/>
      <c r="B29" s="1047"/>
      <c r="C29" s="1047"/>
      <c r="D29" s="1047"/>
      <c r="E29" s="1047"/>
      <c r="F29" s="1048"/>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6"/>
      <c r="B30" s="1047"/>
      <c r="C30" s="1047"/>
      <c r="D30" s="1047"/>
      <c r="E30" s="1047"/>
      <c r="F30" s="104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6"/>
      <c r="B31" s="1047"/>
      <c r="C31" s="1047"/>
      <c r="D31" s="1047"/>
      <c r="E31" s="1047"/>
      <c r="F31" s="1048"/>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6"/>
      <c r="B32" s="1047"/>
      <c r="C32" s="1047"/>
      <c r="D32" s="1047"/>
      <c r="E32" s="1047"/>
      <c r="F32" s="1048"/>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6"/>
      <c r="B33" s="1047"/>
      <c r="C33" s="1047"/>
      <c r="D33" s="1047"/>
      <c r="E33" s="1047"/>
      <c r="F33" s="1048"/>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6"/>
      <c r="B34" s="1047"/>
      <c r="C34" s="1047"/>
      <c r="D34" s="1047"/>
      <c r="E34" s="1047"/>
      <c r="F34" s="1048"/>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6"/>
      <c r="B35" s="1047"/>
      <c r="C35" s="1047"/>
      <c r="D35" s="1047"/>
      <c r="E35" s="1047"/>
      <c r="F35" s="1048"/>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6"/>
      <c r="B36" s="1047"/>
      <c r="C36" s="1047"/>
      <c r="D36" s="1047"/>
      <c r="E36" s="1047"/>
      <c r="F36" s="1048"/>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6"/>
      <c r="B37" s="1047"/>
      <c r="C37" s="1047"/>
      <c r="D37" s="1047"/>
      <c r="E37" s="1047"/>
      <c r="F37" s="1048"/>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6"/>
      <c r="B38" s="1047"/>
      <c r="C38" s="1047"/>
      <c r="D38" s="1047"/>
      <c r="E38" s="1047"/>
      <c r="F38" s="1048"/>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6"/>
      <c r="B39" s="1047"/>
      <c r="C39" s="1047"/>
      <c r="D39" s="1047"/>
      <c r="E39" s="1047"/>
      <c r="F39" s="1048"/>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6"/>
      <c r="B40" s="1047"/>
      <c r="C40" s="1047"/>
      <c r="D40" s="1047"/>
      <c r="E40" s="1047"/>
      <c r="F40" s="104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6"/>
      <c r="B41" s="1047"/>
      <c r="C41" s="1047"/>
      <c r="D41" s="1047"/>
      <c r="E41" s="1047"/>
      <c r="F41" s="1048"/>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6"/>
      <c r="B42" s="1047"/>
      <c r="C42" s="1047"/>
      <c r="D42" s="1047"/>
      <c r="E42" s="1047"/>
      <c r="F42" s="1048"/>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6"/>
      <c r="B43" s="1047"/>
      <c r="C43" s="1047"/>
      <c r="D43" s="1047"/>
      <c r="E43" s="1047"/>
      <c r="F43" s="104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6"/>
      <c r="B44" s="1047"/>
      <c r="C44" s="1047"/>
      <c r="D44" s="1047"/>
      <c r="E44" s="1047"/>
      <c r="F44" s="1048"/>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6"/>
      <c r="B45" s="1047"/>
      <c r="C45" s="1047"/>
      <c r="D45" s="1047"/>
      <c r="E45" s="1047"/>
      <c r="F45" s="1048"/>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6"/>
      <c r="B46" s="1047"/>
      <c r="C46" s="1047"/>
      <c r="D46" s="1047"/>
      <c r="E46" s="1047"/>
      <c r="F46" s="1048"/>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6"/>
      <c r="B47" s="1047"/>
      <c r="C47" s="1047"/>
      <c r="D47" s="1047"/>
      <c r="E47" s="1047"/>
      <c r="F47" s="1048"/>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6"/>
      <c r="B48" s="1047"/>
      <c r="C48" s="1047"/>
      <c r="D48" s="1047"/>
      <c r="E48" s="1047"/>
      <c r="F48" s="1048"/>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6"/>
      <c r="B49" s="1047"/>
      <c r="C49" s="1047"/>
      <c r="D49" s="1047"/>
      <c r="E49" s="1047"/>
      <c r="F49" s="1048"/>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6"/>
      <c r="B50" s="1047"/>
      <c r="C50" s="1047"/>
      <c r="D50" s="1047"/>
      <c r="E50" s="1047"/>
      <c r="F50" s="1048"/>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6"/>
      <c r="B51" s="1047"/>
      <c r="C51" s="1047"/>
      <c r="D51" s="1047"/>
      <c r="E51" s="1047"/>
      <c r="F51" s="1048"/>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6"/>
      <c r="B52" s="1047"/>
      <c r="C52" s="1047"/>
      <c r="D52" s="1047"/>
      <c r="E52" s="1047"/>
      <c r="F52" s="1048"/>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6"/>
      <c r="B56" s="1047"/>
      <c r="C56" s="1047"/>
      <c r="D56" s="1047"/>
      <c r="E56" s="1047"/>
      <c r="F56" s="1048"/>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6"/>
      <c r="B57" s="1047"/>
      <c r="C57" s="1047"/>
      <c r="D57" s="1047"/>
      <c r="E57" s="1047"/>
      <c r="F57" s="104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6"/>
      <c r="B58" s="1047"/>
      <c r="C58" s="1047"/>
      <c r="D58" s="1047"/>
      <c r="E58" s="1047"/>
      <c r="F58" s="1048"/>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6"/>
      <c r="B59" s="1047"/>
      <c r="C59" s="1047"/>
      <c r="D59" s="1047"/>
      <c r="E59" s="1047"/>
      <c r="F59" s="1048"/>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6"/>
      <c r="B60" s="1047"/>
      <c r="C60" s="1047"/>
      <c r="D60" s="1047"/>
      <c r="E60" s="1047"/>
      <c r="F60" s="1048"/>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6"/>
      <c r="B61" s="1047"/>
      <c r="C61" s="1047"/>
      <c r="D61" s="1047"/>
      <c r="E61" s="1047"/>
      <c r="F61" s="1048"/>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6"/>
      <c r="B62" s="1047"/>
      <c r="C62" s="1047"/>
      <c r="D62" s="1047"/>
      <c r="E62" s="1047"/>
      <c r="F62" s="1048"/>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6"/>
      <c r="B63" s="1047"/>
      <c r="C63" s="1047"/>
      <c r="D63" s="1047"/>
      <c r="E63" s="1047"/>
      <c r="F63" s="1048"/>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6"/>
      <c r="B64" s="1047"/>
      <c r="C64" s="1047"/>
      <c r="D64" s="1047"/>
      <c r="E64" s="1047"/>
      <c r="F64" s="1048"/>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6"/>
      <c r="B65" s="1047"/>
      <c r="C65" s="1047"/>
      <c r="D65" s="1047"/>
      <c r="E65" s="1047"/>
      <c r="F65" s="1048"/>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6"/>
      <c r="B66" s="1047"/>
      <c r="C66" s="1047"/>
      <c r="D66" s="1047"/>
      <c r="E66" s="1047"/>
      <c r="F66" s="1048"/>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6"/>
      <c r="B67" s="1047"/>
      <c r="C67" s="1047"/>
      <c r="D67" s="1047"/>
      <c r="E67" s="1047"/>
      <c r="F67" s="104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6"/>
      <c r="B68" s="1047"/>
      <c r="C68" s="1047"/>
      <c r="D68" s="1047"/>
      <c r="E68" s="1047"/>
      <c r="F68" s="1048"/>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6"/>
      <c r="B69" s="1047"/>
      <c r="C69" s="1047"/>
      <c r="D69" s="1047"/>
      <c r="E69" s="1047"/>
      <c r="F69" s="1048"/>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6"/>
      <c r="B70" s="1047"/>
      <c r="C70" s="1047"/>
      <c r="D70" s="1047"/>
      <c r="E70" s="1047"/>
      <c r="F70" s="104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6"/>
      <c r="B71" s="1047"/>
      <c r="C71" s="1047"/>
      <c r="D71" s="1047"/>
      <c r="E71" s="1047"/>
      <c r="F71" s="1048"/>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6"/>
      <c r="B72" s="1047"/>
      <c r="C72" s="1047"/>
      <c r="D72" s="1047"/>
      <c r="E72" s="1047"/>
      <c r="F72" s="1048"/>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6"/>
      <c r="B73" s="1047"/>
      <c r="C73" s="1047"/>
      <c r="D73" s="1047"/>
      <c r="E73" s="1047"/>
      <c r="F73" s="1048"/>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6"/>
      <c r="B74" s="1047"/>
      <c r="C74" s="1047"/>
      <c r="D74" s="1047"/>
      <c r="E74" s="1047"/>
      <c r="F74" s="1048"/>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6"/>
      <c r="B75" s="1047"/>
      <c r="C75" s="1047"/>
      <c r="D75" s="1047"/>
      <c r="E75" s="1047"/>
      <c r="F75" s="1048"/>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6"/>
      <c r="B76" s="1047"/>
      <c r="C76" s="1047"/>
      <c r="D76" s="1047"/>
      <c r="E76" s="1047"/>
      <c r="F76" s="1048"/>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6"/>
      <c r="B77" s="1047"/>
      <c r="C77" s="1047"/>
      <c r="D77" s="1047"/>
      <c r="E77" s="1047"/>
      <c r="F77" s="1048"/>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6"/>
      <c r="B78" s="1047"/>
      <c r="C78" s="1047"/>
      <c r="D78" s="1047"/>
      <c r="E78" s="1047"/>
      <c r="F78" s="1048"/>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6"/>
      <c r="B79" s="1047"/>
      <c r="C79" s="1047"/>
      <c r="D79" s="1047"/>
      <c r="E79" s="1047"/>
      <c r="F79" s="1048"/>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6"/>
      <c r="B80" s="1047"/>
      <c r="C80" s="1047"/>
      <c r="D80" s="1047"/>
      <c r="E80" s="1047"/>
      <c r="F80" s="104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6"/>
      <c r="B81" s="1047"/>
      <c r="C81" s="1047"/>
      <c r="D81" s="1047"/>
      <c r="E81" s="1047"/>
      <c r="F81" s="1048"/>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6"/>
      <c r="B82" s="1047"/>
      <c r="C82" s="1047"/>
      <c r="D82" s="1047"/>
      <c r="E82" s="1047"/>
      <c r="F82" s="1048"/>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6"/>
      <c r="B83" s="1047"/>
      <c r="C83" s="1047"/>
      <c r="D83" s="1047"/>
      <c r="E83" s="1047"/>
      <c r="F83" s="104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6"/>
      <c r="B84" s="1047"/>
      <c r="C84" s="1047"/>
      <c r="D84" s="1047"/>
      <c r="E84" s="1047"/>
      <c r="F84" s="1048"/>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6"/>
      <c r="B85" s="1047"/>
      <c r="C85" s="1047"/>
      <c r="D85" s="1047"/>
      <c r="E85" s="1047"/>
      <c r="F85" s="1048"/>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6"/>
      <c r="B86" s="1047"/>
      <c r="C86" s="1047"/>
      <c r="D86" s="1047"/>
      <c r="E86" s="1047"/>
      <c r="F86" s="1048"/>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6"/>
      <c r="B87" s="1047"/>
      <c r="C87" s="1047"/>
      <c r="D87" s="1047"/>
      <c r="E87" s="1047"/>
      <c r="F87" s="1048"/>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6"/>
      <c r="B88" s="1047"/>
      <c r="C88" s="1047"/>
      <c r="D88" s="1047"/>
      <c r="E88" s="1047"/>
      <c r="F88" s="1048"/>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6"/>
      <c r="B89" s="1047"/>
      <c r="C89" s="1047"/>
      <c r="D89" s="1047"/>
      <c r="E89" s="1047"/>
      <c r="F89" s="1048"/>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6"/>
      <c r="B90" s="1047"/>
      <c r="C90" s="1047"/>
      <c r="D90" s="1047"/>
      <c r="E90" s="1047"/>
      <c r="F90" s="1048"/>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6"/>
      <c r="B91" s="1047"/>
      <c r="C91" s="1047"/>
      <c r="D91" s="1047"/>
      <c r="E91" s="1047"/>
      <c r="F91" s="1048"/>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6"/>
      <c r="B92" s="1047"/>
      <c r="C92" s="1047"/>
      <c r="D92" s="1047"/>
      <c r="E92" s="1047"/>
      <c r="F92" s="1048"/>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6"/>
      <c r="B93" s="1047"/>
      <c r="C93" s="1047"/>
      <c r="D93" s="1047"/>
      <c r="E93" s="1047"/>
      <c r="F93" s="104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6"/>
      <c r="B94" s="1047"/>
      <c r="C94" s="1047"/>
      <c r="D94" s="1047"/>
      <c r="E94" s="1047"/>
      <c r="F94" s="1048"/>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6"/>
      <c r="B95" s="1047"/>
      <c r="C95" s="1047"/>
      <c r="D95" s="1047"/>
      <c r="E95" s="1047"/>
      <c r="F95" s="1048"/>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6"/>
      <c r="B96" s="1047"/>
      <c r="C96" s="1047"/>
      <c r="D96" s="1047"/>
      <c r="E96" s="1047"/>
      <c r="F96" s="104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6"/>
      <c r="B97" s="1047"/>
      <c r="C97" s="1047"/>
      <c r="D97" s="1047"/>
      <c r="E97" s="1047"/>
      <c r="F97" s="1048"/>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6"/>
      <c r="B98" s="1047"/>
      <c r="C98" s="1047"/>
      <c r="D98" s="1047"/>
      <c r="E98" s="1047"/>
      <c r="F98" s="1048"/>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6"/>
      <c r="B99" s="1047"/>
      <c r="C99" s="1047"/>
      <c r="D99" s="1047"/>
      <c r="E99" s="1047"/>
      <c r="F99" s="1048"/>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6"/>
      <c r="B100" s="1047"/>
      <c r="C100" s="1047"/>
      <c r="D100" s="1047"/>
      <c r="E100" s="1047"/>
      <c r="F100" s="104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6"/>
      <c r="B101" s="1047"/>
      <c r="C101" s="1047"/>
      <c r="D101" s="1047"/>
      <c r="E101" s="1047"/>
      <c r="F101" s="104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6"/>
      <c r="B102" s="1047"/>
      <c r="C102" s="1047"/>
      <c r="D102" s="1047"/>
      <c r="E102" s="1047"/>
      <c r="F102" s="104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6"/>
      <c r="B103" s="1047"/>
      <c r="C103" s="1047"/>
      <c r="D103" s="1047"/>
      <c r="E103" s="1047"/>
      <c r="F103" s="104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6"/>
      <c r="B104" s="1047"/>
      <c r="C104" s="1047"/>
      <c r="D104" s="1047"/>
      <c r="E104" s="1047"/>
      <c r="F104" s="104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6"/>
      <c r="B105" s="1047"/>
      <c r="C105" s="1047"/>
      <c r="D105" s="1047"/>
      <c r="E105" s="1047"/>
      <c r="F105" s="104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6"/>
      <c r="B109" s="1047"/>
      <c r="C109" s="1047"/>
      <c r="D109" s="1047"/>
      <c r="E109" s="1047"/>
      <c r="F109" s="1048"/>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6"/>
      <c r="B110" s="1047"/>
      <c r="C110" s="1047"/>
      <c r="D110" s="1047"/>
      <c r="E110" s="1047"/>
      <c r="F110" s="104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6"/>
      <c r="B111" s="1047"/>
      <c r="C111" s="1047"/>
      <c r="D111" s="1047"/>
      <c r="E111" s="1047"/>
      <c r="F111" s="104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6"/>
      <c r="B112" s="1047"/>
      <c r="C112" s="1047"/>
      <c r="D112" s="1047"/>
      <c r="E112" s="1047"/>
      <c r="F112" s="104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6"/>
      <c r="B113" s="1047"/>
      <c r="C113" s="1047"/>
      <c r="D113" s="1047"/>
      <c r="E113" s="1047"/>
      <c r="F113" s="104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6"/>
      <c r="B114" s="1047"/>
      <c r="C114" s="1047"/>
      <c r="D114" s="1047"/>
      <c r="E114" s="1047"/>
      <c r="F114" s="104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6"/>
      <c r="B115" s="1047"/>
      <c r="C115" s="1047"/>
      <c r="D115" s="1047"/>
      <c r="E115" s="1047"/>
      <c r="F115" s="104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6"/>
      <c r="B116" s="1047"/>
      <c r="C116" s="1047"/>
      <c r="D116" s="1047"/>
      <c r="E116" s="1047"/>
      <c r="F116" s="104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6"/>
      <c r="B117" s="1047"/>
      <c r="C117" s="1047"/>
      <c r="D117" s="1047"/>
      <c r="E117" s="1047"/>
      <c r="F117" s="104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6"/>
      <c r="B118" s="1047"/>
      <c r="C118" s="1047"/>
      <c r="D118" s="1047"/>
      <c r="E118" s="1047"/>
      <c r="F118" s="104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6"/>
      <c r="B119" s="1047"/>
      <c r="C119" s="1047"/>
      <c r="D119" s="1047"/>
      <c r="E119" s="1047"/>
      <c r="F119" s="104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6"/>
      <c r="B120" s="1047"/>
      <c r="C120" s="1047"/>
      <c r="D120" s="1047"/>
      <c r="E120" s="1047"/>
      <c r="F120" s="104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6"/>
      <c r="B121" s="1047"/>
      <c r="C121" s="1047"/>
      <c r="D121" s="1047"/>
      <c r="E121" s="1047"/>
      <c r="F121" s="1048"/>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6"/>
      <c r="B122" s="1047"/>
      <c r="C122" s="1047"/>
      <c r="D122" s="1047"/>
      <c r="E122" s="1047"/>
      <c r="F122" s="1048"/>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6"/>
      <c r="B123" s="1047"/>
      <c r="C123" s="1047"/>
      <c r="D123" s="1047"/>
      <c r="E123" s="1047"/>
      <c r="F123" s="104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6"/>
      <c r="B124" s="1047"/>
      <c r="C124" s="1047"/>
      <c r="D124" s="1047"/>
      <c r="E124" s="1047"/>
      <c r="F124" s="104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6"/>
      <c r="B125" s="1047"/>
      <c r="C125" s="1047"/>
      <c r="D125" s="1047"/>
      <c r="E125" s="1047"/>
      <c r="F125" s="104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6"/>
      <c r="B126" s="1047"/>
      <c r="C126" s="1047"/>
      <c r="D126" s="1047"/>
      <c r="E126" s="1047"/>
      <c r="F126" s="104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6"/>
      <c r="B127" s="1047"/>
      <c r="C127" s="1047"/>
      <c r="D127" s="1047"/>
      <c r="E127" s="1047"/>
      <c r="F127" s="104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6"/>
      <c r="B128" s="1047"/>
      <c r="C128" s="1047"/>
      <c r="D128" s="1047"/>
      <c r="E128" s="1047"/>
      <c r="F128" s="104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6"/>
      <c r="B129" s="1047"/>
      <c r="C129" s="1047"/>
      <c r="D129" s="1047"/>
      <c r="E129" s="1047"/>
      <c r="F129" s="104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6"/>
      <c r="B130" s="1047"/>
      <c r="C130" s="1047"/>
      <c r="D130" s="1047"/>
      <c r="E130" s="1047"/>
      <c r="F130" s="104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6"/>
      <c r="B131" s="1047"/>
      <c r="C131" s="1047"/>
      <c r="D131" s="1047"/>
      <c r="E131" s="1047"/>
      <c r="F131" s="104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6"/>
      <c r="B132" s="1047"/>
      <c r="C132" s="1047"/>
      <c r="D132" s="1047"/>
      <c r="E132" s="1047"/>
      <c r="F132" s="104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6"/>
      <c r="B133" s="1047"/>
      <c r="C133" s="1047"/>
      <c r="D133" s="1047"/>
      <c r="E133" s="1047"/>
      <c r="F133" s="104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6"/>
      <c r="B134" s="1047"/>
      <c r="C134" s="1047"/>
      <c r="D134" s="1047"/>
      <c r="E134" s="1047"/>
      <c r="F134" s="1048"/>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6"/>
      <c r="B135" s="1047"/>
      <c r="C135" s="1047"/>
      <c r="D135" s="1047"/>
      <c r="E135" s="1047"/>
      <c r="F135" s="1048"/>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6"/>
      <c r="B136" s="1047"/>
      <c r="C136" s="1047"/>
      <c r="D136" s="1047"/>
      <c r="E136" s="1047"/>
      <c r="F136" s="104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6"/>
      <c r="B137" s="1047"/>
      <c r="C137" s="1047"/>
      <c r="D137" s="1047"/>
      <c r="E137" s="1047"/>
      <c r="F137" s="104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6"/>
      <c r="B138" s="1047"/>
      <c r="C138" s="1047"/>
      <c r="D138" s="1047"/>
      <c r="E138" s="1047"/>
      <c r="F138" s="104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6"/>
      <c r="B139" s="1047"/>
      <c r="C139" s="1047"/>
      <c r="D139" s="1047"/>
      <c r="E139" s="1047"/>
      <c r="F139" s="104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6"/>
      <c r="B140" s="1047"/>
      <c r="C140" s="1047"/>
      <c r="D140" s="1047"/>
      <c r="E140" s="1047"/>
      <c r="F140" s="104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6"/>
      <c r="B141" s="1047"/>
      <c r="C141" s="1047"/>
      <c r="D141" s="1047"/>
      <c r="E141" s="1047"/>
      <c r="F141" s="104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6"/>
      <c r="B142" s="1047"/>
      <c r="C142" s="1047"/>
      <c r="D142" s="1047"/>
      <c r="E142" s="1047"/>
      <c r="F142" s="104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6"/>
      <c r="B143" s="1047"/>
      <c r="C143" s="1047"/>
      <c r="D143" s="1047"/>
      <c r="E143" s="1047"/>
      <c r="F143" s="104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6"/>
      <c r="B144" s="1047"/>
      <c r="C144" s="1047"/>
      <c r="D144" s="1047"/>
      <c r="E144" s="1047"/>
      <c r="F144" s="104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6"/>
      <c r="B145" s="1047"/>
      <c r="C145" s="1047"/>
      <c r="D145" s="1047"/>
      <c r="E145" s="1047"/>
      <c r="F145" s="104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6"/>
      <c r="B146" s="1047"/>
      <c r="C146" s="1047"/>
      <c r="D146" s="1047"/>
      <c r="E146" s="1047"/>
      <c r="F146" s="104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6"/>
      <c r="B147" s="1047"/>
      <c r="C147" s="1047"/>
      <c r="D147" s="1047"/>
      <c r="E147" s="1047"/>
      <c r="F147" s="1048"/>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6"/>
      <c r="B148" s="1047"/>
      <c r="C148" s="1047"/>
      <c r="D148" s="1047"/>
      <c r="E148" s="1047"/>
      <c r="F148" s="1048"/>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6"/>
      <c r="B149" s="1047"/>
      <c r="C149" s="1047"/>
      <c r="D149" s="1047"/>
      <c r="E149" s="1047"/>
      <c r="F149" s="104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6"/>
      <c r="B150" s="1047"/>
      <c r="C150" s="1047"/>
      <c r="D150" s="1047"/>
      <c r="E150" s="1047"/>
      <c r="F150" s="104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6"/>
      <c r="B151" s="1047"/>
      <c r="C151" s="1047"/>
      <c r="D151" s="1047"/>
      <c r="E151" s="1047"/>
      <c r="F151" s="104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6"/>
      <c r="B152" s="1047"/>
      <c r="C152" s="1047"/>
      <c r="D152" s="1047"/>
      <c r="E152" s="1047"/>
      <c r="F152" s="104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6"/>
      <c r="B153" s="1047"/>
      <c r="C153" s="1047"/>
      <c r="D153" s="1047"/>
      <c r="E153" s="1047"/>
      <c r="F153" s="104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6"/>
      <c r="B154" s="1047"/>
      <c r="C154" s="1047"/>
      <c r="D154" s="1047"/>
      <c r="E154" s="1047"/>
      <c r="F154" s="104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6"/>
      <c r="B155" s="1047"/>
      <c r="C155" s="1047"/>
      <c r="D155" s="1047"/>
      <c r="E155" s="1047"/>
      <c r="F155" s="104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6"/>
      <c r="B156" s="1047"/>
      <c r="C156" s="1047"/>
      <c r="D156" s="1047"/>
      <c r="E156" s="1047"/>
      <c r="F156" s="104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6"/>
      <c r="B157" s="1047"/>
      <c r="C157" s="1047"/>
      <c r="D157" s="1047"/>
      <c r="E157" s="1047"/>
      <c r="F157" s="104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6"/>
      <c r="B158" s="1047"/>
      <c r="C158" s="1047"/>
      <c r="D158" s="1047"/>
      <c r="E158" s="1047"/>
      <c r="F158" s="104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6"/>
      <c r="B162" s="1047"/>
      <c r="C162" s="1047"/>
      <c r="D162" s="1047"/>
      <c r="E162" s="1047"/>
      <c r="F162" s="1048"/>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6"/>
      <c r="B163" s="1047"/>
      <c r="C163" s="1047"/>
      <c r="D163" s="1047"/>
      <c r="E163" s="1047"/>
      <c r="F163" s="104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6"/>
      <c r="B164" s="1047"/>
      <c r="C164" s="1047"/>
      <c r="D164" s="1047"/>
      <c r="E164" s="1047"/>
      <c r="F164" s="104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6"/>
      <c r="B165" s="1047"/>
      <c r="C165" s="1047"/>
      <c r="D165" s="1047"/>
      <c r="E165" s="1047"/>
      <c r="F165" s="104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6"/>
      <c r="B166" s="1047"/>
      <c r="C166" s="1047"/>
      <c r="D166" s="1047"/>
      <c r="E166" s="1047"/>
      <c r="F166" s="104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6"/>
      <c r="B167" s="1047"/>
      <c r="C167" s="1047"/>
      <c r="D167" s="1047"/>
      <c r="E167" s="1047"/>
      <c r="F167" s="104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6"/>
      <c r="B168" s="1047"/>
      <c r="C168" s="1047"/>
      <c r="D168" s="1047"/>
      <c r="E168" s="1047"/>
      <c r="F168" s="104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6"/>
      <c r="B169" s="1047"/>
      <c r="C169" s="1047"/>
      <c r="D169" s="1047"/>
      <c r="E169" s="1047"/>
      <c r="F169" s="104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6"/>
      <c r="B170" s="1047"/>
      <c r="C170" s="1047"/>
      <c r="D170" s="1047"/>
      <c r="E170" s="1047"/>
      <c r="F170" s="104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6"/>
      <c r="B171" s="1047"/>
      <c r="C171" s="1047"/>
      <c r="D171" s="1047"/>
      <c r="E171" s="1047"/>
      <c r="F171" s="104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6"/>
      <c r="B172" s="1047"/>
      <c r="C172" s="1047"/>
      <c r="D172" s="1047"/>
      <c r="E172" s="1047"/>
      <c r="F172" s="104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6"/>
      <c r="B173" s="1047"/>
      <c r="C173" s="1047"/>
      <c r="D173" s="1047"/>
      <c r="E173" s="1047"/>
      <c r="F173" s="104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6"/>
      <c r="B174" s="1047"/>
      <c r="C174" s="1047"/>
      <c r="D174" s="1047"/>
      <c r="E174" s="1047"/>
      <c r="F174" s="1048"/>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6"/>
      <c r="B175" s="1047"/>
      <c r="C175" s="1047"/>
      <c r="D175" s="1047"/>
      <c r="E175" s="1047"/>
      <c r="F175" s="1048"/>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6"/>
      <c r="B176" s="1047"/>
      <c r="C176" s="1047"/>
      <c r="D176" s="1047"/>
      <c r="E176" s="1047"/>
      <c r="F176" s="104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6"/>
      <c r="B177" s="1047"/>
      <c r="C177" s="1047"/>
      <c r="D177" s="1047"/>
      <c r="E177" s="1047"/>
      <c r="F177" s="104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6"/>
      <c r="B178" s="1047"/>
      <c r="C178" s="1047"/>
      <c r="D178" s="1047"/>
      <c r="E178" s="1047"/>
      <c r="F178" s="104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6"/>
      <c r="B179" s="1047"/>
      <c r="C179" s="1047"/>
      <c r="D179" s="1047"/>
      <c r="E179" s="1047"/>
      <c r="F179" s="104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6"/>
      <c r="B180" s="1047"/>
      <c r="C180" s="1047"/>
      <c r="D180" s="1047"/>
      <c r="E180" s="1047"/>
      <c r="F180" s="104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6"/>
      <c r="B181" s="1047"/>
      <c r="C181" s="1047"/>
      <c r="D181" s="1047"/>
      <c r="E181" s="1047"/>
      <c r="F181" s="104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6"/>
      <c r="B182" s="1047"/>
      <c r="C182" s="1047"/>
      <c r="D182" s="1047"/>
      <c r="E182" s="1047"/>
      <c r="F182" s="104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6"/>
      <c r="B183" s="1047"/>
      <c r="C183" s="1047"/>
      <c r="D183" s="1047"/>
      <c r="E183" s="1047"/>
      <c r="F183" s="104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6"/>
      <c r="B184" s="1047"/>
      <c r="C184" s="1047"/>
      <c r="D184" s="1047"/>
      <c r="E184" s="1047"/>
      <c r="F184" s="104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6"/>
      <c r="B185" s="1047"/>
      <c r="C185" s="1047"/>
      <c r="D185" s="1047"/>
      <c r="E185" s="1047"/>
      <c r="F185" s="104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6"/>
      <c r="B186" s="1047"/>
      <c r="C186" s="1047"/>
      <c r="D186" s="1047"/>
      <c r="E186" s="1047"/>
      <c r="F186" s="104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6"/>
      <c r="B187" s="1047"/>
      <c r="C187" s="1047"/>
      <c r="D187" s="1047"/>
      <c r="E187" s="1047"/>
      <c r="F187" s="1048"/>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6"/>
      <c r="B188" s="1047"/>
      <c r="C188" s="1047"/>
      <c r="D188" s="1047"/>
      <c r="E188" s="1047"/>
      <c r="F188" s="1048"/>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6"/>
      <c r="B189" s="1047"/>
      <c r="C189" s="1047"/>
      <c r="D189" s="1047"/>
      <c r="E189" s="1047"/>
      <c r="F189" s="104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6"/>
      <c r="B190" s="1047"/>
      <c r="C190" s="1047"/>
      <c r="D190" s="1047"/>
      <c r="E190" s="1047"/>
      <c r="F190" s="104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6"/>
      <c r="B191" s="1047"/>
      <c r="C191" s="1047"/>
      <c r="D191" s="1047"/>
      <c r="E191" s="1047"/>
      <c r="F191" s="104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6"/>
      <c r="B192" s="1047"/>
      <c r="C192" s="1047"/>
      <c r="D192" s="1047"/>
      <c r="E192" s="1047"/>
      <c r="F192" s="104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6"/>
      <c r="B193" s="1047"/>
      <c r="C193" s="1047"/>
      <c r="D193" s="1047"/>
      <c r="E193" s="1047"/>
      <c r="F193" s="104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6"/>
      <c r="B194" s="1047"/>
      <c r="C194" s="1047"/>
      <c r="D194" s="1047"/>
      <c r="E194" s="1047"/>
      <c r="F194" s="104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6"/>
      <c r="B195" s="1047"/>
      <c r="C195" s="1047"/>
      <c r="D195" s="1047"/>
      <c r="E195" s="1047"/>
      <c r="F195" s="104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6"/>
      <c r="B196" s="1047"/>
      <c r="C196" s="1047"/>
      <c r="D196" s="1047"/>
      <c r="E196" s="1047"/>
      <c r="F196" s="104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6"/>
      <c r="B197" s="1047"/>
      <c r="C197" s="1047"/>
      <c r="D197" s="1047"/>
      <c r="E197" s="1047"/>
      <c r="F197" s="104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6"/>
      <c r="B198" s="1047"/>
      <c r="C198" s="1047"/>
      <c r="D198" s="1047"/>
      <c r="E198" s="1047"/>
      <c r="F198" s="104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6"/>
      <c r="B199" s="1047"/>
      <c r="C199" s="1047"/>
      <c r="D199" s="1047"/>
      <c r="E199" s="1047"/>
      <c r="F199" s="104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6"/>
      <c r="B200" s="1047"/>
      <c r="C200" s="1047"/>
      <c r="D200" s="1047"/>
      <c r="E200" s="1047"/>
      <c r="F200" s="1048"/>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6"/>
      <c r="B201" s="1047"/>
      <c r="C201" s="1047"/>
      <c r="D201" s="1047"/>
      <c r="E201" s="1047"/>
      <c r="F201" s="1048"/>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6"/>
      <c r="B202" s="1047"/>
      <c r="C202" s="1047"/>
      <c r="D202" s="1047"/>
      <c r="E202" s="1047"/>
      <c r="F202" s="104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6"/>
      <c r="B203" s="1047"/>
      <c r="C203" s="1047"/>
      <c r="D203" s="1047"/>
      <c r="E203" s="1047"/>
      <c r="F203" s="104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6"/>
      <c r="B204" s="1047"/>
      <c r="C204" s="1047"/>
      <c r="D204" s="1047"/>
      <c r="E204" s="1047"/>
      <c r="F204" s="104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6"/>
      <c r="B205" s="1047"/>
      <c r="C205" s="1047"/>
      <c r="D205" s="1047"/>
      <c r="E205" s="1047"/>
      <c r="F205" s="104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6"/>
      <c r="B206" s="1047"/>
      <c r="C206" s="1047"/>
      <c r="D206" s="1047"/>
      <c r="E206" s="1047"/>
      <c r="F206" s="104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6"/>
      <c r="B207" s="1047"/>
      <c r="C207" s="1047"/>
      <c r="D207" s="1047"/>
      <c r="E207" s="1047"/>
      <c r="F207" s="104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6"/>
      <c r="B208" s="1047"/>
      <c r="C208" s="1047"/>
      <c r="D208" s="1047"/>
      <c r="E208" s="1047"/>
      <c r="F208" s="104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6"/>
      <c r="B209" s="1047"/>
      <c r="C209" s="1047"/>
      <c r="D209" s="1047"/>
      <c r="E209" s="1047"/>
      <c r="F209" s="104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6"/>
      <c r="B210" s="1047"/>
      <c r="C210" s="1047"/>
      <c r="D210" s="1047"/>
      <c r="E210" s="1047"/>
      <c r="F210" s="104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6"/>
      <c r="B211" s="1047"/>
      <c r="C211" s="1047"/>
      <c r="D211" s="1047"/>
      <c r="E211" s="1047"/>
      <c r="F211" s="104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6"/>
      <c r="B215" s="1047"/>
      <c r="C215" s="1047"/>
      <c r="D215" s="1047"/>
      <c r="E215" s="1047"/>
      <c r="F215" s="1048"/>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6"/>
      <c r="B216" s="1047"/>
      <c r="C216" s="1047"/>
      <c r="D216" s="1047"/>
      <c r="E216" s="1047"/>
      <c r="F216" s="104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6"/>
      <c r="B217" s="1047"/>
      <c r="C217" s="1047"/>
      <c r="D217" s="1047"/>
      <c r="E217" s="1047"/>
      <c r="F217" s="104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6"/>
      <c r="B218" s="1047"/>
      <c r="C218" s="1047"/>
      <c r="D218" s="1047"/>
      <c r="E218" s="1047"/>
      <c r="F218" s="104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6"/>
      <c r="B219" s="1047"/>
      <c r="C219" s="1047"/>
      <c r="D219" s="1047"/>
      <c r="E219" s="1047"/>
      <c r="F219" s="104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6"/>
      <c r="B220" s="1047"/>
      <c r="C220" s="1047"/>
      <c r="D220" s="1047"/>
      <c r="E220" s="1047"/>
      <c r="F220" s="104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6"/>
      <c r="B221" s="1047"/>
      <c r="C221" s="1047"/>
      <c r="D221" s="1047"/>
      <c r="E221" s="1047"/>
      <c r="F221" s="104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6"/>
      <c r="B222" s="1047"/>
      <c r="C222" s="1047"/>
      <c r="D222" s="1047"/>
      <c r="E222" s="1047"/>
      <c r="F222" s="104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6"/>
      <c r="B223" s="1047"/>
      <c r="C223" s="1047"/>
      <c r="D223" s="1047"/>
      <c r="E223" s="1047"/>
      <c r="F223" s="104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6"/>
      <c r="B224" s="1047"/>
      <c r="C224" s="1047"/>
      <c r="D224" s="1047"/>
      <c r="E224" s="1047"/>
      <c r="F224" s="104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6"/>
      <c r="B225" s="1047"/>
      <c r="C225" s="1047"/>
      <c r="D225" s="1047"/>
      <c r="E225" s="1047"/>
      <c r="F225" s="104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6"/>
      <c r="B226" s="1047"/>
      <c r="C226" s="1047"/>
      <c r="D226" s="1047"/>
      <c r="E226" s="1047"/>
      <c r="F226" s="104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6"/>
      <c r="B227" s="1047"/>
      <c r="C227" s="1047"/>
      <c r="D227" s="1047"/>
      <c r="E227" s="1047"/>
      <c r="F227" s="1048"/>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6"/>
      <c r="B228" s="1047"/>
      <c r="C228" s="1047"/>
      <c r="D228" s="1047"/>
      <c r="E228" s="1047"/>
      <c r="F228" s="1048"/>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6"/>
      <c r="B229" s="1047"/>
      <c r="C229" s="1047"/>
      <c r="D229" s="1047"/>
      <c r="E229" s="1047"/>
      <c r="F229" s="104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6"/>
      <c r="B230" s="1047"/>
      <c r="C230" s="1047"/>
      <c r="D230" s="1047"/>
      <c r="E230" s="1047"/>
      <c r="F230" s="104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6"/>
      <c r="B231" s="1047"/>
      <c r="C231" s="1047"/>
      <c r="D231" s="1047"/>
      <c r="E231" s="1047"/>
      <c r="F231" s="104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6"/>
      <c r="B232" s="1047"/>
      <c r="C232" s="1047"/>
      <c r="D232" s="1047"/>
      <c r="E232" s="1047"/>
      <c r="F232" s="104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6"/>
      <c r="B233" s="1047"/>
      <c r="C233" s="1047"/>
      <c r="D233" s="1047"/>
      <c r="E233" s="1047"/>
      <c r="F233" s="104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6"/>
      <c r="B234" s="1047"/>
      <c r="C234" s="1047"/>
      <c r="D234" s="1047"/>
      <c r="E234" s="1047"/>
      <c r="F234" s="104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6"/>
      <c r="B235" s="1047"/>
      <c r="C235" s="1047"/>
      <c r="D235" s="1047"/>
      <c r="E235" s="1047"/>
      <c r="F235" s="104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6"/>
      <c r="B236" s="1047"/>
      <c r="C236" s="1047"/>
      <c r="D236" s="1047"/>
      <c r="E236" s="1047"/>
      <c r="F236" s="104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6"/>
      <c r="B237" s="1047"/>
      <c r="C237" s="1047"/>
      <c r="D237" s="1047"/>
      <c r="E237" s="1047"/>
      <c r="F237" s="104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6"/>
      <c r="B238" s="1047"/>
      <c r="C238" s="1047"/>
      <c r="D238" s="1047"/>
      <c r="E238" s="1047"/>
      <c r="F238" s="104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6"/>
      <c r="B239" s="1047"/>
      <c r="C239" s="1047"/>
      <c r="D239" s="1047"/>
      <c r="E239" s="1047"/>
      <c r="F239" s="104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6"/>
      <c r="B240" s="1047"/>
      <c r="C240" s="1047"/>
      <c r="D240" s="1047"/>
      <c r="E240" s="1047"/>
      <c r="F240" s="1048"/>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6"/>
      <c r="B241" s="1047"/>
      <c r="C241" s="1047"/>
      <c r="D241" s="1047"/>
      <c r="E241" s="1047"/>
      <c r="F241" s="1048"/>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6"/>
      <c r="B242" s="1047"/>
      <c r="C242" s="1047"/>
      <c r="D242" s="1047"/>
      <c r="E242" s="1047"/>
      <c r="F242" s="104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6"/>
      <c r="B243" s="1047"/>
      <c r="C243" s="1047"/>
      <c r="D243" s="1047"/>
      <c r="E243" s="1047"/>
      <c r="F243" s="104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6"/>
      <c r="B244" s="1047"/>
      <c r="C244" s="1047"/>
      <c r="D244" s="1047"/>
      <c r="E244" s="1047"/>
      <c r="F244" s="104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6"/>
      <c r="B245" s="1047"/>
      <c r="C245" s="1047"/>
      <c r="D245" s="1047"/>
      <c r="E245" s="1047"/>
      <c r="F245" s="104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6"/>
      <c r="B246" s="1047"/>
      <c r="C246" s="1047"/>
      <c r="D246" s="1047"/>
      <c r="E246" s="1047"/>
      <c r="F246" s="104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6"/>
      <c r="B247" s="1047"/>
      <c r="C247" s="1047"/>
      <c r="D247" s="1047"/>
      <c r="E247" s="1047"/>
      <c r="F247" s="104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6"/>
      <c r="B248" s="1047"/>
      <c r="C248" s="1047"/>
      <c r="D248" s="1047"/>
      <c r="E248" s="1047"/>
      <c r="F248" s="104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6"/>
      <c r="B249" s="1047"/>
      <c r="C249" s="1047"/>
      <c r="D249" s="1047"/>
      <c r="E249" s="1047"/>
      <c r="F249" s="104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6"/>
      <c r="B250" s="1047"/>
      <c r="C250" s="1047"/>
      <c r="D250" s="1047"/>
      <c r="E250" s="1047"/>
      <c r="F250" s="104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6"/>
      <c r="B251" s="1047"/>
      <c r="C251" s="1047"/>
      <c r="D251" s="1047"/>
      <c r="E251" s="1047"/>
      <c r="F251" s="104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6"/>
      <c r="B252" s="1047"/>
      <c r="C252" s="1047"/>
      <c r="D252" s="1047"/>
      <c r="E252" s="1047"/>
      <c r="F252" s="104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6"/>
      <c r="B253" s="1047"/>
      <c r="C253" s="1047"/>
      <c r="D253" s="1047"/>
      <c r="E253" s="1047"/>
      <c r="F253" s="1048"/>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6"/>
      <c r="B254" s="1047"/>
      <c r="C254" s="1047"/>
      <c r="D254" s="1047"/>
      <c r="E254" s="1047"/>
      <c r="F254" s="1048"/>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6"/>
      <c r="B255" s="1047"/>
      <c r="C255" s="1047"/>
      <c r="D255" s="1047"/>
      <c r="E255" s="1047"/>
      <c r="F255" s="104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6"/>
      <c r="B256" s="1047"/>
      <c r="C256" s="1047"/>
      <c r="D256" s="1047"/>
      <c r="E256" s="1047"/>
      <c r="F256" s="104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6"/>
      <c r="B257" s="1047"/>
      <c r="C257" s="1047"/>
      <c r="D257" s="1047"/>
      <c r="E257" s="1047"/>
      <c r="F257" s="104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6"/>
      <c r="B258" s="1047"/>
      <c r="C258" s="1047"/>
      <c r="D258" s="1047"/>
      <c r="E258" s="1047"/>
      <c r="F258" s="104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6"/>
      <c r="B259" s="1047"/>
      <c r="C259" s="1047"/>
      <c r="D259" s="1047"/>
      <c r="E259" s="1047"/>
      <c r="F259" s="104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6"/>
      <c r="B260" s="1047"/>
      <c r="C260" s="1047"/>
      <c r="D260" s="1047"/>
      <c r="E260" s="1047"/>
      <c r="F260" s="104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6"/>
      <c r="B261" s="1047"/>
      <c r="C261" s="1047"/>
      <c r="D261" s="1047"/>
      <c r="E261" s="1047"/>
      <c r="F261" s="104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6"/>
      <c r="B262" s="1047"/>
      <c r="C262" s="1047"/>
      <c r="D262" s="1047"/>
      <c r="E262" s="1047"/>
      <c r="F262" s="104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6"/>
      <c r="B263" s="1047"/>
      <c r="C263" s="1047"/>
      <c r="D263" s="1047"/>
      <c r="E263" s="1047"/>
      <c r="F263" s="104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6"/>
      <c r="B264" s="1047"/>
      <c r="C264" s="1047"/>
      <c r="D264" s="1047"/>
      <c r="E264" s="1047"/>
      <c r="F264" s="104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2" t="s">
        <v>432</v>
      </c>
      <c r="K3" s="119"/>
      <c r="L3" s="119"/>
      <c r="M3" s="119"/>
      <c r="N3" s="119"/>
      <c r="O3" s="119"/>
      <c r="P3" s="352" t="s">
        <v>27</v>
      </c>
      <c r="Q3" s="352"/>
      <c r="R3" s="352"/>
      <c r="S3" s="352"/>
      <c r="T3" s="352"/>
      <c r="U3" s="352"/>
      <c r="V3" s="352"/>
      <c r="W3" s="352"/>
      <c r="X3" s="352"/>
      <c r="Y3" s="349" t="s">
        <v>496</v>
      </c>
      <c r="Z3" s="350"/>
      <c r="AA3" s="350"/>
      <c r="AB3" s="350"/>
      <c r="AC3" s="282" t="s">
        <v>479</v>
      </c>
      <c r="AD3" s="282"/>
      <c r="AE3" s="282"/>
      <c r="AF3" s="282"/>
      <c r="AG3" s="282"/>
      <c r="AH3" s="349" t="s">
        <v>391</v>
      </c>
      <c r="AI3" s="351"/>
      <c r="AJ3" s="351"/>
      <c r="AK3" s="351"/>
      <c r="AL3" s="351" t="s">
        <v>21</v>
      </c>
      <c r="AM3" s="351"/>
      <c r="AN3" s="351"/>
      <c r="AO3" s="434"/>
      <c r="AP3" s="435" t="s">
        <v>433</v>
      </c>
      <c r="AQ3" s="435"/>
      <c r="AR3" s="435"/>
      <c r="AS3" s="435"/>
      <c r="AT3" s="435"/>
      <c r="AU3" s="435"/>
      <c r="AV3" s="435"/>
      <c r="AW3" s="435"/>
      <c r="AX3" s="435"/>
    </row>
    <row r="4" spans="1:50" ht="26.25" customHeight="1" x14ac:dyDescent="0.15">
      <c r="A4" s="1066">
        <v>1</v>
      </c>
      <c r="B4" s="1066">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6">
        <v>2</v>
      </c>
      <c r="B5" s="1066">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6">
        <v>3</v>
      </c>
      <c r="B6" s="1066">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6">
        <v>4</v>
      </c>
      <c r="B7" s="1066">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6">
        <v>5</v>
      </c>
      <c r="B8" s="1066">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6">
        <v>6</v>
      </c>
      <c r="B9" s="1066">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6">
        <v>7</v>
      </c>
      <c r="B10" s="1066">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6">
        <v>8</v>
      </c>
      <c r="B11" s="1066">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6">
        <v>9</v>
      </c>
      <c r="B12" s="1066">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6">
        <v>10</v>
      </c>
      <c r="B13" s="1066">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6">
        <v>11</v>
      </c>
      <c r="B14" s="1066">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6">
        <v>12</v>
      </c>
      <c r="B15" s="1066">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6">
        <v>13</v>
      </c>
      <c r="B16" s="1066">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6">
        <v>14</v>
      </c>
      <c r="B17" s="1066">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6">
        <v>15</v>
      </c>
      <c r="B18" s="1066">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6">
        <v>16</v>
      </c>
      <c r="B19" s="1066">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6">
        <v>17</v>
      </c>
      <c r="B20" s="1066">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6">
        <v>18</v>
      </c>
      <c r="B21" s="1066">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6">
        <v>19</v>
      </c>
      <c r="B22" s="1066">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6">
        <v>20</v>
      </c>
      <c r="B23" s="1066">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6">
        <v>21</v>
      </c>
      <c r="B24" s="1066">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6">
        <v>22</v>
      </c>
      <c r="B25" s="1066">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6">
        <v>23</v>
      </c>
      <c r="B26" s="1066">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6">
        <v>24</v>
      </c>
      <c r="B27" s="1066">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6">
        <v>25</v>
      </c>
      <c r="B28" s="1066">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6">
        <v>26</v>
      </c>
      <c r="B29" s="1066">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6">
        <v>27</v>
      </c>
      <c r="B30" s="1066">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6">
        <v>28</v>
      </c>
      <c r="B31" s="1066">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6">
        <v>29</v>
      </c>
      <c r="B32" s="1066">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6">
        <v>30</v>
      </c>
      <c r="B33" s="1066">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2" t="s">
        <v>432</v>
      </c>
      <c r="K36" s="119"/>
      <c r="L36" s="119"/>
      <c r="M36" s="119"/>
      <c r="N36" s="119"/>
      <c r="O36" s="119"/>
      <c r="P36" s="352" t="s">
        <v>27</v>
      </c>
      <c r="Q36" s="352"/>
      <c r="R36" s="352"/>
      <c r="S36" s="352"/>
      <c r="T36" s="352"/>
      <c r="U36" s="352"/>
      <c r="V36" s="352"/>
      <c r="W36" s="352"/>
      <c r="X36" s="352"/>
      <c r="Y36" s="349" t="s">
        <v>496</v>
      </c>
      <c r="Z36" s="350"/>
      <c r="AA36" s="350"/>
      <c r="AB36" s="350"/>
      <c r="AC36" s="282" t="s">
        <v>479</v>
      </c>
      <c r="AD36" s="282"/>
      <c r="AE36" s="282"/>
      <c r="AF36" s="282"/>
      <c r="AG36" s="282"/>
      <c r="AH36" s="349" t="s">
        <v>391</v>
      </c>
      <c r="AI36" s="351"/>
      <c r="AJ36" s="351"/>
      <c r="AK36" s="351"/>
      <c r="AL36" s="351" t="s">
        <v>21</v>
      </c>
      <c r="AM36" s="351"/>
      <c r="AN36" s="351"/>
      <c r="AO36" s="434"/>
      <c r="AP36" s="435" t="s">
        <v>433</v>
      </c>
      <c r="AQ36" s="435"/>
      <c r="AR36" s="435"/>
      <c r="AS36" s="435"/>
      <c r="AT36" s="435"/>
      <c r="AU36" s="435"/>
      <c r="AV36" s="435"/>
      <c r="AW36" s="435"/>
      <c r="AX36" s="435"/>
    </row>
    <row r="37" spans="1:50" ht="26.25" customHeight="1" x14ac:dyDescent="0.15">
      <c r="A37" s="1066">
        <v>1</v>
      </c>
      <c r="B37" s="1066">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6">
        <v>2</v>
      </c>
      <c r="B38" s="1066">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6">
        <v>3</v>
      </c>
      <c r="B39" s="1066">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6">
        <v>4</v>
      </c>
      <c r="B40" s="1066">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6">
        <v>5</v>
      </c>
      <c r="B41" s="1066">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6">
        <v>6</v>
      </c>
      <c r="B42" s="1066">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6">
        <v>7</v>
      </c>
      <c r="B43" s="1066">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6">
        <v>8</v>
      </c>
      <c r="B44" s="1066">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6">
        <v>9</v>
      </c>
      <c r="B45" s="1066">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6">
        <v>10</v>
      </c>
      <c r="B46" s="1066">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6">
        <v>11</v>
      </c>
      <c r="B47" s="1066">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6">
        <v>12</v>
      </c>
      <c r="B48" s="1066">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6">
        <v>13</v>
      </c>
      <c r="B49" s="1066">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6">
        <v>14</v>
      </c>
      <c r="B50" s="1066">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6">
        <v>15</v>
      </c>
      <c r="B51" s="1066">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6">
        <v>16</v>
      </c>
      <c r="B52" s="1066">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6">
        <v>17</v>
      </c>
      <c r="B53" s="1066">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6">
        <v>18</v>
      </c>
      <c r="B54" s="1066">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6">
        <v>19</v>
      </c>
      <c r="B55" s="1066">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6">
        <v>20</v>
      </c>
      <c r="B56" s="1066">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6">
        <v>21</v>
      </c>
      <c r="B57" s="1066">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6">
        <v>22</v>
      </c>
      <c r="B58" s="1066">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6">
        <v>23</v>
      </c>
      <c r="B59" s="1066">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6">
        <v>24</v>
      </c>
      <c r="B60" s="1066">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6">
        <v>25</v>
      </c>
      <c r="B61" s="1066">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6">
        <v>26</v>
      </c>
      <c r="B62" s="1066">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6">
        <v>27</v>
      </c>
      <c r="B63" s="1066">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6">
        <v>28</v>
      </c>
      <c r="B64" s="1066">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6">
        <v>29</v>
      </c>
      <c r="B65" s="1066">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6">
        <v>30</v>
      </c>
      <c r="B66" s="1066">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2" t="s">
        <v>432</v>
      </c>
      <c r="K69" s="119"/>
      <c r="L69" s="119"/>
      <c r="M69" s="119"/>
      <c r="N69" s="119"/>
      <c r="O69" s="119"/>
      <c r="P69" s="352" t="s">
        <v>27</v>
      </c>
      <c r="Q69" s="352"/>
      <c r="R69" s="352"/>
      <c r="S69" s="352"/>
      <c r="T69" s="352"/>
      <c r="U69" s="352"/>
      <c r="V69" s="352"/>
      <c r="W69" s="352"/>
      <c r="X69" s="352"/>
      <c r="Y69" s="349" t="s">
        <v>496</v>
      </c>
      <c r="Z69" s="350"/>
      <c r="AA69" s="350"/>
      <c r="AB69" s="350"/>
      <c r="AC69" s="282" t="s">
        <v>479</v>
      </c>
      <c r="AD69" s="282"/>
      <c r="AE69" s="282"/>
      <c r="AF69" s="282"/>
      <c r="AG69" s="282"/>
      <c r="AH69" s="349" t="s">
        <v>391</v>
      </c>
      <c r="AI69" s="351"/>
      <c r="AJ69" s="351"/>
      <c r="AK69" s="351"/>
      <c r="AL69" s="351" t="s">
        <v>21</v>
      </c>
      <c r="AM69" s="351"/>
      <c r="AN69" s="351"/>
      <c r="AO69" s="434"/>
      <c r="AP69" s="435" t="s">
        <v>433</v>
      </c>
      <c r="AQ69" s="435"/>
      <c r="AR69" s="435"/>
      <c r="AS69" s="435"/>
      <c r="AT69" s="435"/>
      <c r="AU69" s="435"/>
      <c r="AV69" s="435"/>
      <c r="AW69" s="435"/>
      <c r="AX69" s="435"/>
    </row>
    <row r="70" spans="1:50" ht="26.25" customHeight="1" x14ac:dyDescent="0.15">
      <c r="A70" s="1066">
        <v>1</v>
      </c>
      <c r="B70" s="1066">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6">
        <v>2</v>
      </c>
      <c r="B71" s="1066">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6">
        <v>3</v>
      </c>
      <c r="B72" s="1066">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6">
        <v>4</v>
      </c>
      <c r="B73" s="1066">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6">
        <v>5</v>
      </c>
      <c r="B74" s="1066">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6">
        <v>6</v>
      </c>
      <c r="B75" s="1066">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6">
        <v>7</v>
      </c>
      <c r="B76" s="1066">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6">
        <v>8</v>
      </c>
      <c r="B77" s="1066">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6">
        <v>9</v>
      </c>
      <c r="B78" s="1066">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6">
        <v>10</v>
      </c>
      <c r="B79" s="1066">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6">
        <v>11</v>
      </c>
      <c r="B80" s="1066">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6">
        <v>12</v>
      </c>
      <c r="B81" s="1066">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6">
        <v>13</v>
      </c>
      <c r="B82" s="1066">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6">
        <v>14</v>
      </c>
      <c r="B83" s="1066">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6">
        <v>15</v>
      </c>
      <c r="B84" s="1066">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6">
        <v>16</v>
      </c>
      <c r="B85" s="1066">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6">
        <v>17</v>
      </c>
      <c r="B86" s="1066">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6">
        <v>18</v>
      </c>
      <c r="B87" s="1066">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6">
        <v>19</v>
      </c>
      <c r="B88" s="1066">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6">
        <v>20</v>
      </c>
      <c r="B89" s="1066">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6">
        <v>21</v>
      </c>
      <c r="B90" s="1066">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6">
        <v>22</v>
      </c>
      <c r="B91" s="1066">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6">
        <v>23</v>
      </c>
      <c r="B92" s="1066">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6">
        <v>24</v>
      </c>
      <c r="B93" s="1066">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6">
        <v>25</v>
      </c>
      <c r="B94" s="1066">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6">
        <v>26</v>
      </c>
      <c r="B95" s="1066">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6">
        <v>27</v>
      </c>
      <c r="B96" s="1066">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6">
        <v>28</v>
      </c>
      <c r="B97" s="1066">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6">
        <v>29</v>
      </c>
      <c r="B98" s="1066">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6">
        <v>30</v>
      </c>
      <c r="B99" s="1066">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2" t="s">
        <v>432</v>
      </c>
      <c r="K102" s="119"/>
      <c r="L102" s="119"/>
      <c r="M102" s="119"/>
      <c r="N102" s="119"/>
      <c r="O102" s="119"/>
      <c r="P102" s="352" t="s">
        <v>27</v>
      </c>
      <c r="Q102" s="352"/>
      <c r="R102" s="352"/>
      <c r="S102" s="352"/>
      <c r="T102" s="352"/>
      <c r="U102" s="352"/>
      <c r="V102" s="352"/>
      <c r="W102" s="352"/>
      <c r="X102" s="352"/>
      <c r="Y102" s="349" t="s">
        <v>496</v>
      </c>
      <c r="Z102" s="350"/>
      <c r="AA102" s="350"/>
      <c r="AB102" s="350"/>
      <c r="AC102" s="282" t="s">
        <v>479</v>
      </c>
      <c r="AD102" s="282"/>
      <c r="AE102" s="282"/>
      <c r="AF102" s="282"/>
      <c r="AG102" s="282"/>
      <c r="AH102" s="349" t="s">
        <v>391</v>
      </c>
      <c r="AI102" s="351"/>
      <c r="AJ102" s="351"/>
      <c r="AK102" s="351"/>
      <c r="AL102" s="351" t="s">
        <v>21</v>
      </c>
      <c r="AM102" s="351"/>
      <c r="AN102" s="351"/>
      <c r="AO102" s="434"/>
      <c r="AP102" s="435" t="s">
        <v>433</v>
      </c>
      <c r="AQ102" s="435"/>
      <c r="AR102" s="435"/>
      <c r="AS102" s="435"/>
      <c r="AT102" s="435"/>
      <c r="AU102" s="435"/>
      <c r="AV102" s="435"/>
      <c r="AW102" s="435"/>
      <c r="AX102" s="435"/>
    </row>
    <row r="103" spans="1:50" ht="26.25" customHeight="1" x14ac:dyDescent="0.15">
      <c r="A103" s="1066">
        <v>1</v>
      </c>
      <c r="B103" s="1066">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6">
        <v>2</v>
      </c>
      <c r="B104" s="1066">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6">
        <v>3</v>
      </c>
      <c r="B105" s="1066">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6">
        <v>4</v>
      </c>
      <c r="B106" s="1066">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6">
        <v>5</v>
      </c>
      <c r="B107" s="1066">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6">
        <v>6</v>
      </c>
      <c r="B108" s="1066">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6">
        <v>7</v>
      </c>
      <c r="B109" s="1066">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6">
        <v>8</v>
      </c>
      <c r="B110" s="1066">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6">
        <v>9</v>
      </c>
      <c r="B111" s="1066">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6">
        <v>10</v>
      </c>
      <c r="B112" s="1066">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6">
        <v>11</v>
      </c>
      <c r="B113" s="1066">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6">
        <v>12</v>
      </c>
      <c r="B114" s="1066">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6">
        <v>13</v>
      </c>
      <c r="B115" s="1066">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6">
        <v>14</v>
      </c>
      <c r="B116" s="1066">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6">
        <v>15</v>
      </c>
      <c r="B117" s="1066">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6">
        <v>16</v>
      </c>
      <c r="B118" s="1066">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6">
        <v>17</v>
      </c>
      <c r="B119" s="1066">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6">
        <v>18</v>
      </c>
      <c r="B120" s="1066">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6">
        <v>19</v>
      </c>
      <c r="B121" s="1066">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6">
        <v>20</v>
      </c>
      <c r="B122" s="1066">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6">
        <v>21</v>
      </c>
      <c r="B123" s="1066">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6">
        <v>22</v>
      </c>
      <c r="B124" s="1066">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6">
        <v>23</v>
      </c>
      <c r="B125" s="1066">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6">
        <v>24</v>
      </c>
      <c r="B126" s="1066">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6">
        <v>25</v>
      </c>
      <c r="B127" s="1066">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6">
        <v>26</v>
      </c>
      <c r="B128" s="1066">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6">
        <v>27</v>
      </c>
      <c r="B129" s="1066">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6">
        <v>28</v>
      </c>
      <c r="B130" s="1066">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6">
        <v>29</v>
      </c>
      <c r="B131" s="1066">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6">
        <v>30</v>
      </c>
      <c r="B132" s="1066">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2" t="s">
        <v>432</v>
      </c>
      <c r="K135" s="119"/>
      <c r="L135" s="119"/>
      <c r="M135" s="119"/>
      <c r="N135" s="119"/>
      <c r="O135" s="119"/>
      <c r="P135" s="352" t="s">
        <v>27</v>
      </c>
      <c r="Q135" s="352"/>
      <c r="R135" s="352"/>
      <c r="S135" s="352"/>
      <c r="T135" s="352"/>
      <c r="U135" s="352"/>
      <c r="V135" s="352"/>
      <c r="W135" s="352"/>
      <c r="X135" s="352"/>
      <c r="Y135" s="349" t="s">
        <v>496</v>
      </c>
      <c r="Z135" s="350"/>
      <c r="AA135" s="350"/>
      <c r="AB135" s="350"/>
      <c r="AC135" s="282" t="s">
        <v>479</v>
      </c>
      <c r="AD135" s="282"/>
      <c r="AE135" s="282"/>
      <c r="AF135" s="282"/>
      <c r="AG135" s="282"/>
      <c r="AH135" s="349" t="s">
        <v>391</v>
      </c>
      <c r="AI135" s="351"/>
      <c r="AJ135" s="351"/>
      <c r="AK135" s="351"/>
      <c r="AL135" s="351" t="s">
        <v>21</v>
      </c>
      <c r="AM135" s="351"/>
      <c r="AN135" s="351"/>
      <c r="AO135" s="434"/>
      <c r="AP135" s="435" t="s">
        <v>433</v>
      </c>
      <c r="AQ135" s="435"/>
      <c r="AR135" s="435"/>
      <c r="AS135" s="435"/>
      <c r="AT135" s="435"/>
      <c r="AU135" s="435"/>
      <c r="AV135" s="435"/>
      <c r="AW135" s="435"/>
      <c r="AX135" s="435"/>
    </row>
    <row r="136" spans="1:50" ht="26.25" customHeight="1" x14ac:dyDescent="0.15">
      <c r="A136" s="1066">
        <v>1</v>
      </c>
      <c r="B136" s="1066">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6">
        <v>2</v>
      </c>
      <c r="B137" s="1066">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6">
        <v>3</v>
      </c>
      <c r="B138" s="1066">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6">
        <v>4</v>
      </c>
      <c r="B139" s="1066">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6">
        <v>5</v>
      </c>
      <c r="B140" s="1066">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6">
        <v>6</v>
      </c>
      <c r="B141" s="1066">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6">
        <v>7</v>
      </c>
      <c r="B142" s="1066">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6">
        <v>8</v>
      </c>
      <c r="B143" s="1066">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6">
        <v>9</v>
      </c>
      <c r="B144" s="1066">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6">
        <v>10</v>
      </c>
      <c r="B145" s="1066">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6">
        <v>11</v>
      </c>
      <c r="B146" s="1066">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6">
        <v>12</v>
      </c>
      <c r="B147" s="1066">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6">
        <v>13</v>
      </c>
      <c r="B148" s="1066">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6">
        <v>14</v>
      </c>
      <c r="B149" s="1066">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6">
        <v>15</v>
      </c>
      <c r="B150" s="1066">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6">
        <v>16</v>
      </c>
      <c r="B151" s="1066">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6">
        <v>17</v>
      </c>
      <c r="B152" s="1066">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6">
        <v>18</v>
      </c>
      <c r="B153" s="1066">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6">
        <v>19</v>
      </c>
      <c r="B154" s="1066">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6">
        <v>20</v>
      </c>
      <c r="B155" s="1066">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6">
        <v>21</v>
      </c>
      <c r="B156" s="1066">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6">
        <v>22</v>
      </c>
      <c r="B157" s="1066">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6">
        <v>23</v>
      </c>
      <c r="B158" s="1066">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6">
        <v>24</v>
      </c>
      <c r="B159" s="1066">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6">
        <v>25</v>
      </c>
      <c r="B160" s="1066">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6">
        <v>26</v>
      </c>
      <c r="B161" s="1066">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6">
        <v>27</v>
      </c>
      <c r="B162" s="1066">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6">
        <v>28</v>
      </c>
      <c r="B163" s="1066">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6">
        <v>29</v>
      </c>
      <c r="B164" s="1066">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6">
        <v>30</v>
      </c>
      <c r="B165" s="1066">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2" t="s">
        <v>432</v>
      </c>
      <c r="K168" s="119"/>
      <c r="L168" s="119"/>
      <c r="M168" s="119"/>
      <c r="N168" s="119"/>
      <c r="O168" s="119"/>
      <c r="P168" s="352" t="s">
        <v>27</v>
      </c>
      <c r="Q168" s="352"/>
      <c r="R168" s="352"/>
      <c r="S168" s="352"/>
      <c r="T168" s="352"/>
      <c r="U168" s="352"/>
      <c r="V168" s="352"/>
      <c r="W168" s="352"/>
      <c r="X168" s="352"/>
      <c r="Y168" s="349" t="s">
        <v>496</v>
      </c>
      <c r="Z168" s="350"/>
      <c r="AA168" s="350"/>
      <c r="AB168" s="350"/>
      <c r="AC168" s="282" t="s">
        <v>479</v>
      </c>
      <c r="AD168" s="282"/>
      <c r="AE168" s="282"/>
      <c r="AF168" s="282"/>
      <c r="AG168" s="282"/>
      <c r="AH168" s="349" t="s">
        <v>391</v>
      </c>
      <c r="AI168" s="351"/>
      <c r="AJ168" s="351"/>
      <c r="AK168" s="351"/>
      <c r="AL168" s="351" t="s">
        <v>21</v>
      </c>
      <c r="AM168" s="351"/>
      <c r="AN168" s="351"/>
      <c r="AO168" s="434"/>
      <c r="AP168" s="435" t="s">
        <v>433</v>
      </c>
      <c r="AQ168" s="435"/>
      <c r="AR168" s="435"/>
      <c r="AS168" s="435"/>
      <c r="AT168" s="435"/>
      <c r="AU168" s="435"/>
      <c r="AV168" s="435"/>
      <c r="AW168" s="435"/>
      <c r="AX168" s="435"/>
    </row>
    <row r="169" spans="1:50" ht="26.25" customHeight="1" x14ac:dyDescent="0.15">
      <c r="A169" s="1066">
        <v>1</v>
      </c>
      <c r="B169" s="1066">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6">
        <v>2</v>
      </c>
      <c r="B170" s="1066">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6">
        <v>3</v>
      </c>
      <c r="B171" s="1066">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6">
        <v>4</v>
      </c>
      <c r="B172" s="1066">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6">
        <v>5</v>
      </c>
      <c r="B173" s="1066">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6">
        <v>6</v>
      </c>
      <c r="B174" s="1066">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6">
        <v>7</v>
      </c>
      <c r="B175" s="1066">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6">
        <v>8</v>
      </c>
      <c r="B176" s="1066">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6">
        <v>9</v>
      </c>
      <c r="B177" s="1066">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6">
        <v>10</v>
      </c>
      <c r="B178" s="1066">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6">
        <v>11</v>
      </c>
      <c r="B179" s="1066">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6">
        <v>12</v>
      </c>
      <c r="B180" s="1066">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6">
        <v>13</v>
      </c>
      <c r="B181" s="1066">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6">
        <v>14</v>
      </c>
      <c r="B182" s="1066">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6">
        <v>15</v>
      </c>
      <c r="B183" s="1066">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6">
        <v>16</v>
      </c>
      <c r="B184" s="1066">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6">
        <v>17</v>
      </c>
      <c r="B185" s="1066">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6">
        <v>18</v>
      </c>
      <c r="B186" s="1066">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6">
        <v>19</v>
      </c>
      <c r="B187" s="1066">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6">
        <v>20</v>
      </c>
      <c r="B188" s="1066">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6">
        <v>21</v>
      </c>
      <c r="B189" s="1066">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6">
        <v>22</v>
      </c>
      <c r="B190" s="1066">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6">
        <v>23</v>
      </c>
      <c r="B191" s="1066">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6">
        <v>24</v>
      </c>
      <c r="B192" s="1066">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6">
        <v>25</v>
      </c>
      <c r="B193" s="1066">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6">
        <v>26</v>
      </c>
      <c r="B194" s="1066">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6">
        <v>27</v>
      </c>
      <c r="B195" s="1066">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6">
        <v>28</v>
      </c>
      <c r="B196" s="1066">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6">
        <v>29</v>
      </c>
      <c r="B197" s="1066">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6">
        <v>30</v>
      </c>
      <c r="B198" s="1066">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2" t="s">
        <v>432</v>
      </c>
      <c r="K201" s="119"/>
      <c r="L201" s="119"/>
      <c r="M201" s="119"/>
      <c r="N201" s="119"/>
      <c r="O201" s="119"/>
      <c r="P201" s="352" t="s">
        <v>27</v>
      </c>
      <c r="Q201" s="352"/>
      <c r="R201" s="352"/>
      <c r="S201" s="352"/>
      <c r="T201" s="352"/>
      <c r="U201" s="352"/>
      <c r="V201" s="352"/>
      <c r="W201" s="352"/>
      <c r="X201" s="352"/>
      <c r="Y201" s="349" t="s">
        <v>496</v>
      </c>
      <c r="Z201" s="350"/>
      <c r="AA201" s="350"/>
      <c r="AB201" s="350"/>
      <c r="AC201" s="282" t="s">
        <v>479</v>
      </c>
      <c r="AD201" s="282"/>
      <c r="AE201" s="282"/>
      <c r="AF201" s="282"/>
      <c r="AG201" s="282"/>
      <c r="AH201" s="349" t="s">
        <v>391</v>
      </c>
      <c r="AI201" s="351"/>
      <c r="AJ201" s="351"/>
      <c r="AK201" s="351"/>
      <c r="AL201" s="351" t="s">
        <v>21</v>
      </c>
      <c r="AM201" s="351"/>
      <c r="AN201" s="351"/>
      <c r="AO201" s="434"/>
      <c r="AP201" s="435" t="s">
        <v>433</v>
      </c>
      <c r="AQ201" s="435"/>
      <c r="AR201" s="435"/>
      <c r="AS201" s="435"/>
      <c r="AT201" s="435"/>
      <c r="AU201" s="435"/>
      <c r="AV201" s="435"/>
      <c r="AW201" s="435"/>
      <c r="AX201" s="435"/>
    </row>
    <row r="202" spans="1:50" ht="26.25" customHeight="1" x14ac:dyDescent="0.15">
      <c r="A202" s="1066">
        <v>1</v>
      </c>
      <c r="B202" s="1066">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6">
        <v>2</v>
      </c>
      <c r="B203" s="1066">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6">
        <v>3</v>
      </c>
      <c r="B204" s="1066">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6">
        <v>4</v>
      </c>
      <c r="B205" s="1066">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6">
        <v>5</v>
      </c>
      <c r="B206" s="1066">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6">
        <v>6</v>
      </c>
      <c r="B207" s="1066">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6">
        <v>7</v>
      </c>
      <c r="B208" s="1066">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6">
        <v>8</v>
      </c>
      <c r="B209" s="1066">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6">
        <v>9</v>
      </c>
      <c r="B210" s="1066">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6">
        <v>10</v>
      </c>
      <c r="B211" s="1066">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6">
        <v>11</v>
      </c>
      <c r="B212" s="1066">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6">
        <v>12</v>
      </c>
      <c r="B213" s="1066">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6">
        <v>13</v>
      </c>
      <c r="B214" s="1066">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6">
        <v>14</v>
      </c>
      <c r="B215" s="1066">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6">
        <v>15</v>
      </c>
      <c r="B216" s="1066">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6">
        <v>16</v>
      </c>
      <c r="B217" s="1066">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6">
        <v>17</v>
      </c>
      <c r="B218" s="1066">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6">
        <v>18</v>
      </c>
      <c r="B219" s="1066">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6">
        <v>19</v>
      </c>
      <c r="B220" s="1066">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6">
        <v>20</v>
      </c>
      <c r="B221" s="1066">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6">
        <v>21</v>
      </c>
      <c r="B222" s="1066">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6">
        <v>22</v>
      </c>
      <c r="B223" s="1066">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6">
        <v>23</v>
      </c>
      <c r="B224" s="1066">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6">
        <v>24</v>
      </c>
      <c r="B225" s="1066">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6">
        <v>25</v>
      </c>
      <c r="B226" s="1066">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6">
        <v>26</v>
      </c>
      <c r="B227" s="1066">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6">
        <v>27</v>
      </c>
      <c r="B228" s="1066">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6">
        <v>28</v>
      </c>
      <c r="B229" s="1066">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6">
        <v>29</v>
      </c>
      <c r="B230" s="1066">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6">
        <v>30</v>
      </c>
      <c r="B231" s="1066">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2" t="s">
        <v>432</v>
      </c>
      <c r="K234" s="119"/>
      <c r="L234" s="119"/>
      <c r="M234" s="119"/>
      <c r="N234" s="119"/>
      <c r="O234" s="119"/>
      <c r="P234" s="352" t="s">
        <v>27</v>
      </c>
      <c r="Q234" s="352"/>
      <c r="R234" s="352"/>
      <c r="S234" s="352"/>
      <c r="T234" s="352"/>
      <c r="U234" s="352"/>
      <c r="V234" s="352"/>
      <c r="W234" s="352"/>
      <c r="X234" s="352"/>
      <c r="Y234" s="349" t="s">
        <v>496</v>
      </c>
      <c r="Z234" s="350"/>
      <c r="AA234" s="350"/>
      <c r="AB234" s="350"/>
      <c r="AC234" s="282" t="s">
        <v>479</v>
      </c>
      <c r="AD234" s="282"/>
      <c r="AE234" s="282"/>
      <c r="AF234" s="282"/>
      <c r="AG234" s="282"/>
      <c r="AH234" s="349" t="s">
        <v>391</v>
      </c>
      <c r="AI234" s="351"/>
      <c r="AJ234" s="351"/>
      <c r="AK234" s="351"/>
      <c r="AL234" s="351" t="s">
        <v>21</v>
      </c>
      <c r="AM234" s="351"/>
      <c r="AN234" s="351"/>
      <c r="AO234" s="434"/>
      <c r="AP234" s="435" t="s">
        <v>433</v>
      </c>
      <c r="AQ234" s="435"/>
      <c r="AR234" s="435"/>
      <c r="AS234" s="435"/>
      <c r="AT234" s="435"/>
      <c r="AU234" s="435"/>
      <c r="AV234" s="435"/>
      <c r="AW234" s="435"/>
      <c r="AX234" s="435"/>
    </row>
    <row r="235" spans="1:50" ht="26.25" customHeight="1" x14ac:dyDescent="0.15">
      <c r="A235" s="1066">
        <v>1</v>
      </c>
      <c r="B235" s="1066">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6">
        <v>2</v>
      </c>
      <c r="B236" s="1066">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6">
        <v>3</v>
      </c>
      <c r="B237" s="1066">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6">
        <v>4</v>
      </c>
      <c r="B238" s="1066">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6">
        <v>5</v>
      </c>
      <c r="B239" s="1066">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6">
        <v>6</v>
      </c>
      <c r="B240" s="1066">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6">
        <v>7</v>
      </c>
      <c r="B241" s="1066">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6">
        <v>8</v>
      </c>
      <c r="B242" s="1066">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6">
        <v>9</v>
      </c>
      <c r="B243" s="1066">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6">
        <v>10</v>
      </c>
      <c r="B244" s="1066">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6">
        <v>11</v>
      </c>
      <c r="B245" s="1066">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6">
        <v>12</v>
      </c>
      <c r="B246" s="1066">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6">
        <v>13</v>
      </c>
      <c r="B247" s="1066">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6">
        <v>14</v>
      </c>
      <c r="B248" s="1066">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6">
        <v>15</v>
      </c>
      <c r="B249" s="1066">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6">
        <v>16</v>
      </c>
      <c r="B250" s="1066">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6">
        <v>17</v>
      </c>
      <c r="B251" s="1066">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6">
        <v>18</v>
      </c>
      <c r="B252" s="1066">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6">
        <v>19</v>
      </c>
      <c r="B253" s="1066">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6">
        <v>20</v>
      </c>
      <c r="B254" s="1066">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6">
        <v>21</v>
      </c>
      <c r="B255" s="1066">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6">
        <v>22</v>
      </c>
      <c r="B256" s="1066">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6">
        <v>23</v>
      </c>
      <c r="B257" s="1066">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6">
        <v>24</v>
      </c>
      <c r="B258" s="1066">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6">
        <v>25</v>
      </c>
      <c r="B259" s="1066">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6">
        <v>26</v>
      </c>
      <c r="B260" s="1066">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6">
        <v>27</v>
      </c>
      <c r="B261" s="1066">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6">
        <v>28</v>
      </c>
      <c r="B262" s="1066">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6">
        <v>29</v>
      </c>
      <c r="B263" s="1066">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6">
        <v>30</v>
      </c>
      <c r="B264" s="1066">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2" t="s">
        <v>432</v>
      </c>
      <c r="K267" s="119"/>
      <c r="L267" s="119"/>
      <c r="M267" s="119"/>
      <c r="N267" s="119"/>
      <c r="O267" s="119"/>
      <c r="P267" s="352" t="s">
        <v>27</v>
      </c>
      <c r="Q267" s="352"/>
      <c r="R267" s="352"/>
      <c r="S267" s="352"/>
      <c r="T267" s="352"/>
      <c r="U267" s="352"/>
      <c r="V267" s="352"/>
      <c r="W267" s="352"/>
      <c r="X267" s="352"/>
      <c r="Y267" s="349" t="s">
        <v>496</v>
      </c>
      <c r="Z267" s="350"/>
      <c r="AA267" s="350"/>
      <c r="AB267" s="350"/>
      <c r="AC267" s="282" t="s">
        <v>479</v>
      </c>
      <c r="AD267" s="282"/>
      <c r="AE267" s="282"/>
      <c r="AF267" s="282"/>
      <c r="AG267" s="282"/>
      <c r="AH267" s="349" t="s">
        <v>391</v>
      </c>
      <c r="AI267" s="351"/>
      <c r="AJ267" s="351"/>
      <c r="AK267" s="351"/>
      <c r="AL267" s="351" t="s">
        <v>21</v>
      </c>
      <c r="AM267" s="351"/>
      <c r="AN267" s="351"/>
      <c r="AO267" s="434"/>
      <c r="AP267" s="435" t="s">
        <v>433</v>
      </c>
      <c r="AQ267" s="435"/>
      <c r="AR267" s="435"/>
      <c r="AS267" s="435"/>
      <c r="AT267" s="435"/>
      <c r="AU267" s="435"/>
      <c r="AV267" s="435"/>
      <c r="AW267" s="435"/>
      <c r="AX267" s="435"/>
    </row>
    <row r="268" spans="1:50" ht="26.25" customHeight="1" x14ac:dyDescent="0.15">
      <c r="A268" s="1066">
        <v>1</v>
      </c>
      <c r="B268" s="1066">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6">
        <v>2</v>
      </c>
      <c r="B269" s="1066">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6">
        <v>3</v>
      </c>
      <c r="B270" s="1066">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6">
        <v>4</v>
      </c>
      <c r="B271" s="1066">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6">
        <v>5</v>
      </c>
      <c r="B272" s="1066">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6">
        <v>6</v>
      </c>
      <c r="B273" s="1066">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6">
        <v>7</v>
      </c>
      <c r="B274" s="1066">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6">
        <v>8</v>
      </c>
      <c r="B275" s="1066">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6">
        <v>9</v>
      </c>
      <c r="B276" s="1066">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6">
        <v>10</v>
      </c>
      <c r="B277" s="1066">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6">
        <v>11</v>
      </c>
      <c r="B278" s="1066">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6">
        <v>12</v>
      </c>
      <c r="B279" s="1066">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6">
        <v>13</v>
      </c>
      <c r="B280" s="1066">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6">
        <v>14</v>
      </c>
      <c r="B281" s="1066">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6">
        <v>15</v>
      </c>
      <c r="B282" s="1066">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6">
        <v>16</v>
      </c>
      <c r="B283" s="1066">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6">
        <v>17</v>
      </c>
      <c r="B284" s="1066">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6">
        <v>18</v>
      </c>
      <c r="B285" s="1066">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6">
        <v>19</v>
      </c>
      <c r="B286" s="1066">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6">
        <v>20</v>
      </c>
      <c r="B287" s="1066">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6">
        <v>21</v>
      </c>
      <c r="B288" s="1066">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6">
        <v>22</v>
      </c>
      <c r="B289" s="1066">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6">
        <v>23</v>
      </c>
      <c r="B290" s="1066">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6">
        <v>24</v>
      </c>
      <c r="B291" s="1066">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6">
        <v>25</v>
      </c>
      <c r="B292" s="1066">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6">
        <v>26</v>
      </c>
      <c r="B293" s="1066">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6">
        <v>27</v>
      </c>
      <c r="B294" s="1066">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6">
        <v>28</v>
      </c>
      <c r="B295" s="1066">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6">
        <v>29</v>
      </c>
      <c r="B296" s="1066">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6">
        <v>30</v>
      </c>
      <c r="B297" s="1066">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2" t="s">
        <v>432</v>
      </c>
      <c r="K300" s="119"/>
      <c r="L300" s="119"/>
      <c r="M300" s="119"/>
      <c r="N300" s="119"/>
      <c r="O300" s="119"/>
      <c r="P300" s="352" t="s">
        <v>27</v>
      </c>
      <c r="Q300" s="352"/>
      <c r="R300" s="352"/>
      <c r="S300" s="352"/>
      <c r="T300" s="352"/>
      <c r="U300" s="352"/>
      <c r="V300" s="352"/>
      <c r="W300" s="352"/>
      <c r="X300" s="352"/>
      <c r="Y300" s="349" t="s">
        <v>496</v>
      </c>
      <c r="Z300" s="350"/>
      <c r="AA300" s="350"/>
      <c r="AB300" s="350"/>
      <c r="AC300" s="282" t="s">
        <v>479</v>
      </c>
      <c r="AD300" s="282"/>
      <c r="AE300" s="282"/>
      <c r="AF300" s="282"/>
      <c r="AG300" s="282"/>
      <c r="AH300" s="349" t="s">
        <v>391</v>
      </c>
      <c r="AI300" s="351"/>
      <c r="AJ300" s="351"/>
      <c r="AK300" s="351"/>
      <c r="AL300" s="351" t="s">
        <v>21</v>
      </c>
      <c r="AM300" s="351"/>
      <c r="AN300" s="351"/>
      <c r="AO300" s="434"/>
      <c r="AP300" s="435" t="s">
        <v>433</v>
      </c>
      <c r="AQ300" s="435"/>
      <c r="AR300" s="435"/>
      <c r="AS300" s="435"/>
      <c r="AT300" s="435"/>
      <c r="AU300" s="435"/>
      <c r="AV300" s="435"/>
      <c r="AW300" s="435"/>
      <c r="AX300" s="435"/>
    </row>
    <row r="301" spans="1:50" ht="26.25" customHeight="1" x14ac:dyDescent="0.15">
      <c r="A301" s="1066">
        <v>1</v>
      </c>
      <c r="B301" s="1066">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6">
        <v>2</v>
      </c>
      <c r="B302" s="1066">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6">
        <v>3</v>
      </c>
      <c r="B303" s="1066">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6">
        <v>4</v>
      </c>
      <c r="B304" s="1066">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6">
        <v>5</v>
      </c>
      <c r="B305" s="1066">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6">
        <v>6</v>
      </c>
      <c r="B306" s="1066">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6">
        <v>7</v>
      </c>
      <c r="B307" s="1066">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6">
        <v>8</v>
      </c>
      <c r="B308" s="1066">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6">
        <v>9</v>
      </c>
      <c r="B309" s="1066">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6">
        <v>10</v>
      </c>
      <c r="B310" s="1066">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6">
        <v>11</v>
      </c>
      <c r="B311" s="1066">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6">
        <v>12</v>
      </c>
      <c r="B312" s="1066">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6">
        <v>13</v>
      </c>
      <c r="B313" s="1066">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6">
        <v>14</v>
      </c>
      <c r="B314" s="1066">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6">
        <v>15</v>
      </c>
      <c r="B315" s="1066">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6">
        <v>16</v>
      </c>
      <c r="B316" s="1066">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6">
        <v>17</v>
      </c>
      <c r="B317" s="1066">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6">
        <v>18</v>
      </c>
      <c r="B318" s="1066">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6">
        <v>19</v>
      </c>
      <c r="B319" s="1066">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6">
        <v>20</v>
      </c>
      <c r="B320" s="1066">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6">
        <v>21</v>
      </c>
      <c r="B321" s="1066">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6">
        <v>22</v>
      </c>
      <c r="B322" s="1066">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6">
        <v>23</v>
      </c>
      <c r="B323" s="1066">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6">
        <v>24</v>
      </c>
      <c r="B324" s="1066">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6">
        <v>25</v>
      </c>
      <c r="B325" s="1066">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6">
        <v>26</v>
      </c>
      <c r="B326" s="1066">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6">
        <v>27</v>
      </c>
      <c r="B327" s="1066">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6">
        <v>28</v>
      </c>
      <c r="B328" s="1066">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6">
        <v>29</v>
      </c>
      <c r="B329" s="1066">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6">
        <v>30</v>
      </c>
      <c r="B330" s="1066">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2" t="s">
        <v>432</v>
      </c>
      <c r="K333" s="119"/>
      <c r="L333" s="119"/>
      <c r="M333" s="119"/>
      <c r="N333" s="119"/>
      <c r="O333" s="119"/>
      <c r="P333" s="352" t="s">
        <v>27</v>
      </c>
      <c r="Q333" s="352"/>
      <c r="R333" s="352"/>
      <c r="S333" s="352"/>
      <c r="T333" s="352"/>
      <c r="U333" s="352"/>
      <c r="V333" s="352"/>
      <c r="W333" s="352"/>
      <c r="X333" s="352"/>
      <c r="Y333" s="349" t="s">
        <v>496</v>
      </c>
      <c r="Z333" s="350"/>
      <c r="AA333" s="350"/>
      <c r="AB333" s="350"/>
      <c r="AC333" s="282" t="s">
        <v>479</v>
      </c>
      <c r="AD333" s="282"/>
      <c r="AE333" s="282"/>
      <c r="AF333" s="282"/>
      <c r="AG333" s="282"/>
      <c r="AH333" s="349" t="s">
        <v>391</v>
      </c>
      <c r="AI333" s="351"/>
      <c r="AJ333" s="351"/>
      <c r="AK333" s="351"/>
      <c r="AL333" s="351" t="s">
        <v>21</v>
      </c>
      <c r="AM333" s="351"/>
      <c r="AN333" s="351"/>
      <c r="AO333" s="434"/>
      <c r="AP333" s="435" t="s">
        <v>433</v>
      </c>
      <c r="AQ333" s="435"/>
      <c r="AR333" s="435"/>
      <c r="AS333" s="435"/>
      <c r="AT333" s="435"/>
      <c r="AU333" s="435"/>
      <c r="AV333" s="435"/>
      <c r="AW333" s="435"/>
      <c r="AX333" s="435"/>
    </row>
    <row r="334" spans="1:50" ht="26.25" customHeight="1" x14ac:dyDescent="0.15">
      <c r="A334" s="1066">
        <v>1</v>
      </c>
      <c r="B334" s="1066">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6">
        <v>2</v>
      </c>
      <c r="B335" s="1066">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6">
        <v>3</v>
      </c>
      <c r="B336" s="1066">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6">
        <v>4</v>
      </c>
      <c r="B337" s="1066">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6">
        <v>5</v>
      </c>
      <c r="B338" s="1066">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6">
        <v>6</v>
      </c>
      <c r="B339" s="1066">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6">
        <v>7</v>
      </c>
      <c r="B340" s="1066">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6">
        <v>8</v>
      </c>
      <c r="B341" s="1066">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6">
        <v>9</v>
      </c>
      <c r="B342" s="1066">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6">
        <v>10</v>
      </c>
      <c r="B343" s="1066">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6">
        <v>11</v>
      </c>
      <c r="B344" s="1066">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6">
        <v>12</v>
      </c>
      <c r="B345" s="1066">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6">
        <v>13</v>
      </c>
      <c r="B346" s="1066">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6">
        <v>14</v>
      </c>
      <c r="B347" s="1066">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6">
        <v>15</v>
      </c>
      <c r="B348" s="1066">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6">
        <v>16</v>
      </c>
      <c r="B349" s="1066">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6">
        <v>17</v>
      </c>
      <c r="B350" s="1066">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6">
        <v>18</v>
      </c>
      <c r="B351" s="1066">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6">
        <v>19</v>
      </c>
      <c r="B352" s="1066">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6">
        <v>20</v>
      </c>
      <c r="B353" s="1066">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6">
        <v>21</v>
      </c>
      <c r="B354" s="1066">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6">
        <v>22</v>
      </c>
      <c r="B355" s="1066">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6">
        <v>23</v>
      </c>
      <c r="B356" s="1066">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6">
        <v>24</v>
      </c>
      <c r="B357" s="1066">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6">
        <v>25</v>
      </c>
      <c r="B358" s="1066">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6">
        <v>26</v>
      </c>
      <c r="B359" s="1066">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6">
        <v>27</v>
      </c>
      <c r="B360" s="1066">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6">
        <v>28</v>
      </c>
      <c r="B361" s="1066">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6">
        <v>29</v>
      </c>
      <c r="B362" s="1066">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6">
        <v>30</v>
      </c>
      <c r="B363" s="1066">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2" t="s">
        <v>432</v>
      </c>
      <c r="K366" s="119"/>
      <c r="L366" s="119"/>
      <c r="M366" s="119"/>
      <c r="N366" s="119"/>
      <c r="O366" s="119"/>
      <c r="P366" s="352" t="s">
        <v>27</v>
      </c>
      <c r="Q366" s="352"/>
      <c r="R366" s="352"/>
      <c r="S366" s="352"/>
      <c r="T366" s="352"/>
      <c r="U366" s="352"/>
      <c r="V366" s="352"/>
      <c r="W366" s="352"/>
      <c r="X366" s="352"/>
      <c r="Y366" s="349" t="s">
        <v>496</v>
      </c>
      <c r="Z366" s="350"/>
      <c r="AA366" s="350"/>
      <c r="AB366" s="350"/>
      <c r="AC366" s="282" t="s">
        <v>479</v>
      </c>
      <c r="AD366" s="282"/>
      <c r="AE366" s="282"/>
      <c r="AF366" s="282"/>
      <c r="AG366" s="282"/>
      <c r="AH366" s="349" t="s">
        <v>391</v>
      </c>
      <c r="AI366" s="351"/>
      <c r="AJ366" s="351"/>
      <c r="AK366" s="351"/>
      <c r="AL366" s="351" t="s">
        <v>21</v>
      </c>
      <c r="AM366" s="351"/>
      <c r="AN366" s="351"/>
      <c r="AO366" s="434"/>
      <c r="AP366" s="435" t="s">
        <v>433</v>
      </c>
      <c r="AQ366" s="435"/>
      <c r="AR366" s="435"/>
      <c r="AS366" s="435"/>
      <c r="AT366" s="435"/>
      <c r="AU366" s="435"/>
      <c r="AV366" s="435"/>
      <c r="AW366" s="435"/>
      <c r="AX366" s="435"/>
    </row>
    <row r="367" spans="1:50" ht="26.25" customHeight="1" x14ac:dyDescent="0.15">
      <c r="A367" s="1066">
        <v>1</v>
      </c>
      <c r="B367" s="1066">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6">
        <v>2</v>
      </c>
      <c r="B368" s="1066">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6">
        <v>3</v>
      </c>
      <c r="B369" s="1066">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6">
        <v>4</v>
      </c>
      <c r="B370" s="1066">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6">
        <v>5</v>
      </c>
      <c r="B371" s="1066">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6">
        <v>6</v>
      </c>
      <c r="B372" s="1066">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6">
        <v>7</v>
      </c>
      <c r="B373" s="1066">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6">
        <v>8</v>
      </c>
      <c r="B374" s="1066">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6">
        <v>9</v>
      </c>
      <c r="B375" s="1066">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6">
        <v>10</v>
      </c>
      <c r="B376" s="1066">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6">
        <v>11</v>
      </c>
      <c r="B377" s="1066">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6">
        <v>12</v>
      </c>
      <c r="B378" s="1066">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6">
        <v>13</v>
      </c>
      <c r="B379" s="1066">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6">
        <v>14</v>
      </c>
      <c r="B380" s="1066">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6">
        <v>15</v>
      </c>
      <c r="B381" s="1066">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6">
        <v>16</v>
      </c>
      <c r="B382" s="1066">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6">
        <v>17</v>
      </c>
      <c r="B383" s="1066">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6">
        <v>18</v>
      </c>
      <c r="B384" s="1066">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6">
        <v>19</v>
      </c>
      <c r="B385" s="1066">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6">
        <v>20</v>
      </c>
      <c r="B386" s="1066">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6">
        <v>21</v>
      </c>
      <c r="B387" s="1066">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6">
        <v>22</v>
      </c>
      <c r="B388" s="1066">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6">
        <v>23</v>
      </c>
      <c r="B389" s="1066">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6">
        <v>24</v>
      </c>
      <c r="B390" s="1066">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6">
        <v>25</v>
      </c>
      <c r="B391" s="1066">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6">
        <v>26</v>
      </c>
      <c r="B392" s="1066">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6">
        <v>27</v>
      </c>
      <c r="B393" s="1066">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6">
        <v>28</v>
      </c>
      <c r="B394" s="1066">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6">
        <v>29</v>
      </c>
      <c r="B395" s="1066">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6">
        <v>30</v>
      </c>
      <c r="B396" s="1066">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2" t="s">
        <v>432</v>
      </c>
      <c r="K399" s="119"/>
      <c r="L399" s="119"/>
      <c r="M399" s="119"/>
      <c r="N399" s="119"/>
      <c r="O399" s="119"/>
      <c r="P399" s="352" t="s">
        <v>27</v>
      </c>
      <c r="Q399" s="352"/>
      <c r="R399" s="352"/>
      <c r="S399" s="352"/>
      <c r="T399" s="352"/>
      <c r="U399" s="352"/>
      <c r="V399" s="352"/>
      <c r="W399" s="352"/>
      <c r="X399" s="352"/>
      <c r="Y399" s="349" t="s">
        <v>496</v>
      </c>
      <c r="Z399" s="350"/>
      <c r="AA399" s="350"/>
      <c r="AB399" s="350"/>
      <c r="AC399" s="282" t="s">
        <v>479</v>
      </c>
      <c r="AD399" s="282"/>
      <c r="AE399" s="282"/>
      <c r="AF399" s="282"/>
      <c r="AG399" s="282"/>
      <c r="AH399" s="349" t="s">
        <v>391</v>
      </c>
      <c r="AI399" s="351"/>
      <c r="AJ399" s="351"/>
      <c r="AK399" s="351"/>
      <c r="AL399" s="351" t="s">
        <v>21</v>
      </c>
      <c r="AM399" s="351"/>
      <c r="AN399" s="351"/>
      <c r="AO399" s="434"/>
      <c r="AP399" s="435" t="s">
        <v>433</v>
      </c>
      <c r="AQ399" s="435"/>
      <c r="AR399" s="435"/>
      <c r="AS399" s="435"/>
      <c r="AT399" s="435"/>
      <c r="AU399" s="435"/>
      <c r="AV399" s="435"/>
      <c r="AW399" s="435"/>
      <c r="AX399" s="435"/>
    </row>
    <row r="400" spans="1:50" ht="26.25" customHeight="1" x14ac:dyDescent="0.15">
      <c r="A400" s="1066">
        <v>1</v>
      </c>
      <c r="B400" s="1066">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6">
        <v>2</v>
      </c>
      <c r="B401" s="1066">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6">
        <v>3</v>
      </c>
      <c r="B402" s="1066">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6">
        <v>4</v>
      </c>
      <c r="B403" s="1066">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6">
        <v>5</v>
      </c>
      <c r="B404" s="1066">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6">
        <v>6</v>
      </c>
      <c r="B405" s="1066">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6">
        <v>7</v>
      </c>
      <c r="B406" s="1066">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6">
        <v>8</v>
      </c>
      <c r="B407" s="1066">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6">
        <v>9</v>
      </c>
      <c r="B408" s="1066">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6">
        <v>10</v>
      </c>
      <c r="B409" s="1066">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6">
        <v>11</v>
      </c>
      <c r="B410" s="1066">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6">
        <v>12</v>
      </c>
      <c r="B411" s="1066">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6">
        <v>13</v>
      </c>
      <c r="B412" s="1066">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6">
        <v>14</v>
      </c>
      <c r="B413" s="1066">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6">
        <v>15</v>
      </c>
      <c r="B414" s="1066">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6">
        <v>16</v>
      </c>
      <c r="B415" s="1066">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6">
        <v>17</v>
      </c>
      <c r="B416" s="1066">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6">
        <v>18</v>
      </c>
      <c r="B417" s="1066">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6">
        <v>19</v>
      </c>
      <c r="B418" s="1066">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6">
        <v>20</v>
      </c>
      <c r="B419" s="1066">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6">
        <v>21</v>
      </c>
      <c r="B420" s="1066">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6">
        <v>22</v>
      </c>
      <c r="B421" s="1066">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6">
        <v>23</v>
      </c>
      <c r="B422" s="1066">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6">
        <v>24</v>
      </c>
      <c r="B423" s="1066">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6">
        <v>25</v>
      </c>
      <c r="B424" s="1066">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6">
        <v>26</v>
      </c>
      <c r="B425" s="1066">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6">
        <v>27</v>
      </c>
      <c r="B426" s="1066">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6">
        <v>28</v>
      </c>
      <c r="B427" s="1066">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6">
        <v>29</v>
      </c>
      <c r="B428" s="1066">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6">
        <v>30</v>
      </c>
      <c r="B429" s="1066">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2" t="s">
        <v>432</v>
      </c>
      <c r="K432" s="119"/>
      <c r="L432" s="119"/>
      <c r="M432" s="119"/>
      <c r="N432" s="119"/>
      <c r="O432" s="119"/>
      <c r="P432" s="352" t="s">
        <v>27</v>
      </c>
      <c r="Q432" s="352"/>
      <c r="R432" s="352"/>
      <c r="S432" s="352"/>
      <c r="T432" s="352"/>
      <c r="U432" s="352"/>
      <c r="V432" s="352"/>
      <c r="W432" s="352"/>
      <c r="X432" s="352"/>
      <c r="Y432" s="349" t="s">
        <v>496</v>
      </c>
      <c r="Z432" s="350"/>
      <c r="AA432" s="350"/>
      <c r="AB432" s="350"/>
      <c r="AC432" s="282" t="s">
        <v>479</v>
      </c>
      <c r="AD432" s="282"/>
      <c r="AE432" s="282"/>
      <c r="AF432" s="282"/>
      <c r="AG432" s="282"/>
      <c r="AH432" s="349" t="s">
        <v>391</v>
      </c>
      <c r="AI432" s="351"/>
      <c r="AJ432" s="351"/>
      <c r="AK432" s="351"/>
      <c r="AL432" s="351" t="s">
        <v>21</v>
      </c>
      <c r="AM432" s="351"/>
      <c r="AN432" s="351"/>
      <c r="AO432" s="434"/>
      <c r="AP432" s="435" t="s">
        <v>433</v>
      </c>
      <c r="AQ432" s="435"/>
      <c r="AR432" s="435"/>
      <c r="AS432" s="435"/>
      <c r="AT432" s="435"/>
      <c r="AU432" s="435"/>
      <c r="AV432" s="435"/>
      <c r="AW432" s="435"/>
      <c r="AX432" s="435"/>
    </row>
    <row r="433" spans="1:50" ht="26.25" customHeight="1" x14ac:dyDescent="0.15">
      <c r="A433" s="1066">
        <v>1</v>
      </c>
      <c r="B433" s="1066">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6">
        <v>2</v>
      </c>
      <c r="B434" s="1066">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6">
        <v>3</v>
      </c>
      <c r="B435" s="1066">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6">
        <v>4</v>
      </c>
      <c r="B436" s="1066">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6">
        <v>5</v>
      </c>
      <c r="B437" s="1066">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6">
        <v>6</v>
      </c>
      <c r="B438" s="1066">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6">
        <v>7</v>
      </c>
      <c r="B439" s="1066">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6">
        <v>8</v>
      </c>
      <c r="B440" s="1066">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6">
        <v>9</v>
      </c>
      <c r="B441" s="1066">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6">
        <v>10</v>
      </c>
      <c r="B442" s="1066">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6">
        <v>11</v>
      </c>
      <c r="B443" s="1066">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6">
        <v>12</v>
      </c>
      <c r="B444" s="1066">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6">
        <v>13</v>
      </c>
      <c r="B445" s="1066">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6">
        <v>14</v>
      </c>
      <c r="B446" s="1066">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6">
        <v>15</v>
      </c>
      <c r="B447" s="1066">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6">
        <v>16</v>
      </c>
      <c r="B448" s="1066">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6">
        <v>17</v>
      </c>
      <c r="B449" s="1066">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6">
        <v>18</v>
      </c>
      <c r="B450" s="1066">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6">
        <v>19</v>
      </c>
      <c r="B451" s="1066">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6">
        <v>20</v>
      </c>
      <c r="B452" s="1066">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6">
        <v>21</v>
      </c>
      <c r="B453" s="1066">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6">
        <v>22</v>
      </c>
      <c r="B454" s="1066">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6">
        <v>23</v>
      </c>
      <c r="B455" s="1066">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6">
        <v>24</v>
      </c>
      <c r="B456" s="1066">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6">
        <v>25</v>
      </c>
      <c r="B457" s="1066">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6">
        <v>26</v>
      </c>
      <c r="B458" s="1066">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6">
        <v>27</v>
      </c>
      <c r="B459" s="1066">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6">
        <v>28</v>
      </c>
      <c r="B460" s="1066">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6">
        <v>29</v>
      </c>
      <c r="B461" s="1066">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6">
        <v>30</v>
      </c>
      <c r="B462" s="1066">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2" t="s">
        <v>432</v>
      </c>
      <c r="K465" s="119"/>
      <c r="L465" s="119"/>
      <c r="M465" s="119"/>
      <c r="N465" s="119"/>
      <c r="O465" s="119"/>
      <c r="P465" s="352" t="s">
        <v>27</v>
      </c>
      <c r="Q465" s="352"/>
      <c r="R465" s="352"/>
      <c r="S465" s="352"/>
      <c r="T465" s="352"/>
      <c r="U465" s="352"/>
      <c r="V465" s="352"/>
      <c r="W465" s="352"/>
      <c r="X465" s="352"/>
      <c r="Y465" s="349" t="s">
        <v>496</v>
      </c>
      <c r="Z465" s="350"/>
      <c r="AA465" s="350"/>
      <c r="AB465" s="350"/>
      <c r="AC465" s="282" t="s">
        <v>479</v>
      </c>
      <c r="AD465" s="282"/>
      <c r="AE465" s="282"/>
      <c r="AF465" s="282"/>
      <c r="AG465" s="282"/>
      <c r="AH465" s="349" t="s">
        <v>391</v>
      </c>
      <c r="AI465" s="351"/>
      <c r="AJ465" s="351"/>
      <c r="AK465" s="351"/>
      <c r="AL465" s="351" t="s">
        <v>21</v>
      </c>
      <c r="AM465" s="351"/>
      <c r="AN465" s="351"/>
      <c r="AO465" s="434"/>
      <c r="AP465" s="435" t="s">
        <v>433</v>
      </c>
      <c r="AQ465" s="435"/>
      <c r="AR465" s="435"/>
      <c r="AS465" s="435"/>
      <c r="AT465" s="435"/>
      <c r="AU465" s="435"/>
      <c r="AV465" s="435"/>
      <c r="AW465" s="435"/>
      <c r="AX465" s="435"/>
    </row>
    <row r="466" spans="1:50" ht="26.25" customHeight="1" x14ac:dyDescent="0.15">
      <c r="A466" s="1066">
        <v>1</v>
      </c>
      <c r="B466" s="1066">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6">
        <v>2</v>
      </c>
      <c r="B467" s="1066">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6">
        <v>3</v>
      </c>
      <c r="B468" s="1066">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6">
        <v>4</v>
      </c>
      <c r="B469" s="1066">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6">
        <v>5</v>
      </c>
      <c r="B470" s="1066">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6">
        <v>6</v>
      </c>
      <c r="B471" s="1066">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6">
        <v>7</v>
      </c>
      <c r="B472" s="1066">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6">
        <v>8</v>
      </c>
      <c r="B473" s="1066">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6">
        <v>9</v>
      </c>
      <c r="B474" s="1066">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6">
        <v>10</v>
      </c>
      <c r="B475" s="1066">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6">
        <v>11</v>
      </c>
      <c r="B476" s="1066">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6">
        <v>12</v>
      </c>
      <c r="B477" s="1066">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6">
        <v>13</v>
      </c>
      <c r="B478" s="1066">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6">
        <v>14</v>
      </c>
      <c r="B479" s="1066">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6">
        <v>15</v>
      </c>
      <c r="B480" s="1066">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6">
        <v>16</v>
      </c>
      <c r="B481" s="1066">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6">
        <v>17</v>
      </c>
      <c r="B482" s="1066">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6">
        <v>18</v>
      </c>
      <c r="B483" s="1066">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6">
        <v>19</v>
      </c>
      <c r="B484" s="1066">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6">
        <v>20</v>
      </c>
      <c r="B485" s="1066">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6">
        <v>21</v>
      </c>
      <c r="B486" s="1066">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6">
        <v>22</v>
      </c>
      <c r="B487" s="1066">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6">
        <v>23</v>
      </c>
      <c r="B488" s="1066">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6">
        <v>24</v>
      </c>
      <c r="B489" s="1066">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6">
        <v>25</v>
      </c>
      <c r="B490" s="1066">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6">
        <v>26</v>
      </c>
      <c r="B491" s="1066">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6">
        <v>27</v>
      </c>
      <c r="B492" s="1066">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6">
        <v>28</v>
      </c>
      <c r="B493" s="1066">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6">
        <v>29</v>
      </c>
      <c r="B494" s="1066">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6">
        <v>30</v>
      </c>
      <c r="B495" s="1066">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2" t="s">
        <v>432</v>
      </c>
      <c r="K498" s="119"/>
      <c r="L498" s="119"/>
      <c r="M498" s="119"/>
      <c r="N498" s="119"/>
      <c r="O498" s="119"/>
      <c r="P498" s="352" t="s">
        <v>27</v>
      </c>
      <c r="Q498" s="352"/>
      <c r="R498" s="352"/>
      <c r="S498" s="352"/>
      <c r="T498" s="352"/>
      <c r="U498" s="352"/>
      <c r="V498" s="352"/>
      <c r="W498" s="352"/>
      <c r="X498" s="352"/>
      <c r="Y498" s="349" t="s">
        <v>496</v>
      </c>
      <c r="Z498" s="350"/>
      <c r="AA498" s="350"/>
      <c r="AB498" s="350"/>
      <c r="AC498" s="282" t="s">
        <v>479</v>
      </c>
      <c r="AD498" s="282"/>
      <c r="AE498" s="282"/>
      <c r="AF498" s="282"/>
      <c r="AG498" s="282"/>
      <c r="AH498" s="349" t="s">
        <v>391</v>
      </c>
      <c r="AI498" s="351"/>
      <c r="AJ498" s="351"/>
      <c r="AK498" s="351"/>
      <c r="AL498" s="351" t="s">
        <v>21</v>
      </c>
      <c r="AM498" s="351"/>
      <c r="AN498" s="351"/>
      <c r="AO498" s="434"/>
      <c r="AP498" s="435" t="s">
        <v>433</v>
      </c>
      <c r="AQ498" s="435"/>
      <c r="AR498" s="435"/>
      <c r="AS498" s="435"/>
      <c r="AT498" s="435"/>
      <c r="AU498" s="435"/>
      <c r="AV498" s="435"/>
      <c r="AW498" s="435"/>
      <c r="AX498" s="435"/>
    </row>
    <row r="499" spans="1:50" ht="26.25" customHeight="1" x14ac:dyDescent="0.15">
      <c r="A499" s="1066">
        <v>1</v>
      </c>
      <c r="B499" s="1066">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6">
        <v>2</v>
      </c>
      <c r="B500" s="1066">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6">
        <v>3</v>
      </c>
      <c r="B501" s="1066">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6">
        <v>4</v>
      </c>
      <c r="B502" s="1066">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6">
        <v>5</v>
      </c>
      <c r="B503" s="1066">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6">
        <v>6</v>
      </c>
      <c r="B504" s="1066">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6">
        <v>7</v>
      </c>
      <c r="B505" s="1066">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6">
        <v>8</v>
      </c>
      <c r="B506" s="1066">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6">
        <v>9</v>
      </c>
      <c r="B507" s="1066">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6">
        <v>10</v>
      </c>
      <c r="B508" s="1066">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6">
        <v>11</v>
      </c>
      <c r="B509" s="1066">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6">
        <v>12</v>
      </c>
      <c r="B510" s="1066">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6">
        <v>13</v>
      </c>
      <c r="B511" s="1066">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6">
        <v>14</v>
      </c>
      <c r="B512" s="1066">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6">
        <v>15</v>
      </c>
      <c r="B513" s="1066">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6">
        <v>16</v>
      </c>
      <c r="B514" s="1066">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6">
        <v>17</v>
      </c>
      <c r="B515" s="1066">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6">
        <v>18</v>
      </c>
      <c r="B516" s="1066">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6">
        <v>19</v>
      </c>
      <c r="B517" s="1066">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6">
        <v>20</v>
      </c>
      <c r="B518" s="1066">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6">
        <v>21</v>
      </c>
      <c r="B519" s="1066">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6">
        <v>22</v>
      </c>
      <c r="B520" s="1066">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6">
        <v>23</v>
      </c>
      <c r="B521" s="1066">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6">
        <v>24</v>
      </c>
      <c r="B522" s="1066">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6">
        <v>25</v>
      </c>
      <c r="B523" s="1066">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6">
        <v>26</v>
      </c>
      <c r="B524" s="1066">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6">
        <v>27</v>
      </c>
      <c r="B525" s="1066">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6">
        <v>28</v>
      </c>
      <c r="B526" s="1066">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6">
        <v>29</v>
      </c>
      <c r="B527" s="1066">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6">
        <v>30</v>
      </c>
      <c r="B528" s="1066">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2" t="s">
        <v>432</v>
      </c>
      <c r="K531" s="119"/>
      <c r="L531" s="119"/>
      <c r="M531" s="119"/>
      <c r="N531" s="119"/>
      <c r="O531" s="119"/>
      <c r="P531" s="352" t="s">
        <v>27</v>
      </c>
      <c r="Q531" s="352"/>
      <c r="R531" s="352"/>
      <c r="S531" s="352"/>
      <c r="T531" s="352"/>
      <c r="U531" s="352"/>
      <c r="V531" s="352"/>
      <c r="W531" s="352"/>
      <c r="X531" s="352"/>
      <c r="Y531" s="349" t="s">
        <v>496</v>
      </c>
      <c r="Z531" s="350"/>
      <c r="AA531" s="350"/>
      <c r="AB531" s="350"/>
      <c r="AC531" s="282" t="s">
        <v>479</v>
      </c>
      <c r="AD531" s="282"/>
      <c r="AE531" s="282"/>
      <c r="AF531" s="282"/>
      <c r="AG531" s="282"/>
      <c r="AH531" s="349" t="s">
        <v>391</v>
      </c>
      <c r="AI531" s="351"/>
      <c r="AJ531" s="351"/>
      <c r="AK531" s="351"/>
      <c r="AL531" s="351" t="s">
        <v>21</v>
      </c>
      <c r="AM531" s="351"/>
      <c r="AN531" s="351"/>
      <c r="AO531" s="434"/>
      <c r="AP531" s="435" t="s">
        <v>433</v>
      </c>
      <c r="AQ531" s="435"/>
      <c r="AR531" s="435"/>
      <c r="AS531" s="435"/>
      <c r="AT531" s="435"/>
      <c r="AU531" s="435"/>
      <c r="AV531" s="435"/>
      <c r="AW531" s="435"/>
      <c r="AX531" s="435"/>
    </row>
    <row r="532" spans="1:50" ht="26.25" customHeight="1" x14ac:dyDescent="0.15">
      <c r="A532" s="1066">
        <v>1</v>
      </c>
      <c r="B532" s="1066">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6">
        <v>2</v>
      </c>
      <c r="B533" s="1066">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6">
        <v>3</v>
      </c>
      <c r="B534" s="1066">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6">
        <v>4</v>
      </c>
      <c r="B535" s="1066">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6">
        <v>5</v>
      </c>
      <c r="B536" s="1066">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6">
        <v>6</v>
      </c>
      <c r="B537" s="1066">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6">
        <v>7</v>
      </c>
      <c r="B538" s="1066">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6">
        <v>8</v>
      </c>
      <c r="B539" s="1066">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6">
        <v>9</v>
      </c>
      <c r="B540" s="1066">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6">
        <v>10</v>
      </c>
      <c r="B541" s="1066">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6">
        <v>11</v>
      </c>
      <c r="B542" s="1066">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6">
        <v>12</v>
      </c>
      <c r="B543" s="1066">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6">
        <v>13</v>
      </c>
      <c r="B544" s="1066">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6">
        <v>14</v>
      </c>
      <c r="B545" s="1066">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6">
        <v>15</v>
      </c>
      <c r="B546" s="1066">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6">
        <v>16</v>
      </c>
      <c r="B547" s="1066">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6">
        <v>17</v>
      </c>
      <c r="B548" s="1066">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6">
        <v>18</v>
      </c>
      <c r="B549" s="1066">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6">
        <v>19</v>
      </c>
      <c r="B550" s="1066">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6">
        <v>20</v>
      </c>
      <c r="B551" s="1066">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6">
        <v>21</v>
      </c>
      <c r="B552" s="1066">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6">
        <v>22</v>
      </c>
      <c r="B553" s="1066">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6">
        <v>23</v>
      </c>
      <c r="B554" s="1066">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6">
        <v>24</v>
      </c>
      <c r="B555" s="1066">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6">
        <v>25</v>
      </c>
      <c r="B556" s="1066">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6">
        <v>26</v>
      </c>
      <c r="B557" s="1066">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6">
        <v>27</v>
      </c>
      <c r="B558" s="1066">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6">
        <v>28</v>
      </c>
      <c r="B559" s="1066">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6">
        <v>29</v>
      </c>
      <c r="B560" s="1066">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6">
        <v>30</v>
      </c>
      <c r="B561" s="1066">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2" t="s">
        <v>432</v>
      </c>
      <c r="K564" s="119"/>
      <c r="L564" s="119"/>
      <c r="M564" s="119"/>
      <c r="N564" s="119"/>
      <c r="O564" s="119"/>
      <c r="P564" s="352" t="s">
        <v>27</v>
      </c>
      <c r="Q564" s="352"/>
      <c r="R564" s="352"/>
      <c r="S564" s="352"/>
      <c r="T564" s="352"/>
      <c r="U564" s="352"/>
      <c r="V564" s="352"/>
      <c r="W564" s="352"/>
      <c r="X564" s="352"/>
      <c r="Y564" s="349" t="s">
        <v>496</v>
      </c>
      <c r="Z564" s="350"/>
      <c r="AA564" s="350"/>
      <c r="AB564" s="350"/>
      <c r="AC564" s="282" t="s">
        <v>479</v>
      </c>
      <c r="AD564" s="282"/>
      <c r="AE564" s="282"/>
      <c r="AF564" s="282"/>
      <c r="AG564" s="282"/>
      <c r="AH564" s="349" t="s">
        <v>391</v>
      </c>
      <c r="AI564" s="351"/>
      <c r="AJ564" s="351"/>
      <c r="AK564" s="351"/>
      <c r="AL564" s="351" t="s">
        <v>21</v>
      </c>
      <c r="AM564" s="351"/>
      <c r="AN564" s="351"/>
      <c r="AO564" s="434"/>
      <c r="AP564" s="435" t="s">
        <v>433</v>
      </c>
      <c r="AQ564" s="435"/>
      <c r="AR564" s="435"/>
      <c r="AS564" s="435"/>
      <c r="AT564" s="435"/>
      <c r="AU564" s="435"/>
      <c r="AV564" s="435"/>
      <c r="AW564" s="435"/>
      <c r="AX564" s="435"/>
    </row>
    <row r="565" spans="1:50" ht="26.25" customHeight="1" x14ac:dyDescent="0.15">
      <c r="A565" s="1066">
        <v>1</v>
      </c>
      <c r="B565" s="1066">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6">
        <v>2</v>
      </c>
      <c r="B566" s="1066">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6">
        <v>3</v>
      </c>
      <c r="B567" s="1066">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6">
        <v>4</v>
      </c>
      <c r="B568" s="1066">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6">
        <v>5</v>
      </c>
      <c r="B569" s="1066">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6">
        <v>6</v>
      </c>
      <c r="B570" s="1066">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6">
        <v>7</v>
      </c>
      <c r="B571" s="1066">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6">
        <v>8</v>
      </c>
      <c r="B572" s="1066">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6">
        <v>9</v>
      </c>
      <c r="B573" s="1066">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6">
        <v>10</v>
      </c>
      <c r="B574" s="1066">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6">
        <v>11</v>
      </c>
      <c r="B575" s="1066">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6">
        <v>12</v>
      </c>
      <c r="B576" s="1066">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6">
        <v>13</v>
      </c>
      <c r="B577" s="1066">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6">
        <v>14</v>
      </c>
      <c r="B578" s="1066">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6">
        <v>15</v>
      </c>
      <c r="B579" s="1066">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6">
        <v>16</v>
      </c>
      <c r="B580" s="1066">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6">
        <v>17</v>
      </c>
      <c r="B581" s="1066">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6">
        <v>18</v>
      </c>
      <c r="B582" s="1066">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6">
        <v>19</v>
      </c>
      <c r="B583" s="1066">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6">
        <v>20</v>
      </c>
      <c r="B584" s="1066">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6">
        <v>21</v>
      </c>
      <c r="B585" s="1066">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6">
        <v>22</v>
      </c>
      <c r="B586" s="1066">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6">
        <v>23</v>
      </c>
      <c r="B587" s="1066">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6">
        <v>24</v>
      </c>
      <c r="B588" s="1066">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6">
        <v>25</v>
      </c>
      <c r="B589" s="1066">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6">
        <v>26</v>
      </c>
      <c r="B590" s="1066">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6">
        <v>27</v>
      </c>
      <c r="B591" s="1066">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6">
        <v>28</v>
      </c>
      <c r="B592" s="1066">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6">
        <v>29</v>
      </c>
      <c r="B593" s="1066">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6">
        <v>30</v>
      </c>
      <c r="B594" s="1066">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2" t="s">
        <v>432</v>
      </c>
      <c r="K597" s="119"/>
      <c r="L597" s="119"/>
      <c r="M597" s="119"/>
      <c r="N597" s="119"/>
      <c r="O597" s="119"/>
      <c r="P597" s="352" t="s">
        <v>27</v>
      </c>
      <c r="Q597" s="352"/>
      <c r="R597" s="352"/>
      <c r="S597" s="352"/>
      <c r="T597" s="352"/>
      <c r="U597" s="352"/>
      <c r="V597" s="352"/>
      <c r="W597" s="352"/>
      <c r="X597" s="352"/>
      <c r="Y597" s="349" t="s">
        <v>496</v>
      </c>
      <c r="Z597" s="350"/>
      <c r="AA597" s="350"/>
      <c r="AB597" s="350"/>
      <c r="AC597" s="282" t="s">
        <v>479</v>
      </c>
      <c r="AD597" s="282"/>
      <c r="AE597" s="282"/>
      <c r="AF597" s="282"/>
      <c r="AG597" s="282"/>
      <c r="AH597" s="349" t="s">
        <v>391</v>
      </c>
      <c r="AI597" s="351"/>
      <c r="AJ597" s="351"/>
      <c r="AK597" s="351"/>
      <c r="AL597" s="351" t="s">
        <v>21</v>
      </c>
      <c r="AM597" s="351"/>
      <c r="AN597" s="351"/>
      <c r="AO597" s="434"/>
      <c r="AP597" s="435" t="s">
        <v>433</v>
      </c>
      <c r="AQ597" s="435"/>
      <c r="AR597" s="435"/>
      <c r="AS597" s="435"/>
      <c r="AT597" s="435"/>
      <c r="AU597" s="435"/>
      <c r="AV597" s="435"/>
      <c r="AW597" s="435"/>
      <c r="AX597" s="435"/>
    </row>
    <row r="598" spans="1:50" ht="26.25" customHeight="1" x14ac:dyDescent="0.15">
      <c r="A598" s="1066">
        <v>1</v>
      </c>
      <c r="B598" s="1066">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6">
        <v>2</v>
      </c>
      <c r="B599" s="1066">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6">
        <v>3</v>
      </c>
      <c r="B600" s="1066">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6">
        <v>4</v>
      </c>
      <c r="B601" s="1066">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6">
        <v>5</v>
      </c>
      <c r="B602" s="1066">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6">
        <v>6</v>
      </c>
      <c r="B603" s="1066">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6">
        <v>7</v>
      </c>
      <c r="B604" s="1066">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6">
        <v>8</v>
      </c>
      <c r="B605" s="1066">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6">
        <v>9</v>
      </c>
      <c r="B606" s="1066">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6">
        <v>10</v>
      </c>
      <c r="B607" s="1066">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6">
        <v>11</v>
      </c>
      <c r="B608" s="1066">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6">
        <v>12</v>
      </c>
      <c r="B609" s="1066">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6">
        <v>13</v>
      </c>
      <c r="B610" s="1066">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6">
        <v>14</v>
      </c>
      <c r="B611" s="1066">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6">
        <v>15</v>
      </c>
      <c r="B612" s="1066">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6">
        <v>16</v>
      </c>
      <c r="B613" s="1066">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6">
        <v>17</v>
      </c>
      <c r="B614" s="1066">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6">
        <v>18</v>
      </c>
      <c r="B615" s="1066">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6">
        <v>19</v>
      </c>
      <c r="B616" s="1066">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6">
        <v>20</v>
      </c>
      <c r="B617" s="1066">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6">
        <v>21</v>
      </c>
      <c r="B618" s="1066">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6">
        <v>22</v>
      </c>
      <c r="B619" s="1066">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6">
        <v>23</v>
      </c>
      <c r="B620" s="1066">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6">
        <v>24</v>
      </c>
      <c r="B621" s="1066">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6">
        <v>25</v>
      </c>
      <c r="B622" s="1066">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6">
        <v>26</v>
      </c>
      <c r="B623" s="1066">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6">
        <v>27</v>
      </c>
      <c r="B624" s="1066">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6">
        <v>28</v>
      </c>
      <c r="B625" s="1066">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6">
        <v>29</v>
      </c>
      <c r="B626" s="1066">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6">
        <v>30</v>
      </c>
      <c r="B627" s="1066">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2" t="s">
        <v>432</v>
      </c>
      <c r="K630" s="119"/>
      <c r="L630" s="119"/>
      <c r="M630" s="119"/>
      <c r="N630" s="119"/>
      <c r="O630" s="119"/>
      <c r="P630" s="352" t="s">
        <v>27</v>
      </c>
      <c r="Q630" s="352"/>
      <c r="R630" s="352"/>
      <c r="S630" s="352"/>
      <c r="T630" s="352"/>
      <c r="U630" s="352"/>
      <c r="V630" s="352"/>
      <c r="W630" s="352"/>
      <c r="X630" s="352"/>
      <c r="Y630" s="349" t="s">
        <v>496</v>
      </c>
      <c r="Z630" s="350"/>
      <c r="AA630" s="350"/>
      <c r="AB630" s="350"/>
      <c r="AC630" s="282" t="s">
        <v>479</v>
      </c>
      <c r="AD630" s="282"/>
      <c r="AE630" s="282"/>
      <c r="AF630" s="282"/>
      <c r="AG630" s="282"/>
      <c r="AH630" s="349" t="s">
        <v>391</v>
      </c>
      <c r="AI630" s="351"/>
      <c r="AJ630" s="351"/>
      <c r="AK630" s="351"/>
      <c r="AL630" s="351" t="s">
        <v>21</v>
      </c>
      <c r="AM630" s="351"/>
      <c r="AN630" s="351"/>
      <c r="AO630" s="434"/>
      <c r="AP630" s="435" t="s">
        <v>433</v>
      </c>
      <c r="AQ630" s="435"/>
      <c r="AR630" s="435"/>
      <c r="AS630" s="435"/>
      <c r="AT630" s="435"/>
      <c r="AU630" s="435"/>
      <c r="AV630" s="435"/>
      <c r="AW630" s="435"/>
      <c r="AX630" s="435"/>
    </row>
    <row r="631" spans="1:50" ht="26.25" customHeight="1" x14ac:dyDescent="0.15">
      <c r="A631" s="1066">
        <v>1</v>
      </c>
      <c r="B631" s="1066">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6">
        <v>2</v>
      </c>
      <c r="B632" s="1066">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6">
        <v>3</v>
      </c>
      <c r="B633" s="1066">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6">
        <v>4</v>
      </c>
      <c r="B634" s="1066">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6">
        <v>5</v>
      </c>
      <c r="B635" s="1066">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6">
        <v>6</v>
      </c>
      <c r="B636" s="1066">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6">
        <v>7</v>
      </c>
      <c r="B637" s="1066">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6">
        <v>8</v>
      </c>
      <c r="B638" s="1066">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6">
        <v>9</v>
      </c>
      <c r="B639" s="1066">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6">
        <v>10</v>
      </c>
      <c r="B640" s="1066">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6">
        <v>11</v>
      </c>
      <c r="B641" s="1066">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6">
        <v>12</v>
      </c>
      <c r="B642" s="1066">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6">
        <v>13</v>
      </c>
      <c r="B643" s="1066">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6">
        <v>14</v>
      </c>
      <c r="B644" s="1066">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6">
        <v>15</v>
      </c>
      <c r="B645" s="1066">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6">
        <v>16</v>
      </c>
      <c r="B646" s="1066">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6">
        <v>17</v>
      </c>
      <c r="B647" s="1066">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6">
        <v>18</v>
      </c>
      <c r="B648" s="1066">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6">
        <v>19</v>
      </c>
      <c r="B649" s="1066">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6">
        <v>20</v>
      </c>
      <c r="B650" s="1066">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6">
        <v>21</v>
      </c>
      <c r="B651" s="1066">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6">
        <v>22</v>
      </c>
      <c r="B652" s="1066">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6">
        <v>23</v>
      </c>
      <c r="B653" s="1066">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6">
        <v>24</v>
      </c>
      <c r="B654" s="1066">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6">
        <v>25</v>
      </c>
      <c r="B655" s="1066">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6">
        <v>26</v>
      </c>
      <c r="B656" s="1066">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6">
        <v>27</v>
      </c>
      <c r="B657" s="1066">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6">
        <v>28</v>
      </c>
      <c r="B658" s="1066">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6">
        <v>29</v>
      </c>
      <c r="B659" s="1066">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6">
        <v>30</v>
      </c>
      <c r="B660" s="1066">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2" t="s">
        <v>432</v>
      </c>
      <c r="K663" s="119"/>
      <c r="L663" s="119"/>
      <c r="M663" s="119"/>
      <c r="N663" s="119"/>
      <c r="O663" s="119"/>
      <c r="P663" s="352" t="s">
        <v>27</v>
      </c>
      <c r="Q663" s="352"/>
      <c r="R663" s="352"/>
      <c r="S663" s="352"/>
      <c r="T663" s="352"/>
      <c r="U663" s="352"/>
      <c r="V663" s="352"/>
      <c r="W663" s="352"/>
      <c r="X663" s="352"/>
      <c r="Y663" s="349" t="s">
        <v>496</v>
      </c>
      <c r="Z663" s="350"/>
      <c r="AA663" s="350"/>
      <c r="AB663" s="350"/>
      <c r="AC663" s="282" t="s">
        <v>479</v>
      </c>
      <c r="AD663" s="282"/>
      <c r="AE663" s="282"/>
      <c r="AF663" s="282"/>
      <c r="AG663" s="282"/>
      <c r="AH663" s="349" t="s">
        <v>391</v>
      </c>
      <c r="AI663" s="351"/>
      <c r="AJ663" s="351"/>
      <c r="AK663" s="351"/>
      <c r="AL663" s="351" t="s">
        <v>21</v>
      </c>
      <c r="AM663" s="351"/>
      <c r="AN663" s="351"/>
      <c r="AO663" s="434"/>
      <c r="AP663" s="435" t="s">
        <v>433</v>
      </c>
      <c r="AQ663" s="435"/>
      <c r="AR663" s="435"/>
      <c r="AS663" s="435"/>
      <c r="AT663" s="435"/>
      <c r="AU663" s="435"/>
      <c r="AV663" s="435"/>
      <c r="AW663" s="435"/>
      <c r="AX663" s="435"/>
    </row>
    <row r="664" spans="1:50" ht="26.25" customHeight="1" x14ac:dyDescent="0.15">
      <c r="A664" s="1066">
        <v>1</v>
      </c>
      <c r="B664" s="1066">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6">
        <v>2</v>
      </c>
      <c r="B665" s="1066">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6">
        <v>3</v>
      </c>
      <c r="B666" s="1066">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6">
        <v>4</v>
      </c>
      <c r="B667" s="1066">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6">
        <v>5</v>
      </c>
      <c r="B668" s="1066">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6">
        <v>6</v>
      </c>
      <c r="B669" s="1066">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6">
        <v>7</v>
      </c>
      <c r="B670" s="1066">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6">
        <v>8</v>
      </c>
      <c r="B671" s="1066">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6">
        <v>9</v>
      </c>
      <c r="B672" s="1066">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6">
        <v>10</v>
      </c>
      <c r="B673" s="1066">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6">
        <v>11</v>
      </c>
      <c r="B674" s="1066">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6">
        <v>12</v>
      </c>
      <c r="B675" s="1066">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6">
        <v>13</v>
      </c>
      <c r="B676" s="1066">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6">
        <v>14</v>
      </c>
      <c r="B677" s="1066">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6">
        <v>15</v>
      </c>
      <c r="B678" s="1066">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6">
        <v>16</v>
      </c>
      <c r="B679" s="1066">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6">
        <v>17</v>
      </c>
      <c r="B680" s="1066">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6">
        <v>18</v>
      </c>
      <c r="B681" s="1066">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6">
        <v>19</v>
      </c>
      <c r="B682" s="1066">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6">
        <v>20</v>
      </c>
      <c r="B683" s="1066">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6">
        <v>21</v>
      </c>
      <c r="B684" s="1066">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6">
        <v>22</v>
      </c>
      <c r="B685" s="1066">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6">
        <v>23</v>
      </c>
      <c r="B686" s="1066">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6">
        <v>24</v>
      </c>
      <c r="B687" s="1066">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6">
        <v>25</v>
      </c>
      <c r="B688" s="1066">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6">
        <v>26</v>
      </c>
      <c r="B689" s="1066">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6">
        <v>27</v>
      </c>
      <c r="B690" s="1066">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6">
        <v>28</v>
      </c>
      <c r="B691" s="1066">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6">
        <v>29</v>
      </c>
      <c r="B692" s="1066">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6">
        <v>30</v>
      </c>
      <c r="B693" s="1066">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2" t="s">
        <v>432</v>
      </c>
      <c r="K696" s="119"/>
      <c r="L696" s="119"/>
      <c r="M696" s="119"/>
      <c r="N696" s="119"/>
      <c r="O696" s="119"/>
      <c r="P696" s="352" t="s">
        <v>27</v>
      </c>
      <c r="Q696" s="352"/>
      <c r="R696" s="352"/>
      <c r="S696" s="352"/>
      <c r="T696" s="352"/>
      <c r="U696" s="352"/>
      <c r="V696" s="352"/>
      <c r="W696" s="352"/>
      <c r="X696" s="352"/>
      <c r="Y696" s="349" t="s">
        <v>496</v>
      </c>
      <c r="Z696" s="350"/>
      <c r="AA696" s="350"/>
      <c r="AB696" s="350"/>
      <c r="AC696" s="282" t="s">
        <v>479</v>
      </c>
      <c r="AD696" s="282"/>
      <c r="AE696" s="282"/>
      <c r="AF696" s="282"/>
      <c r="AG696" s="282"/>
      <c r="AH696" s="349" t="s">
        <v>391</v>
      </c>
      <c r="AI696" s="351"/>
      <c r="AJ696" s="351"/>
      <c r="AK696" s="351"/>
      <c r="AL696" s="351" t="s">
        <v>21</v>
      </c>
      <c r="AM696" s="351"/>
      <c r="AN696" s="351"/>
      <c r="AO696" s="434"/>
      <c r="AP696" s="435" t="s">
        <v>433</v>
      </c>
      <c r="AQ696" s="435"/>
      <c r="AR696" s="435"/>
      <c r="AS696" s="435"/>
      <c r="AT696" s="435"/>
      <c r="AU696" s="435"/>
      <c r="AV696" s="435"/>
      <c r="AW696" s="435"/>
      <c r="AX696" s="435"/>
    </row>
    <row r="697" spans="1:50" ht="26.25" customHeight="1" x14ac:dyDescent="0.15">
      <c r="A697" s="1066">
        <v>1</v>
      </c>
      <c r="B697" s="1066">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6">
        <v>2</v>
      </c>
      <c r="B698" s="1066">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6">
        <v>3</v>
      </c>
      <c r="B699" s="1066">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6">
        <v>4</v>
      </c>
      <c r="B700" s="1066">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6">
        <v>5</v>
      </c>
      <c r="B701" s="1066">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6">
        <v>6</v>
      </c>
      <c r="B702" s="1066">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6">
        <v>7</v>
      </c>
      <c r="B703" s="1066">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6">
        <v>8</v>
      </c>
      <c r="B704" s="1066">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6">
        <v>9</v>
      </c>
      <c r="B705" s="1066">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6">
        <v>10</v>
      </c>
      <c r="B706" s="1066">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6">
        <v>11</v>
      </c>
      <c r="B707" s="1066">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6">
        <v>12</v>
      </c>
      <c r="B708" s="1066">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6">
        <v>13</v>
      </c>
      <c r="B709" s="1066">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6">
        <v>14</v>
      </c>
      <c r="B710" s="1066">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6">
        <v>15</v>
      </c>
      <c r="B711" s="1066">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6">
        <v>16</v>
      </c>
      <c r="B712" s="1066">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6">
        <v>17</v>
      </c>
      <c r="B713" s="1066">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6">
        <v>18</v>
      </c>
      <c r="B714" s="1066">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6">
        <v>19</v>
      </c>
      <c r="B715" s="1066">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6">
        <v>20</v>
      </c>
      <c r="B716" s="1066">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6">
        <v>21</v>
      </c>
      <c r="B717" s="1066">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6">
        <v>22</v>
      </c>
      <c r="B718" s="1066">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6">
        <v>23</v>
      </c>
      <c r="B719" s="1066">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6">
        <v>24</v>
      </c>
      <c r="B720" s="1066">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6">
        <v>25</v>
      </c>
      <c r="B721" s="1066">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6">
        <v>26</v>
      </c>
      <c r="B722" s="1066">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6">
        <v>27</v>
      </c>
      <c r="B723" s="1066">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6">
        <v>28</v>
      </c>
      <c r="B724" s="1066">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6">
        <v>29</v>
      </c>
      <c r="B725" s="1066">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6">
        <v>30</v>
      </c>
      <c r="B726" s="1066">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2" t="s">
        <v>432</v>
      </c>
      <c r="K729" s="119"/>
      <c r="L729" s="119"/>
      <c r="M729" s="119"/>
      <c r="N729" s="119"/>
      <c r="O729" s="119"/>
      <c r="P729" s="352" t="s">
        <v>27</v>
      </c>
      <c r="Q729" s="352"/>
      <c r="R729" s="352"/>
      <c r="S729" s="352"/>
      <c r="T729" s="352"/>
      <c r="U729" s="352"/>
      <c r="V729" s="352"/>
      <c r="W729" s="352"/>
      <c r="X729" s="352"/>
      <c r="Y729" s="349" t="s">
        <v>496</v>
      </c>
      <c r="Z729" s="350"/>
      <c r="AA729" s="350"/>
      <c r="AB729" s="350"/>
      <c r="AC729" s="282" t="s">
        <v>479</v>
      </c>
      <c r="AD729" s="282"/>
      <c r="AE729" s="282"/>
      <c r="AF729" s="282"/>
      <c r="AG729" s="282"/>
      <c r="AH729" s="349" t="s">
        <v>391</v>
      </c>
      <c r="AI729" s="351"/>
      <c r="AJ729" s="351"/>
      <c r="AK729" s="351"/>
      <c r="AL729" s="351" t="s">
        <v>21</v>
      </c>
      <c r="AM729" s="351"/>
      <c r="AN729" s="351"/>
      <c r="AO729" s="434"/>
      <c r="AP729" s="435" t="s">
        <v>433</v>
      </c>
      <c r="AQ729" s="435"/>
      <c r="AR729" s="435"/>
      <c r="AS729" s="435"/>
      <c r="AT729" s="435"/>
      <c r="AU729" s="435"/>
      <c r="AV729" s="435"/>
      <c r="AW729" s="435"/>
      <c r="AX729" s="435"/>
    </row>
    <row r="730" spans="1:50" ht="26.25" customHeight="1" x14ac:dyDescent="0.15">
      <c r="A730" s="1066">
        <v>1</v>
      </c>
      <c r="B730" s="1066">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6">
        <v>2</v>
      </c>
      <c r="B731" s="1066">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6">
        <v>3</v>
      </c>
      <c r="B732" s="1066">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6">
        <v>4</v>
      </c>
      <c r="B733" s="1066">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6">
        <v>5</v>
      </c>
      <c r="B734" s="1066">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6">
        <v>6</v>
      </c>
      <c r="B735" s="1066">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6">
        <v>7</v>
      </c>
      <c r="B736" s="1066">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6">
        <v>8</v>
      </c>
      <c r="B737" s="1066">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6">
        <v>9</v>
      </c>
      <c r="B738" s="1066">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6">
        <v>10</v>
      </c>
      <c r="B739" s="1066">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6">
        <v>11</v>
      </c>
      <c r="B740" s="1066">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6">
        <v>12</v>
      </c>
      <c r="B741" s="1066">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6">
        <v>13</v>
      </c>
      <c r="B742" s="1066">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6">
        <v>14</v>
      </c>
      <c r="B743" s="1066">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6">
        <v>15</v>
      </c>
      <c r="B744" s="1066">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6">
        <v>16</v>
      </c>
      <c r="B745" s="1066">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6">
        <v>17</v>
      </c>
      <c r="B746" s="1066">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6">
        <v>18</v>
      </c>
      <c r="B747" s="1066">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6">
        <v>19</v>
      </c>
      <c r="B748" s="1066">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6">
        <v>20</v>
      </c>
      <c r="B749" s="1066">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6">
        <v>21</v>
      </c>
      <c r="B750" s="1066">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6">
        <v>22</v>
      </c>
      <c r="B751" s="1066">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6">
        <v>23</v>
      </c>
      <c r="B752" s="1066">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6">
        <v>24</v>
      </c>
      <c r="B753" s="1066">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6">
        <v>25</v>
      </c>
      <c r="B754" s="1066">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6">
        <v>26</v>
      </c>
      <c r="B755" s="1066">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6">
        <v>27</v>
      </c>
      <c r="B756" s="1066">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6">
        <v>28</v>
      </c>
      <c r="B757" s="1066">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6">
        <v>29</v>
      </c>
      <c r="B758" s="1066">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6">
        <v>30</v>
      </c>
      <c r="B759" s="1066">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2" t="s">
        <v>432</v>
      </c>
      <c r="K762" s="119"/>
      <c r="L762" s="119"/>
      <c r="M762" s="119"/>
      <c r="N762" s="119"/>
      <c r="O762" s="119"/>
      <c r="P762" s="352" t="s">
        <v>27</v>
      </c>
      <c r="Q762" s="352"/>
      <c r="R762" s="352"/>
      <c r="S762" s="352"/>
      <c r="T762" s="352"/>
      <c r="U762" s="352"/>
      <c r="V762" s="352"/>
      <c r="W762" s="352"/>
      <c r="X762" s="352"/>
      <c r="Y762" s="349" t="s">
        <v>496</v>
      </c>
      <c r="Z762" s="350"/>
      <c r="AA762" s="350"/>
      <c r="AB762" s="350"/>
      <c r="AC762" s="282" t="s">
        <v>479</v>
      </c>
      <c r="AD762" s="282"/>
      <c r="AE762" s="282"/>
      <c r="AF762" s="282"/>
      <c r="AG762" s="282"/>
      <c r="AH762" s="349" t="s">
        <v>391</v>
      </c>
      <c r="AI762" s="351"/>
      <c r="AJ762" s="351"/>
      <c r="AK762" s="351"/>
      <c r="AL762" s="351" t="s">
        <v>21</v>
      </c>
      <c r="AM762" s="351"/>
      <c r="AN762" s="351"/>
      <c r="AO762" s="434"/>
      <c r="AP762" s="435" t="s">
        <v>433</v>
      </c>
      <c r="AQ762" s="435"/>
      <c r="AR762" s="435"/>
      <c r="AS762" s="435"/>
      <c r="AT762" s="435"/>
      <c r="AU762" s="435"/>
      <c r="AV762" s="435"/>
      <c r="AW762" s="435"/>
      <c r="AX762" s="435"/>
    </row>
    <row r="763" spans="1:50" ht="26.25" customHeight="1" x14ac:dyDescent="0.15">
      <c r="A763" s="1066">
        <v>1</v>
      </c>
      <c r="B763" s="1066">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6">
        <v>2</v>
      </c>
      <c r="B764" s="1066">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6">
        <v>3</v>
      </c>
      <c r="B765" s="1066">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6">
        <v>4</v>
      </c>
      <c r="B766" s="1066">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6">
        <v>5</v>
      </c>
      <c r="B767" s="1066">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6">
        <v>6</v>
      </c>
      <c r="B768" s="1066">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6">
        <v>7</v>
      </c>
      <c r="B769" s="1066">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6">
        <v>8</v>
      </c>
      <c r="B770" s="1066">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6">
        <v>9</v>
      </c>
      <c r="B771" s="1066">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6">
        <v>10</v>
      </c>
      <c r="B772" s="1066">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6">
        <v>11</v>
      </c>
      <c r="B773" s="1066">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6">
        <v>12</v>
      </c>
      <c r="B774" s="1066">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6">
        <v>13</v>
      </c>
      <c r="B775" s="1066">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6">
        <v>14</v>
      </c>
      <c r="B776" s="1066">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6">
        <v>15</v>
      </c>
      <c r="B777" s="1066">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6">
        <v>16</v>
      </c>
      <c r="B778" s="1066">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6">
        <v>17</v>
      </c>
      <c r="B779" s="1066">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6">
        <v>18</v>
      </c>
      <c r="B780" s="1066">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6">
        <v>19</v>
      </c>
      <c r="B781" s="1066">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6">
        <v>20</v>
      </c>
      <c r="B782" s="1066">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6">
        <v>21</v>
      </c>
      <c r="B783" s="1066">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6">
        <v>22</v>
      </c>
      <c r="B784" s="1066">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6">
        <v>23</v>
      </c>
      <c r="B785" s="1066">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6">
        <v>24</v>
      </c>
      <c r="B786" s="1066">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6">
        <v>25</v>
      </c>
      <c r="B787" s="1066">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6">
        <v>26</v>
      </c>
      <c r="B788" s="1066">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6">
        <v>27</v>
      </c>
      <c r="B789" s="1066">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6">
        <v>28</v>
      </c>
      <c r="B790" s="1066">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6">
        <v>29</v>
      </c>
      <c r="B791" s="1066">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6">
        <v>30</v>
      </c>
      <c r="B792" s="1066">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2" t="s">
        <v>432</v>
      </c>
      <c r="K795" s="119"/>
      <c r="L795" s="119"/>
      <c r="M795" s="119"/>
      <c r="N795" s="119"/>
      <c r="O795" s="119"/>
      <c r="P795" s="352" t="s">
        <v>27</v>
      </c>
      <c r="Q795" s="352"/>
      <c r="R795" s="352"/>
      <c r="S795" s="352"/>
      <c r="T795" s="352"/>
      <c r="U795" s="352"/>
      <c r="V795" s="352"/>
      <c r="W795" s="352"/>
      <c r="X795" s="352"/>
      <c r="Y795" s="349" t="s">
        <v>496</v>
      </c>
      <c r="Z795" s="350"/>
      <c r="AA795" s="350"/>
      <c r="AB795" s="350"/>
      <c r="AC795" s="282" t="s">
        <v>479</v>
      </c>
      <c r="AD795" s="282"/>
      <c r="AE795" s="282"/>
      <c r="AF795" s="282"/>
      <c r="AG795" s="282"/>
      <c r="AH795" s="349" t="s">
        <v>391</v>
      </c>
      <c r="AI795" s="351"/>
      <c r="AJ795" s="351"/>
      <c r="AK795" s="351"/>
      <c r="AL795" s="351" t="s">
        <v>21</v>
      </c>
      <c r="AM795" s="351"/>
      <c r="AN795" s="351"/>
      <c r="AO795" s="434"/>
      <c r="AP795" s="435" t="s">
        <v>433</v>
      </c>
      <c r="AQ795" s="435"/>
      <c r="AR795" s="435"/>
      <c r="AS795" s="435"/>
      <c r="AT795" s="435"/>
      <c r="AU795" s="435"/>
      <c r="AV795" s="435"/>
      <c r="AW795" s="435"/>
      <c r="AX795" s="435"/>
    </row>
    <row r="796" spans="1:50" ht="26.25" customHeight="1" x14ac:dyDescent="0.15">
      <c r="A796" s="1066">
        <v>1</v>
      </c>
      <c r="B796" s="1066">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6">
        <v>2</v>
      </c>
      <c r="B797" s="1066">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6">
        <v>3</v>
      </c>
      <c r="B798" s="1066">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6">
        <v>4</v>
      </c>
      <c r="B799" s="1066">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6">
        <v>5</v>
      </c>
      <c r="B800" s="1066">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6">
        <v>6</v>
      </c>
      <c r="B801" s="1066">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6">
        <v>7</v>
      </c>
      <c r="B802" s="1066">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6">
        <v>8</v>
      </c>
      <c r="B803" s="1066">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6">
        <v>9</v>
      </c>
      <c r="B804" s="1066">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6">
        <v>10</v>
      </c>
      <c r="B805" s="1066">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6">
        <v>11</v>
      </c>
      <c r="B806" s="1066">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6">
        <v>12</v>
      </c>
      <c r="B807" s="1066">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6">
        <v>13</v>
      </c>
      <c r="B808" s="1066">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6">
        <v>14</v>
      </c>
      <c r="B809" s="1066">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6">
        <v>15</v>
      </c>
      <c r="B810" s="1066">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6">
        <v>16</v>
      </c>
      <c r="B811" s="1066">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6">
        <v>17</v>
      </c>
      <c r="B812" s="1066">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6">
        <v>18</v>
      </c>
      <c r="B813" s="1066">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6">
        <v>19</v>
      </c>
      <c r="B814" s="1066">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6">
        <v>20</v>
      </c>
      <c r="B815" s="1066">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6">
        <v>21</v>
      </c>
      <c r="B816" s="1066">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6">
        <v>22</v>
      </c>
      <c r="B817" s="1066">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6">
        <v>23</v>
      </c>
      <c r="B818" s="1066">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6">
        <v>24</v>
      </c>
      <c r="B819" s="1066">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6">
        <v>25</v>
      </c>
      <c r="B820" s="1066">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6">
        <v>26</v>
      </c>
      <c r="B821" s="1066">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6">
        <v>27</v>
      </c>
      <c r="B822" s="1066">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6">
        <v>28</v>
      </c>
      <c r="B823" s="1066">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6">
        <v>29</v>
      </c>
      <c r="B824" s="1066">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6">
        <v>30</v>
      </c>
      <c r="B825" s="1066">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2" t="s">
        <v>432</v>
      </c>
      <c r="K828" s="119"/>
      <c r="L828" s="119"/>
      <c r="M828" s="119"/>
      <c r="N828" s="119"/>
      <c r="O828" s="119"/>
      <c r="P828" s="352" t="s">
        <v>27</v>
      </c>
      <c r="Q828" s="352"/>
      <c r="R828" s="352"/>
      <c r="S828" s="352"/>
      <c r="T828" s="352"/>
      <c r="U828" s="352"/>
      <c r="V828" s="352"/>
      <c r="W828" s="352"/>
      <c r="X828" s="352"/>
      <c r="Y828" s="349" t="s">
        <v>496</v>
      </c>
      <c r="Z828" s="350"/>
      <c r="AA828" s="350"/>
      <c r="AB828" s="350"/>
      <c r="AC828" s="282" t="s">
        <v>479</v>
      </c>
      <c r="AD828" s="282"/>
      <c r="AE828" s="282"/>
      <c r="AF828" s="282"/>
      <c r="AG828" s="282"/>
      <c r="AH828" s="349" t="s">
        <v>391</v>
      </c>
      <c r="AI828" s="351"/>
      <c r="AJ828" s="351"/>
      <c r="AK828" s="351"/>
      <c r="AL828" s="351" t="s">
        <v>21</v>
      </c>
      <c r="AM828" s="351"/>
      <c r="AN828" s="351"/>
      <c r="AO828" s="434"/>
      <c r="AP828" s="435" t="s">
        <v>433</v>
      </c>
      <c r="AQ828" s="435"/>
      <c r="AR828" s="435"/>
      <c r="AS828" s="435"/>
      <c r="AT828" s="435"/>
      <c r="AU828" s="435"/>
      <c r="AV828" s="435"/>
      <c r="AW828" s="435"/>
      <c r="AX828" s="435"/>
    </row>
    <row r="829" spans="1:50" ht="26.25" customHeight="1" x14ac:dyDescent="0.15">
      <c r="A829" s="1066">
        <v>1</v>
      </c>
      <c r="B829" s="1066">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6">
        <v>2</v>
      </c>
      <c r="B830" s="1066">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6">
        <v>3</v>
      </c>
      <c r="B831" s="1066">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6">
        <v>4</v>
      </c>
      <c r="B832" s="1066">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6">
        <v>5</v>
      </c>
      <c r="B833" s="1066">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6">
        <v>6</v>
      </c>
      <c r="B834" s="1066">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6">
        <v>7</v>
      </c>
      <c r="B835" s="1066">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6">
        <v>8</v>
      </c>
      <c r="B836" s="1066">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6">
        <v>9</v>
      </c>
      <c r="B837" s="1066">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6">
        <v>10</v>
      </c>
      <c r="B838" s="1066">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6">
        <v>11</v>
      </c>
      <c r="B839" s="1066">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6">
        <v>12</v>
      </c>
      <c r="B840" s="1066">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6">
        <v>13</v>
      </c>
      <c r="B841" s="1066">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6">
        <v>14</v>
      </c>
      <c r="B842" s="1066">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6">
        <v>15</v>
      </c>
      <c r="B843" s="1066">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6">
        <v>16</v>
      </c>
      <c r="B844" s="1066">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6">
        <v>17</v>
      </c>
      <c r="B845" s="1066">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6">
        <v>18</v>
      </c>
      <c r="B846" s="1066">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6">
        <v>19</v>
      </c>
      <c r="B847" s="1066">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6">
        <v>20</v>
      </c>
      <c r="B848" s="1066">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6">
        <v>21</v>
      </c>
      <c r="B849" s="1066">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6">
        <v>22</v>
      </c>
      <c r="B850" s="1066">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6">
        <v>23</v>
      </c>
      <c r="B851" s="1066">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6">
        <v>24</v>
      </c>
      <c r="B852" s="1066">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6">
        <v>25</v>
      </c>
      <c r="B853" s="1066">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6">
        <v>26</v>
      </c>
      <c r="B854" s="1066">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6">
        <v>27</v>
      </c>
      <c r="B855" s="1066">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6">
        <v>28</v>
      </c>
      <c r="B856" s="1066">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6">
        <v>29</v>
      </c>
      <c r="B857" s="1066">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6">
        <v>30</v>
      </c>
      <c r="B858" s="1066">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2" t="s">
        <v>432</v>
      </c>
      <c r="K861" s="119"/>
      <c r="L861" s="119"/>
      <c r="M861" s="119"/>
      <c r="N861" s="119"/>
      <c r="O861" s="119"/>
      <c r="P861" s="352" t="s">
        <v>27</v>
      </c>
      <c r="Q861" s="352"/>
      <c r="R861" s="352"/>
      <c r="S861" s="352"/>
      <c r="T861" s="352"/>
      <c r="U861" s="352"/>
      <c r="V861" s="352"/>
      <c r="W861" s="352"/>
      <c r="X861" s="352"/>
      <c r="Y861" s="349" t="s">
        <v>496</v>
      </c>
      <c r="Z861" s="350"/>
      <c r="AA861" s="350"/>
      <c r="AB861" s="350"/>
      <c r="AC861" s="282" t="s">
        <v>479</v>
      </c>
      <c r="AD861" s="282"/>
      <c r="AE861" s="282"/>
      <c r="AF861" s="282"/>
      <c r="AG861" s="282"/>
      <c r="AH861" s="349" t="s">
        <v>391</v>
      </c>
      <c r="AI861" s="351"/>
      <c r="AJ861" s="351"/>
      <c r="AK861" s="351"/>
      <c r="AL861" s="351" t="s">
        <v>21</v>
      </c>
      <c r="AM861" s="351"/>
      <c r="AN861" s="351"/>
      <c r="AO861" s="434"/>
      <c r="AP861" s="435" t="s">
        <v>433</v>
      </c>
      <c r="AQ861" s="435"/>
      <c r="AR861" s="435"/>
      <c r="AS861" s="435"/>
      <c r="AT861" s="435"/>
      <c r="AU861" s="435"/>
      <c r="AV861" s="435"/>
      <c r="AW861" s="435"/>
      <c r="AX861" s="435"/>
    </row>
    <row r="862" spans="1:50" ht="26.25" customHeight="1" x14ac:dyDescent="0.15">
      <c r="A862" s="1066">
        <v>1</v>
      </c>
      <c r="B862" s="1066">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6">
        <v>2</v>
      </c>
      <c r="B863" s="1066">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6">
        <v>3</v>
      </c>
      <c r="B864" s="1066">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6">
        <v>4</v>
      </c>
      <c r="B865" s="1066">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6">
        <v>5</v>
      </c>
      <c r="B866" s="1066">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6">
        <v>6</v>
      </c>
      <c r="B867" s="1066">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6">
        <v>7</v>
      </c>
      <c r="B868" s="1066">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6">
        <v>8</v>
      </c>
      <c r="B869" s="1066">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6">
        <v>9</v>
      </c>
      <c r="B870" s="1066">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6">
        <v>10</v>
      </c>
      <c r="B871" s="1066">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6">
        <v>11</v>
      </c>
      <c r="B872" s="1066">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6">
        <v>12</v>
      </c>
      <c r="B873" s="1066">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6">
        <v>13</v>
      </c>
      <c r="B874" s="1066">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6">
        <v>14</v>
      </c>
      <c r="B875" s="1066">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6">
        <v>15</v>
      </c>
      <c r="B876" s="1066">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6">
        <v>16</v>
      </c>
      <c r="B877" s="1066">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6">
        <v>17</v>
      </c>
      <c r="B878" s="1066">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6">
        <v>18</v>
      </c>
      <c r="B879" s="1066">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6">
        <v>19</v>
      </c>
      <c r="B880" s="1066">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6">
        <v>20</v>
      </c>
      <c r="B881" s="1066">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6">
        <v>21</v>
      </c>
      <c r="B882" s="1066">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6">
        <v>22</v>
      </c>
      <c r="B883" s="1066">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6">
        <v>23</v>
      </c>
      <c r="B884" s="1066">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6">
        <v>24</v>
      </c>
      <c r="B885" s="1066">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6">
        <v>25</v>
      </c>
      <c r="B886" s="1066">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6">
        <v>26</v>
      </c>
      <c r="B887" s="1066">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6">
        <v>27</v>
      </c>
      <c r="B888" s="1066">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6">
        <v>28</v>
      </c>
      <c r="B889" s="1066">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6">
        <v>29</v>
      </c>
      <c r="B890" s="1066">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6">
        <v>30</v>
      </c>
      <c r="B891" s="1066">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2" t="s">
        <v>432</v>
      </c>
      <c r="K894" s="119"/>
      <c r="L894" s="119"/>
      <c r="M894" s="119"/>
      <c r="N894" s="119"/>
      <c r="O894" s="119"/>
      <c r="P894" s="352" t="s">
        <v>27</v>
      </c>
      <c r="Q894" s="352"/>
      <c r="R894" s="352"/>
      <c r="S894" s="352"/>
      <c r="T894" s="352"/>
      <c r="U894" s="352"/>
      <c r="V894" s="352"/>
      <c r="W894" s="352"/>
      <c r="X894" s="352"/>
      <c r="Y894" s="349" t="s">
        <v>496</v>
      </c>
      <c r="Z894" s="350"/>
      <c r="AA894" s="350"/>
      <c r="AB894" s="350"/>
      <c r="AC894" s="282" t="s">
        <v>479</v>
      </c>
      <c r="AD894" s="282"/>
      <c r="AE894" s="282"/>
      <c r="AF894" s="282"/>
      <c r="AG894" s="282"/>
      <c r="AH894" s="349" t="s">
        <v>391</v>
      </c>
      <c r="AI894" s="351"/>
      <c r="AJ894" s="351"/>
      <c r="AK894" s="351"/>
      <c r="AL894" s="351" t="s">
        <v>21</v>
      </c>
      <c r="AM894" s="351"/>
      <c r="AN894" s="351"/>
      <c r="AO894" s="434"/>
      <c r="AP894" s="435" t="s">
        <v>433</v>
      </c>
      <c r="AQ894" s="435"/>
      <c r="AR894" s="435"/>
      <c r="AS894" s="435"/>
      <c r="AT894" s="435"/>
      <c r="AU894" s="435"/>
      <c r="AV894" s="435"/>
      <c r="AW894" s="435"/>
      <c r="AX894" s="435"/>
    </row>
    <row r="895" spans="1:50" ht="26.25" customHeight="1" x14ac:dyDescent="0.15">
      <c r="A895" s="1066">
        <v>1</v>
      </c>
      <c r="B895" s="1066">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6">
        <v>2</v>
      </c>
      <c r="B896" s="1066">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6">
        <v>3</v>
      </c>
      <c r="B897" s="1066">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6">
        <v>4</v>
      </c>
      <c r="B898" s="1066">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6">
        <v>5</v>
      </c>
      <c r="B899" s="1066">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6">
        <v>6</v>
      </c>
      <c r="B900" s="1066">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6">
        <v>7</v>
      </c>
      <c r="B901" s="1066">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6">
        <v>8</v>
      </c>
      <c r="B902" s="1066">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6">
        <v>9</v>
      </c>
      <c r="B903" s="1066">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6">
        <v>10</v>
      </c>
      <c r="B904" s="1066">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6">
        <v>11</v>
      </c>
      <c r="B905" s="1066">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6">
        <v>12</v>
      </c>
      <c r="B906" s="1066">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6">
        <v>13</v>
      </c>
      <c r="B907" s="1066">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6">
        <v>14</v>
      </c>
      <c r="B908" s="1066">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6">
        <v>15</v>
      </c>
      <c r="B909" s="1066">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6">
        <v>16</v>
      </c>
      <c r="B910" s="1066">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6">
        <v>17</v>
      </c>
      <c r="B911" s="1066">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6">
        <v>18</v>
      </c>
      <c r="B912" s="1066">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6">
        <v>19</v>
      </c>
      <c r="B913" s="1066">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6">
        <v>20</v>
      </c>
      <c r="B914" s="1066">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6">
        <v>21</v>
      </c>
      <c r="B915" s="1066">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6">
        <v>22</v>
      </c>
      <c r="B916" s="1066">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6">
        <v>23</v>
      </c>
      <c r="B917" s="1066">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6">
        <v>24</v>
      </c>
      <c r="B918" s="1066">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6">
        <v>25</v>
      </c>
      <c r="B919" s="1066">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6">
        <v>26</v>
      </c>
      <c r="B920" s="1066">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6">
        <v>27</v>
      </c>
      <c r="B921" s="1066">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6">
        <v>28</v>
      </c>
      <c r="B922" s="1066">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6">
        <v>29</v>
      </c>
      <c r="B923" s="1066">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6">
        <v>30</v>
      </c>
      <c r="B924" s="1066">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2" t="s">
        <v>432</v>
      </c>
      <c r="K927" s="119"/>
      <c r="L927" s="119"/>
      <c r="M927" s="119"/>
      <c r="N927" s="119"/>
      <c r="O927" s="119"/>
      <c r="P927" s="352" t="s">
        <v>27</v>
      </c>
      <c r="Q927" s="352"/>
      <c r="R927" s="352"/>
      <c r="S927" s="352"/>
      <c r="T927" s="352"/>
      <c r="U927" s="352"/>
      <c r="V927" s="352"/>
      <c r="W927" s="352"/>
      <c r="X927" s="352"/>
      <c r="Y927" s="349" t="s">
        <v>496</v>
      </c>
      <c r="Z927" s="350"/>
      <c r="AA927" s="350"/>
      <c r="AB927" s="350"/>
      <c r="AC927" s="282" t="s">
        <v>479</v>
      </c>
      <c r="AD927" s="282"/>
      <c r="AE927" s="282"/>
      <c r="AF927" s="282"/>
      <c r="AG927" s="282"/>
      <c r="AH927" s="349" t="s">
        <v>391</v>
      </c>
      <c r="AI927" s="351"/>
      <c r="AJ927" s="351"/>
      <c r="AK927" s="351"/>
      <c r="AL927" s="351" t="s">
        <v>21</v>
      </c>
      <c r="AM927" s="351"/>
      <c r="AN927" s="351"/>
      <c r="AO927" s="434"/>
      <c r="AP927" s="435" t="s">
        <v>433</v>
      </c>
      <c r="AQ927" s="435"/>
      <c r="AR927" s="435"/>
      <c r="AS927" s="435"/>
      <c r="AT927" s="435"/>
      <c r="AU927" s="435"/>
      <c r="AV927" s="435"/>
      <c r="AW927" s="435"/>
      <c r="AX927" s="435"/>
    </row>
    <row r="928" spans="1:50" ht="26.25" customHeight="1" x14ac:dyDescent="0.15">
      <c r="A928" s="1066">
        <v>1</v>
      </c>
      <c r="B928" s="1066">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6">
        <v>2</v>
      </c>
      <c r="B929" s="1066">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6">
        <v>3</v>
      </c>
      <c r="B930" s="1066">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6">
        <v>4</v>
      </c>
      <c r="B931" s="1066">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6">
        <v>5</v>
      </c>
      <c r="B932" s="1066">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6">
        <v>6</v>
      </c>
      <c r="B933" s="1066">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6">
        <v>7</v>
      </c>
      <c r="B934" s="1066">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6">
        <v>8</v>
      </c>
      <c r="B935" s="1066">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6">
        <v>9</v>
      </c>
      <c r="B936" s="1066">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6">
        <v>10</v>
      </c>
      <c r="B937" s="1066">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6">
        <v>11</v>
      </c>
      <c r="B938" s="1066">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6">
        <v>12</v>
      </c>
      <c r="B939" s="1066">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6">
        <v>13</v>
      </c>
      <c r="B940" s="1066">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6">
        <v>14</v>
      </c>
      <c r="B941" s="1066">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6">
        <v>15</v>
      </c>
      <c r="B942" s="1066">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6">
        <v>16</v>
      </c>
      <c r="B943" s="1066">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6">
        <v>17</v>
      </c>
      <c r="B944" s="1066">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6">
        <v>18</v>
      </c>
      <c r="B945" s="1066">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6">
        <v>19</v>
      </c>
      <c r="B946" s="1066">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6">
        <v>20</v>
      </c>
      <c r="B947" s="1066">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6">
        <v>21</v>
      </c>
      <c r="B948" s="1066">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6">
        <v>22</v>
      </c>
      <c r="B949" s="1066">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6">
        <v>23</v>
      </c>
      <c r="B950" s="1066">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6">
        <v>24</v>
      </c>
      <c r="B951" s="1066">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6">
        <v>25</v>
      </c>
      <c r="B952" s="1066">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6">
        <v>26</v>
      </c>
      <c r="B953" s="1066">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6">
        <v>27</v>
      </c>
      <c r="B954" s="1066">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6">
        <v>28</v>
      </c>
      <c r="B955" s="1066">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6">
        <v>29</v>
      </c>
      <c r="B956" s="1066">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6">
        <v>30</v>
      </c>
      <c r="B957" s="1066">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2" t="s">
        <v>432</v>
      </c>
      <c r="K960" s="119"/>
      <c r="L960" s="119"/>
      <c r="M960" s="119"/>
      <c r="N960" s="119"/>
      <c r="O960" s="119"/>
      <c r="P960" s="352" t="s">
        <v>27</v>
      </c>
      <c r="Q960" s="352"/>
      <c r="R960" s="352"/>
      <c r="S960" s="352"/>
      <c r="T960" s="352"/>
      <c r="U960" s="352"/>
      <c r="V960" s="352"/>
      <c r="W960" s="352"/>
      <c r="X960" s="352"/>
      <c r="Y960" s="349" t="s">
        <v>496</v>
      </c>
      <c r="Z960" s="350"/>
      <c r="AA960" s="350"/>
      <c r="AB960" s="350"/>
      <c r="AC960" s="282" t="s">
        <v>479</v>
      </c>
      <c r="AD960" s="282"/>
      <c r="AE960" s="282"/>
      <c r="AF960" s="282"/>
      <c r="AG960" s="282"/>
      <c r="AH960" s="349" t="s">
        <v>391</v>
      </c>
      <c r="AI960" s="351"/>
      <c r="AJ960" s="351"/>
      <c r="AK960" s="351"/>
      <c r="AL960" s="351" t="s">
        <v>21</v>
      </c>
      <c r="AM960" s="351"/>
      <c r="AN960" s="351"/>
      <c r="AO960" s="434"/>
      <c r="AP960" s="435" t="s">
        <v>433</v>
      </c>
      <c r="AQ960" s="435"/>
      <c r="AR960" s="435"/>
      <c r="AS960" s="435"/>
      <c r="AT960" s="435"/>
      <c r="AU960" s="435"/>
      <c r="AV960" s="435"/>
      <c r="AW960" s="435"/>
      <c r="AX960" s="435"/>
    </row>
    <row r="961" spans="1:50" ht="26.25" customHeight="1" x14ac:dyDescent="0.15">
      <c r="A961" s="1066">
        <v>1</v>
      </c>
      <c r="B961" s="1066">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6">
        <v>2</v>
      </c>
      <c r="B962" s="1066">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6">
        <v>3</v>
      </c>
      <c r="B963" s="1066">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6">
        <v>4</v>
      </c>
      <c r="B964" s="1066">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6">
        <v>5</v>
      </c>
      <c r="B965" s="1066">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6">
        <v>6</v>
      </c>
      <c r="B966" s="1066">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6">
        <v>7</v>
      </c>
      <c r="B967" s="1066">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6">
        <v>8</v>
      </c>
      <c r="B968" s="1066">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6">
        <v>9</v>
      </c>
      <c r="B969" s="1066">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6">
        <v>10</v>
      </c>
      <c r="B970" s="1066">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6">
        <v>11</v>
      </c>
      <c r="B971" s="1066">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6">
        <v>12</v>
      </c>
      <c r="B972" s="1066">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6">
        <v>13</v>
      </c>
      <c r="B973" s="1066">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6">
        <v>14</v>
      </c>
      <c r="B974" s="1066">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6">
        <v>15</v>
      </c>
      <c r="B975" s="1066">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6">
        <v>16</v>
      </c>
      <c r="B976" s="1066">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6">
        <v>17</v>
      </c>
      <c r="B977" s="1066">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6">
        <v>18</v>
      </c>
      <c r="B978" s="1066">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6">
        <v>19</v>
      </c>
      <c r="B979" s="1066">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6">
        <v>20</v>
      </c>
      <c r="B980" s="1066">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6">
        <v>21</v>
      </c>
      <c r="B981" s="1066">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6">
        <v>22</v>
      </c>
      <c r="B982" s="1066">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6">
        <v>23</v>
      </c>
      <c r="B983" s="1066">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6">
        <v>24</v>
      </c>
      <c r="B984" s="1066">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6">
        <v>25</v>
      </c>
      <c r="B985" s="1066">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6">
        <v>26</v>
      </c>
      <c r="B986" s="1066">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6">
        <v>27</v>
      </c>
      <c r="B987" s="1066">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6">
        <v>28</v>
      </c>
      <c r="B988" s="1066">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6">
        <v>29</v>
      </c>
      <c r="B989" s="1066">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6">
        <v>30</v>
      </c>
      <c r="B990" s="1066">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2" t="s">
        <v>432</v>
      </c>
      <c r="K993" s="119"/>
      <c r="L993" s="119"/>
      <c r="M993" s="119"/>
      <c r="N993" s="119"/>
      <c r="O993" s="119"/>
      <c r="P993" s="352" t="s">
        <v>27</v>
      </c>
      <c r="Q993" s="352"/>
      <c r="R993" s="352"/>
      <c r="S993" s="352"/>
      <c r="T993" s="352"/>
      <c r="U993" s="352"/>
      <c r="V993" s="352"/>
      <c r="W993" s="352"/>
      <c r="X993" s="352"/>
      <c r="Y993" s="349" t="s">
        <v>496</v>
      </c>
      <c r="Z993" s="350"/>
      <c r="AA993" s="350"/>
      <c r="AB993" s="350"/>
      <c r="AC993" s="282" t="s">
        <v>479</v>
      </c>
      <c r="AD993" s="282"/>
      <c r="AE993" s="282"/>
      <c r="AF993" s="282"/>
      <c r="AG993" s="282"/>
      <c r="AH993" s="349" t="s">
        <v>391</v>
      </c>
      <c r="AI993" s="351"/>
      <c r="AJ993" s="351"/>
      <c r="AK993" s="351"/>
      <c r="AL993" s="351" t="s">
        <v>21</v>
      </c>
      <c r="AM993" s="351"/>
      <c r="AN993" s="351"/>
      <c r="AO993" s="434"/>
      <c r="AP993" s="435" t="s">
        <v>433</v>
      </c>
      <c r="AQ993" s="435"/>
      <c r="AR993" s="435"/>
      <c r="AS993" s="435"/>
      <c r="AT993" s="435"/>
      <c r="AU993" s="435"/>
      <c r="AV993" s="435"/>
      <c r="AW993" s="435"/>
      <c r="AX993" s="435"/>
    </row>
    <row r="994" spans="1:50" ht="26.25" customHeight="1" x14ac:dyDescent="0.15">
      <c r="A994" s="1066">
        <v>1</v>
      </c>
      <c r="B994" s="1066">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6">
        <v>2</v>
      </c>
      <c r="B995" s="1066">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6">
        <v>3</v>
      </c>
      <c r="B996" s="1066">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6">
        <v>4</v>
      </c>
      <c r="B997" s="1066">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6">
        <v>5</v>
      </c>
      <c r="B998" s="1066">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6">
        <v>6</v>
      </c>
      <c r="B999" s="1066">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6">
        <v>7</v>
      </c>
      <c r="B1000" s="1066">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6">
        <v>8</v>
      </c>
      <c r="B1001" s="1066">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6">
        <v>9</v>
      </c>
      <c r="B1002" s="1066">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6">
        <v>10</v>
      </c>
      <c r="B1003" s="1066">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6">
        <v>11</v>
      </c>
      <c r="B1004" s="1066">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6">
        <v>12</v>
      </c>
      <c r="B1005" s="1066">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6">
        <v>13</v>
      </c>
      <c r="B1006" s="1066">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6">
        <v>14</v>
      </c>
      <c r="B1007" s="1066">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6">
        <v>15</v>
      </c>
      <c r="B1008" s="1066">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6">
        <v>16</v>
      </c>
      <c r="B1009" s="1066">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6">
        <v>17</v>
      </c>
      <c r="B1010" s="1066">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6">
        <v>18</v>
      </c>
      <c r="B1011" s="1066">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6">
        <v>19</v>
      </c>
      <c r="B1012" s="1066">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6">
        <v>20</v>
      </c>
      <c r="B1013" s="1066">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6">
        <v>21</v>
      </c>
      <c r="B1014" s="1066">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6">
        <v>22</v>
      </c>
      <c r="B1015" s="1066">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6">
        <v>23</v>
      </c>
      <c r="B1016" s="1066">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6">
        <v>24</v>
      </c>
      <c r="B1017" s="1066">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6">
        <v>25</v>
      </c>
      <c r="B1018" s="1066">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6">
        <v>26</v>
      </c>
      <c r="B1019" s="1066">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6">
        <v>27</v>
      </c>
      <c r="B1020" s="1066">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6">
        <v>28</v>
      </c>
      <c r="B1021" s="1066">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6">
        <v>29</v>
      </c>
      <c r="B1022" s="1066">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6">
        <v>30</v>
      </c>
      <c r="B1023" s="1066">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2" t="s">
        <v>432</v>
      </c>
      <c r="K1026" s="119"/>
      <c r="L1026" s="119"/>
      <c r="M1026" s="119"/>
      <c r="N1026" s="119"/>
      <c r="O1026" s="119"/>
      <c r="P1026" s="352" t="s">
        <v>27</v>
      </c>
      <c r="Q1026" s="352"/>
      <c r="R1026" s="352"/>
      <c r="S1026" s="352"/>
      <c r="T1026" s="352"/>
      <c r="U1026" s="352"/>
      <c r="V1026" s="352"/>
      <c r="W1026" s="352"/>
      <c r="X1026" s="352"/>
      <c r="Y1026" s="349" t="s">
        <v>496</v>
      </c>
      <c r="Z1026" s="350"/>
      <c r="AA1026" s="350"/>
      <c r="AB1026" s="350"/>
      <c r="AC1026" s="282" t="s">
        <v>479</v>
      </c>
      <c r="AD1026" s="282"/>
      <c r="AE1026" s="282"/>
      <c r="AF1026" s="282"/>
      <c r="AG1026" s="282"/>
      <c r="AH1026" s="349" t="s">
        <v>391</v>
      </c>
      <c r="AI1026" s="351"/>
      <c r="AJ1026" s="351"/>
      <c r="AK1026" s="351"/>
      <c r="AL1026" s="351" t="s">
        <v>21</v>
      </c>
      <c r="AM1026" s="351"/>
      <c r="AN1026" s="351"/>
      <c r="AO1026" s="434"/>
      <c r="AP1026" s="435" t="s">
        <v>433</v>
      </c>
      <c r="AQ1026" s="435"/>
      <c r="AR1026" s="435"/>
      <c r="AS1026" s="435"/>
      <c r="AT1026" s="435"/>
      <c r="AU1026" s="435"/>
      <c r="AV1026" s="435"/>
      <c r="AW1026" s="435"/>
      <c r="AX1026" s="435"/>
    </row>
    <row r="1027" spans="1:50" ht="26.25" customHeight="1" x14ac:dyDescent="0.15">
      <c r="A1027" s="1066">
        <v>1</v>
      </c>
      <c r="B1027" s="1066">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6">
        <v>2</v>
      </c>
      <c r="B1028" s="1066">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6">
        <v>3</v>
      </c>
      <c r="B1029" s="1066">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6">
        <v>4</v>
      </c>
      <c r="B1030" s="1066">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6">
        <v>5</v>
      </c>
      <c r="B1031" s="1066">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6">
        <v>6</v>
      </c>
      <c r="B1032" s="1066">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6">
        <v>7</v>
      </c>
      <c r="B1033" s="1066">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6">
        <v>8</v>
      </c>
      <c r="B1034" s="1066">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6">
        <v>9</v>
      </c>
      <c r="B1035" s="1066">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6">
        <v>10</v>
      </c>
      <c r="B1036" s="1066">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6">
        <v>11</v>
      </c>
      <c r="B1037" s="1066">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6">
        <v>12</v>
      </c>
      <c r="B1038" s="1066">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6">
        <v>13</v>
      </c>
      <c r="B1039" s="1066">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6">
        <v>14</v>
      </c>
      <c r="B1040" s="1066">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6">
        <v>15</v>
      </c>
      <c r="B1041" s="1066">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6">
        <v>16</v>
      </c>
      <c r="B1042" s="1066">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6">
        <v>17</v>
      </c>
      <c r="B1043" s="1066">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6">
        <v>18</v>
      </c>
      <c r="B1044" s="1066">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6">
        <v>19</v>
      </c>
      <c r="B1045" s="1066">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6">
        <v>20</v>
      </c>
      <c r="B1046" s="1066">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6">
        <v>21</v>
      </c>
      <c r="B1047" s="1066">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6">
        <v>22</v>
      </c>
      <c r="B1048" s="1066">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6">
        <v>23</v>
      </c>
      <c r="B1049" s="1066">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6">
        <v>24</v>
      </c>
      <c r="B1050" s="1066">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6">
        <v>25</v>
      </c>
      <c r="B1051" s="1066">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6">
        <v>26</v>
      </c>
      <c r="B1052" s="1066">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6">
        <v>27</v>
      </c>
      <c r="B1053" s="1066">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6">
        <v>28</v>
      </c>
      <c r="B1054" s="1066">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6">
        <v>29</v>
      </c>
      <c r="B1055" s="1066">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6">
        <v>30</v>
      </c>
      <c r="B1056" s="1066">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2" t="s">
        <v>432</v>
      </c>
      <c r="K1059" s="119"/>
      <c r="L1059" s="119"/>
      <c r="M1059" s="119"/>
      <c r="N1059" s="119"/>
      <c r="O1059" s="119"/>
      <c r="P1059" s="352" t="s">
        <v>27</v>
      </c>
      <c r="Q1059" s="352"/>
      <c r="R1059" s="352"/>
      <c r="S1059" s="352"/>
      <c r="T1059" s="352"/>
      <c r="U1059" s="352"/>
      <c r="V1059" s="352"/>
      <c r="W1059" s="352"/>
      <c r="X1059" s="352"/>
      <c r="Y1059" s="349" t="s">
        <v>496</v>
      </c>
      <c r="Z1059" s="350"/>
      <c r="AA1059" s="350"/>
      <c r="AB1059" s="350"/>
      <c r="AC1059" s="282" t="s">
        <v>479</v>
      </c>
      <c r="AD1059" s="282"/>
      <c r="AE1059" s="282"/>
      <c r="AF1059" s="282"/>
      <c r="AG1059" s="282"/>
      <c r="AH1059" s="349" t="s">
        <v>391</v>
      </c>
      <c r="AI1059" s="351"/>
      <c r="AJ1059" s="351"/>
      <c r="AK1059" s="351"/>
      <c r="AL1059" s="351" t="s">
        <v>21</v>
      </c>
      <c r="AM1059" s="351"/>
      <c r="AN1059" s="351"/>
      <c r="AO1059" s="434"/>
      <c r="AP1059" s="435" t="s">
        <v>433</v>
      </c>
      <c r="AQ1059" s="435"/>
      <c r="AR1059" s="435"/>
      <c r="AS1059" s="435"/>
      <c r="AT1059" s="435"/>
      <c r="AU1059" s="435"/>
      <c r="AV1059" s="435"/>
      <c r="AW1059" s="435"/>
      <c r="AX1059" s="435"/>
    </row>
    <row r="1060" spans="1:50" ht="26.25" customHeight="1" x14ac:dyDescent="0.15">
      <c r="A1060" s="1066">
        <v>1</v>
      </c>
      <c r="B1060" s="1066">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6">
        <v>2</v>
      </c>
      <c r="B1061" s="1066">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6">
        <v>3</v>
      </c>
      <c r="B1062" s="1066">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6">
        <v>4</v>
      </c>
      <c r="B1063" s="1066">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6">
        <v>5</v>
      </c>
      <c r="B1064" s="1066">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6">
        <v>6</v>
      </c>
      <c r="B1065" s="1066">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6">
        <v>7</v>
      </c>
      <c r="B1066" s="1066">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6">
        <v>8</v>
      </c>
      <c r="B1067" s="1066">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6">
        <v>9</v>
      </c>
      <c r="B1068" s="1066">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6">
        <v>10</v>
      </c>
      <c r="B1069" s="1066">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6">
        <v>11</v>
      </c>
      <c r="B1070" s="1066">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6">
        <v>12</v>
      </c>
      <c r="B1071" s="1066">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6">
        <v>13</v>
      </c>
      <c r="B1072" s="1066">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6">
        <v>14</v>
      </c>
      <c r="B1073" s="1066">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6">
        <v>15</v>
      </c>
      <c r="B1074" s="1066">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6">
        <v>16</v>
      </c>
      <c r="B1075" s="1066">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6">
        <v>17</v>
      </c>
      <c r="B1076" s="1066">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6">
        <v>18</v>
      </c>
      <c r="B1077" s="1066">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6">
        <v>19</v>
      </c>
      <c r="B1078" s="1066">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6">
        <v>20</v>
      </c>
      <c r="B1079" s="1066">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6">
        <v>21</v>
      </c>
      <c r="B1080" s="1066">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6">
        <v>22</v>
      </c>
      <c r="B1081" s="1066">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6">
        <v>23</v>
      </c>
      <c r="B1082" s="1066">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6">
        <v>24</v>
      </c>
      <c r="B1083" s="1066">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6">
        <v>25</v>
      </c>
      <c r="B1084" s="1066">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6">
        <v>26</v>
      </c>
      <c r="B1085" s="1066">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6">
        <v>27</v>
      </c>
      <c r="B1086" s="1066">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6">
        <v>28</v>
      </c>
      <c r="B1087" s="1066">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6">
        <v>29</v>
      </c>
      <c r="B1088" s="1066">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6">
        <v>30</v>
      </c>
      <c r="B1089" s="1066">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2" t="s">
        <v>432</v>
      </c>
      <c r="K1092" s="119"/>
      <c r="L1092" s="119"/>
      <c r="M1092" s="119"/>
      <c r="N1092" s="119"/>
      <c r="O1092" s="119"/>
      <c r="P1092" s="352" t="s">
        <v>27</v>
      </c>
      <c r="Q1092" s="352"/>
      <c r="R1092" s="352"/>
      <c r="S1092" s="352"/>
      <c r="T1092" s="352"/>
      <c r="U1092" s="352"/>
      <c r="V1092" s="352"/>
      <c r="W1092" s="352"/>
      <c r="X1092" s="352"/>
      <c r="Y1092" s="349" t="s">
        <v>496</v>
      </c>
      <c r="Z1092" s="350"/>
      <c r="AA1092" s="350"/>
      <c r="AB1092" s="350"/>
      <c r="AC1092" s="282" t="s">
        <v>479</v>
      </c>
      <c r="AD1092" s="282"/>
      <c r="AE1092" s="282"/>
      <c r="AF1092" s="282"/>
      <c r="AG1092" s="282"/>
      <c r="AH1092" s="349" t="s">
        <v>391</v>
      </c>
      <c r="AI1092" s="351"/>
      <c r="AJ1092" s="351"/>
      <c r="AK1092" s="351"/>
      <c r="AL1092" s="351" t="s">
        <v>21</v>
      </c>
      <c r="AM1092" s="351"/>
      <c r="AN1092" s="351"/>
      <c r="AO1092" s="434"/>
      <c r="AP1092" s="435" t="s">
        <v>433</v>
      </c>
      <c r="AQ1092" s="435"/>
      <c r="AR1092" s="435"/>
      <c r="AS1092" s="435"/>
      <c r="AT1092" s="435"/>
      <c r="AU1092" s="435"/>
      <c r="AV1092" s="435"/>
      <c r="AW1092" s="435"/>
      <c r="AX1092" s="435"/>
    </row>
    <row r="1093" spans="1:50" ht="26.25" customHeight="1" x14ac:dyDescent="0.15">
      <c r="A1093" s="1066">
        <v>1</v>
      </c>
      <c r="B1093" s="1066">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6">
        <v>2</v>
      </c>
      <c r="B1094" s="1066">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6">
        <v>3</v>
      </c>
      <c r="B1095" s="1066">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6">
        <v>4</v>
      </c>
      <c r="B1096" s="1066">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6">
        <v>5</v>
      </c>
      <c r="B1097" s="1066">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6">
        <v>6</v>
      </c>
      <c r="B1098" s="1066">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6">
        <v>7</v>
      </c>
      <c r="B1099" s="1066">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6">
        <v>8</v>
      </c>
      <c r="B1100" s="1066">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6">
        <v>9</v>
      </c>
      <c r="B1101" s="1066">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6">
        <v>10</v>
      </c>
      <c r="B1102" s="1066">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6">
        <v>11</v>
      </c>
      <c r="B1103" s="1066">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6">
        <v>12</v>
      </c>
      <c r="B1104" s="1066">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6">
        <v>13</v>
      </c>
      <c r="B1105" s="1066">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6">
        <v>14</v>
      </c>
      <c r="B1106" s="1066">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6">
        <v>15</v>
      </c>
      <c r="B1107" s="1066">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6">
        <v>16</v>
      </c>
      <c r="B1108" s="1066">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6">
        <v>17</v>
      </c>
      <c r="B1109" s="1066">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6">
        <v>18</v>
      </c>
      <c r="B1110" s="1066">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6">
        <v>19</v>
      </c>
      <c r="B1111" s="1066">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6">
        <v>20</v>
      </c>
      <c r="B1112" s="1066">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6">
        <v>21</v>
      </c>
      <c r="B1113" s="1066">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6">
        <v>22</v>
      </c>
      <c r="B1114" s="1066">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6">
        <v>23</v>
      </c>
      <c r="B1115" s="1066">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6">
        <v>24</v>
      </c>
      <c r="B1116" s="1066">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6">
        <v>25</v>
      </c>
      <c r="B1117" s="1066">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6">
        <v>26</v>
      </c>
      <c r="B1118" s="1066">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6">
        <v>27</v>
      </c>
      <c r="B1119" s="1066">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6">
        <v>28</v>
      </c>
      <c r="B1120" s="1066">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6">
        <v>29</v>
      </c>
      <c r="B1121" s="1066">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6">
        <v>30</v>
      </c>
      <c r="B1122" s="1066">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2" t="s">
        <v>432</v>
      </c>
      <c r="K1125" s="119"/>
      <c r="L1125" s="119"/>
      <c r="M1125" s="119"/>
      <c r="N1125" s="119"/>
      <c r="O1125" s="119"/>
      <c r="P1125" s="352" t="s">
        <v>27</v>
      </c>
      <c r="Q1125" s="352"/>
      <c r="R1125" s="352"/>
      <c r="S1125" s="352"/>
      <c r="T1125" s="352"/>
      <c r="U1125" s="352"/>
      <c r="V1125" s="352"/>
      <c r="W1125" s="352"/>
      <c r="X1125" s="352"/>
      <c r="Y1125" s="349" t="s">
        <v>496</v>
      </c>
      <c r="Z1125" s="350"/>
      <c r="AA1125" s="350"/>
      <c r="AB1125" s="350"/>
      <c r="AC1125" s="282" t="s">
        <v>479</v>
      </c>
      <c r="AD1125" s="282"/>
      <c r="AE1125" s="282"/>
      <c r="AF1125" s="282"/>
      <c r="AG1125" s="282"/>
      <c r="AH1125" s="349" t="s">
        <v>391</v>
      </c>
      <c r="AI1125" s="351"/>
      <c r="AJ1125" s="351"/>
      <c r="AK1125" s="351"/>
      <c r="AL1125" s="351" t="s">
        <v>21</v>
      </c>
      <c r="AM1125" s="351"/>
      <c r="AN1125" s="351"/>
      <c r="AO1125" s="434"/>
      <c r="AP1125" s="435" t="s">
        <v>433</v>
      </c>
      <c r="AQ1125" s="435"/>
      <c r="AR1125" s="435"/>
      <c r="AS1125" s="435"/>
      <c r="AT1125" s="435"/>
      <c r="AU1125" s="435"/>
      <c r="AV1125" s="435"/>
      <c r="AW1125" s="435"/>
      <c r="AX1125" s="435"/>
    </row>
    <row r="1126" spans="1:50" ht="26.25" customHeight="1" x14ac:dyDescent="0.15">
      <c r="A1126" s="1066">
        <v>1</v>
      </c>
      <c r="B1126" s="1066">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6">
        <v>2</v>
      </c>
      <c r="B1127" s="1066">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6">
        <v>3</v>
      </c>
      <c r="B1128" s="1066">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6">
        <v>4</v>
      </c>
      <c r="B1129" s="1066">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6">
        <v>5</v>
      </c>
      <c r="B1130" s="1066">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6">
        <v>6</v>
      </c>
      <c r="B1131" s="1066">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6">
        <v>7</v>
      </c>
      <c r="B1132" s="1066">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6">
        <v>8</v>
      </c>
      <c r="B1133" s="1066">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6">
        <v>9</v>
      </c>
      <c r="B1134" s="1066">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6">
        <v>10</v>
      </c>
      <c r="B1135" s="1066">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6">
        <v>11</v>
      </c>
      <c r="B1136" s="1066">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6">
        <v>12</v>
      </c>
      <c r="B1137" s="1066">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6">
        <v>13</v>
      </c>
      <c r="B1138" s="1066">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6">
        <v>14</v>
      </c>
      <c r="B1139" s="1066">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6">
        <v>15</v>
      </c>
      <c r="B1140" s="1066">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6">
        <v>16</v>
      </c>
      <c r="B1141" s="1066">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6">
        <v>17</v>
      </c>
      <c r="B1142" s="1066">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6">
        <v>18</v>
      </c>
      <c r="B1143" s="1066">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6">
        <v>19</v>
      </c>
      <c r="B1144" s="1066">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6">
        <v>20</v>
      </c>
      <c r="B1145" s="1066">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6">
        <v>21</v>
      </c>
      <c r="B1146" s="1066">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6">
        <v>22</v>
      </c>
      <c r="B1147" s="1066">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6">
        <v>23</v>
      </c>
      <c r="B1148" s="1066">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6">
        <v>24</v>
      </c>
      <c r="B1149" s="1066">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6">
        <v>25</v>
      </c>
      <c r="B1150" s="1066">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6">
        <v>26</v>
      </c>
      <c r="B1151" s="1066">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6">
        <v>27</v>
      </c>
      <c r="B1152" s="1066">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6">
        <v>28</v>
      </c>
      <c r="B1153" s="1066">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6">
        <v>29</v>
      </c>
      <c r="B1154" s="1066">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6">
        <v>30</v>
      </c>
      <c r="B1155" s="1066">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2" t="s">
        <v>432</v>
      </c>
      <c r="K1158" s="119"/>
      <c r="L1158" s="119"/>
      <c r="M1158" s="119"/>
      <c r="N1158" s="119"/>
      <c r="O1158" s="119"/>
      <c r="P1158" s="352" t="s">
        <v>27</v>
      </c>
      <c r="Q1158" s="352"/>
      <c r="R1158" s="352"/>
      <c r="S1158" s="352"/>
      <c r="T1158" s="352"/>
      <c r="U1158" s="352"/>
      <c r="V1158" s="352"/>
      <c r="W1158" s="352"/>
      <c r="X1158" s="352"/>
      <c r="Y1158" s="349" t="s">
        <v>496</v>
      </c>
      <c r="Z1158" s="350"/>
      <c r="AA1158" s="350"/>
      <c r="AB1158" s="350"/>
      <c r="AC1158" s="282" t="s">
        <v>479</v>
      </c>
      <c r="AD1158" s="282"/>
      <c r="AE1158" s="282"/>
      <c r="AF1158" s="282"/>
      <c r="AG1158" s="282"/>
      <c r="AH1158" s="349" t="s">
        <v>391</v>
      </c>
      <c r="AI1158" s="351"/>
      <c r="AJ1158" s="351"/>
      <c r="AK1158" s="351"/>
      <c r="AL1158" s="351" t="s">
        <v>21</v>
      </c>
      <c r="AM1158" s="351"/>
      <c r="AN1158" s="351"/>
      <c r="AO1158" s="434"/>
      <c r="AP1158" s="435" t="s">
        <v>433</v>
      </c>
      <c r="AQ1158" s="435"/>
      <c r="AR1158" s="435"/>
      <c r="AS1158" s="435"/>
      <c r="AT1158" s="435"/>
      <c r="AU1158" s="435"/>
      <c r="AV1158" s="435"/>
      <c r="AW1158" s="435"/>
      <c r="AX1158" s="435"/>
    </row>
    <row r="1159" spans="1:50" ht="26.25" customHeight="1" x14ac:dyDescent="0.15">
      <c r="A1159" s="1066">
        <v>1</v>
      </c>
      <c r="B1159" s="1066">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6">
        <v>2</v>
      </c>
      <c r="B1160" s="1066">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6">
        <v>3</v>
      </c>
      <c r="B1161" s="1066">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6">
        <v>4</v>
      </c>
      <c r="B1162" s="1066">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6">
        <v>5</v>
      </c>
      <c r="B1163" s="1066">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6">
        <v>6</v>
      </c>
      <c r="B1164" s="1066">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6">
        <v>7</v>
      </c>
      <c r="B1165" s="1066">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6">
        <v>8</v>
      </c>
      <c r="B1166" s="1066">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6">
        <v>9</v>
      </c>
      <c r="B1167" s="1066">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6">
        <v>10</v>
      </c>
      <c r="B1168" s="1066">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6">
        <v>11</v>
      </c>
      <c r="B1169" s="1066">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6">
        <v>12</v>
      </c>
      <c r="B1170" s="1066">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6">
        <v>13</v>
      </c>
      <c r="B1171" s="1066">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6">
        <v>14</v>
      </c>
      <c r="B1172" s="1066">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6">
        <v>15</v>
      </c>
      <c r="B1173" s="1066">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6">
        <v>16</v>
      </c>
      <c r="B1174" s="1066">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6">
        <v>17</v>
      </c>
      <c r="B1175" s="1066">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6">
        <v>18</v>
      </c>
      <c r="B1176" s="1066">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6">
        <v>19</v>
      </c>
      <c r="B1177" s="1066">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6">
        <v>20</v>
      </c>
      <c r="B1178" s="1066">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6">
        <v>21</v>
      </c>
      <c r="B1179" s="1066">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6">
        <v>22</v>
      </c>
      <c r="B1180" s="1066">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6">
        <v>23</v>
      </c>
      <c r="B1181" s="1066">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6">
        <v>24</v>
      </c>
      <c r="B1182" s="1066">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6">
        <v>25</v>
      </c>
      <c r="B1183" s="1066">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6">
        <v>26</v>
      </c>
      <c r="B1184" s="1066">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6">
        <v>27</v>
      </c>
      <c r="B1185" s="1066">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6">
        <v>28</v>
      </c>
      <c r="B1186" s="1066">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6">
        <v>29</v>
      </c>
      <c r="B1187" s="1066">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6">
        <v>30</v>
      </c>
      <c r="B1188" s="1066">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2" t="s">
        <v>432</v>
      </c>
      <c r="K1191" s="119"/>
      <c r="L1191" s="119"/>
      <c r="M1191" s="119"/>
      <c r="N1191" s="119"/>
      <c r="O1191" s="119"/>
      <c r="P1191" s="352" t="s">
        <v>27</v>
      </c>
      <c r="Q1191" s="352"/>
      <c r="R1191" s="352"/>
      <c r="S1191" s="352"/>
      <c r="T1191" s="352"/>
      <c r="U1191" s="352"/>
      <c r="V1191" s="352"/>
      <c r="W1191" s="352"/>
      <c r="X1191" s="352"/>
      <c r="Y1191" s="349" t="s">
        <v>496</v>
      </c>
      <c r="Z1191" s="350"/>
      <c r="AA1191" s="350"/>
      <c r="AB1191" s="350"/>
      <c r="AC1191" s="282" t="s">
        <v>479</v>
      </c>
      <c r="AD1191" s="282"/>
      <c r="AE1191" s="282"/>
      <c r="AF1191" s="282"/>
      <c r="AG1191" s="282"/>
      <c r="AH1191" s="349" t="s">
        <v>391</v>
      </c>
      <c r="AI1191" s="351"/>
      <c r="AJ1191" s="351"/>
      <c r="AK1191" s="351"/>
      <c r="AL1191" s="351" t="s">
        <v>21</v>
      </c>
      <c r="AM1191" s="351"/>
      <c r="AN1191" s="351"/>
      <c r="AO1191" s="434"/>
      <c r="AP1191" s="435" t="s">
        <v>433</v>
      </c>
      <c r="AQ1191" s="435"/>
      <c r="AR1191" s="435"/>
      <c r="AS1191" s="435"/>
      <c r="AT1191" s="435"/>
      <c r="AU1191" s="435"/>
      <c r="AV1191" s="435"/>
      <c r="AW1191" s="435"/>
      <c r="AX1191" s="435"/>
    </row>
    <row r="1192" spans="1:50" ht="26.25" customHeight="1" x14ac:dyDescent="0.15">
      <c r="A1192" s="1066">
        <v>1</v>
      </c>
      <c r="B1192" s="1066">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6">
        <v>2</v>
      </c>
      <c r="B1193" s="1066">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6">
        <v>3</v>
      </c>
      <c r="B1194" s="1066">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6">
        <v>4</v>
      </c>
      <c r="B1195" s="1066">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6">
        <v>5</v>
      </c>
      <c r="B1196" s="1066">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6">
        <v>6</v>
      </c>
      <c r="B1197" s="1066">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6">
        <v>7</v>
      </c>
      <c r="B1198" s="1066">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6">
        <v>8</v>
      </c>
      <c r="B1199" s="1066">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6">
        <v>9</v>
      </c>
      <c r="B1200" s="1066">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6">
        <v>10</v>
      </c>
      <c r="B1201" s="1066">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6">
        <v>11</v>
      </c>
      <c r="B1202" s="1066">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6">
        <v>12</v>
      </c>
      <c r="B1203" s="1066">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6">
        <v>13</v>
      </c>
      <c r="B1204" s="1066">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6">
        <v>14</v>
      </c>
      <c r="B1205" s="1066">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6">
        <v>15</v>
      </c>
      <c r="B1206" s="1066">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6">
        <v>16</v>
      </c>
      <c r="B1207" s="1066">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6">
        <v>17</v>
      </c>
      <c r="B1208" s="1066">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6">
        <v>18</v>
      </c>
      <c r="B1209" s="1066">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6">
        <v>19</v>
      </c>
      <c r="B1210" s="1066">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6">
        <v>20</v>
      </c>
      <c r="B1211" s="1066">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6">
        <v>21</v>
      </c>
      <c r="B1212" s="1066">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6">
        <v>22</v>
      </c>
      <c r="B1213" s="1066">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6">
        <v>23</v>
      </c>
      <c r="B1214" s="1066">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6">
        <v>24</v>
      </c>
      <c r="B1215" s="1066">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6">
        <v>25</v>
      </c>
      <c r="B1216" s="1066">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6">
        <v>26</v>
      </c>
      <c r="B1217" s="1066">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6">
        <v>27</v>
      </c>
      <c r="B1218" s="1066">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6">
        <v>28</v>
      </c>
      <c r="B1219" s="1066">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6">
        <v>29</v>
      </c>
      <c r="B1220" s="1066">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6">
        <v>30</v>
      </c>
      <c r="B1221" s="1066">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2" t="s">
        <v>432</v>
      </c>
      <c r="K1224" s="119"/>
      <c r="L1224" s="119"/>
      <c r="M1224" s="119"/>
      <c r="N1224" s="119"/>
      <c r="O1224" s="119"/>
      <c r="P1224" s="352" t="s">
        <v>27</v>
      </c>
      <c r="Q1224" s="352"/>
      <c r="R1224" s="352"/>
      <c r="S1224" s="352"/>
      <c r="T1224" s="352"/>
      <c r="U1224" s="352"/>
      <c r="V1224" s="352"/>
      <c r="W1224" s="352"/>
      <c r="X1224" s="352"/>
      <c r="Y1224" s="349" t="s">
        <v>496</v>
      </c>
      <c r="Z1224" s="350"/>
      <c r="AA1224" s="350"/>
      <c r="AB1224" s="350"/>
      <c r="AC1224" s="282" t="s">
        <v>479</v>
      </c>
      <c r="AD1224" s="282"/>
      <c r="AE1224" s="282"/>
      <c r="AF1224" s="282"/>
      <c r="AG1224" s="282"/>
      <c r="AH1224" s="349" t="s">
        <v>391</v>
      </c>
      <c r="AI1224" s="351"/>
      <c r="AJ1224" s="351"/>
      <c r="AK1224" s="351"/>
      <c r="AL1224" s="351" t="s">
        <v>21</v>
      </c>
      <c r="AM1224" s="351"/>
      <c r="AN1224" s="351"/>
      <c r="AO1224" s="434"/>
      <c r="AP1224" s="435" t="s">
        <v>433</v>
      </c>
      <c r="AQ1224" s="435"/>
      <c r="AR1224" s="435"/>
      <c r="AS1224" s="435"/>
      <c r="AT1224" s="435"/>
      <c r="AU1224" s="435"/>
      <c r="AV1224" s="435"/>
      <c r="AW1224" s="435"/>
      <c r="AX1224" s="435"/>
    </row>
    <row r="1225" spans="1:50" ht="26.25" customHeight="1" x14ac:dyDescent="0.15">
      <c r="A1225" s="1066">
        <v>1</v>
      </c>
      <c r="B1225" s="1066">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6">
        <v>2</v>
      </c>
      <c r="B1226" s="1066">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6">
        <v>3</v>
      </c>
      <c r="B1227" s="1066">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6">
        <v>4</v>
      </c>
      <c r="B1228" s="1066">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6">
        <v>5</v>
      </c>
      <c r="B1229" s="1066">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6">
        <v>6</v>
      </c>
      <c r="B1230" s="1066">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6">
        <v>7</v>
      </c>
      <c r="B1231" s="1066">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6">
        <v>8</v>
      </c>
      <c r="B1232" s="1066">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6">
        <v>9</v>
      </c>
      <c r="B1233" s="1066">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6">
        <v>10</v>
      </c>
      <c r="B1234" s="1066">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6">
        <v>11</v>
      </c>
      <c r="B1235" s="1066">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6">
        <v>12</v>
      </c>
      <c r="B1236" s="1066">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6">
        <v>13</v>
      </c>
      <c r="B1237" s="1066">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6">
        <v>14</v>
      </c>
      <c r="B1238" s="1066">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6">
        <v>15</v>
      </c>
      <c r="B1239" s="1066">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6">
        <v>16</v>
      </c>
      <c r="B1240" s="1066">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6">
        <v>17</v>
      </c>
      <c r="B1241" s="1066">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6">
        <v>18</v>
      </c>
      <c r="B1242" s="1066">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6">
        <v>19</v>
      </c>
      <c r="B1243" s="1066">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6">
        <v>20</v>
      </c>
      <c r="B1244" s="1066">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6">
        <v>21</v>
      </c>
      <c r="B1245" s="1066">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6">
        <v>22</v>
      </c>
      <c r="B1246" s="1066">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6">
        <v>23</v>
      </c>
      <c r="B1247" s="1066">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6">
        <v>24</v>
      </c>
      <c r="B1248" s="1066">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6">
        <v>25</v>
      </c>
      <c r="B1249" s="1066">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6">
        <v>26</v>
      </c>
      <c r="B1250" s="1066">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6">
        <v>27</v>
      </c>
      <c r="B1251" s="1066">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6">
        <v>28</v>
      </c>
      <c r="B1252" s="1066">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6">
        <v>29</v>
      </c>
      <c r="B1253" s="1066">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6">
        <v>30</v>
      </c>
      <c r="B1254" s="1066">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2" t="s">
        <v>432</v>
      </c>
      <c r="K1257" s="119"/>
      <c r="L1257" s="119"/>
      <c r="M1257" s="119"/>
      <c r="N1257" s="119"/>
      <c r="O1257" s="119"/>
      <c r="P1257" s="352" t="s">
        <v>27</v>
      </c>
      <c r="Q1257" s="352"/>
      <c r="R1257" s="352"/>
      <c r="S1257" s="352"/>
      <c r="T1257" s="352"/>
      <c r="U1257" s="352"/>
      <c r="V1257" s="352"/>
      <c r="W1257" s="352"/>
      <c r="X1257" s="352"/>
      <c r="Y1257" s="349" t="s">
        <v>496</v>
      </c>
      <c r="Z1257" s="350"/>
      <c r="AA1257" s="350"/>
      <c r="AB1257" s="350"/>
      <c r="AC1257" s="282" t="s">
        <v>479</v>
      </c>
      <c r="AD1257" s="282"/>
      <c r="AE1257" s="282"/>
      <c r="AF1257" s="282"/>
      <c r="AG1257" s="282"/>
      <c r="AH1257" s="349" t="s">
        <v>391</v>
      </c>
      <c r="AI1257" s="351"/>
      <c r="AJ1257" s="351"/>
      <c r="AK1257" s="351"/>
      <c r="AL1257" s="351" t="s">
        <v>21</v>
      </c>
      <c r="AM1257" s="351"/>
      <c r="AN1257" s="351"/>
      <c r="AO1257" s="434"/>
      <c r="AP1257" s="435" t="s">
        <v>433</v>
      </c>
      <c r="AQ1257" s="435"/>
      <c r="AR1257" s="435"/>
      <c r="AS1257" s="435"/>
      <c r="AT1257" s="435"/>
      <c r="AU1257" s="435"/>
      <c r="AV1257" s="435"/>
      <c r="AW1257" s="435"/>
      <c r="AX1257" s="435"/>
    </row>
    <row r="1258" spans="1:50" ht="26.25" customHeight="1" x14ac:dyDescent="0.15">
      <c r="A1258" s="1066">
        <v>1</v>
      </c>
      <c r="B1258" s="1066">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6">
        <v>2</v>
      </c>
      <c r="B1259" s="1066">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6">
        <v>3</v>
      </c>
      <c r="B1260" s="1066">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6">
        <v>4</v>
      </c>
      <c r="B1261" s="1066">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6">
        <v>5</v>
      </c>
      <c r="B1262" s="1066">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6">
        <v>6</v>
      </c>
      <c r="B1263" s="1066">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6">
        <v>7</v>
      </c>
      <c r="B1264" s="1066">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6">
        <v>8</v>
      </c>
      <c r="B1265" s="1066">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6">
        <v>9</v>
      </c>
      <c r="B1266" s="1066">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6">
        <v>10</v>
      </c>
      <c r="B1267" s="1066">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6">
        <v>11</v>
      </c>
      <c r="B1268" s="1066">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6">
        <v>12</v>
      </c>
      <c r="B1269" s="1066">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6">
        <v>13</v>
      </c>
      <c r="B1270" s="1066">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6">
        <v>14</v>
      </c>
      <c r="B1271" s="1066">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6">
        <v>15</v>
      </c>
      <c r="B1272" s="1066">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6">
        <v>16</v>
      </c>
      <c r="B1273" s="1066">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6">
        <v>17</v>
      </c>
      <c r="B1274" s="1066">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6">
        <v>18</v>
      </c>
      <c r="B1275" s="1066">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6">
        <v>19</v>
      </c>
      <c r="B1276" s="1066">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6">
        <v>20</v>
      </c>
      <c r="B1277" s="1066">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6">
        <v>21</v>
      </c>
      <c r="B1278" s="1066">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6">
        <v>22</v>
      </c>
      <c r="B1279" s="1066">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6">
        <v>23</v>
      </c>
      <c r="B1280" s="1066">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6">
        <v>24</v>
      </c>
      <c r="B1281" s="1066">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6">
        <v>25</v>
      </c>
      <c r="B1282" s="1066">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6">
        <v>26</v>
      </c>
      <c r="B1283" s="1066">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6">
        <v>27</v>
      </c>
      <c r="B1284" s="1066">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6">
        <v>28</v>
      </c>
      <c r="B1285" s="1066">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6">
        <v>29</v>
      </c>
      <c r="B1286" s="1066">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6">
        <v>30</v>
      </c>
      <c r="B1287" s="1066">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2" t="s">
        <v>432</v>
      </c>
      <c r="K1290" s="119"/>
      <c r="L1290" s="119"/>
      <c r="M1290" s="119"/>
      <c r="N1290" s="119"/>
      <c r="O1290" s="119"/>
      <c r="P1290" s="352" t="s">
        <v>27</v>
      </c>
      <c r="Q1290" s="352"/>
      <c r="R1290" s="352"/>
      <c r="S1290" s="352"/>
      <c r="T1290" s="352"/>
      <c r="U1290" s="352"/>
      <c r="V1290" s="352"/>
      <c r="W1290" s="352"/>
      <c r="X1290" s="352"/>
      <c r="Y1290" s="349" t="s">
        <v>496</v>
      </c>
      <c r="Z1290" s="350"/>
      <c r="AA1290" s="350"/>
      <c r="AB1290" s="350"/>
      <c r="AC1290" s="282" t="s">
        <v>479</v>
      </c>
      <c r="AD1290" s="282"/>
      <c r="AE1290" s="282"/>
      <c r="AF1290" s="282"/>
      <c r="AG1290" s="282"/>
      <c r="AH1290" s="349" t="s">
        <v>391</v>
      </c>
      <c r="AI1290" s="351"/>
      <c r="AJ1290" s="351"/>
      <c r="AK1290" s="351"/>
      <c r="AL1290" s="351" t="s">
        <v>21</v>
      </c>
      <c r="AM1290" s="351"/>
      <c r="AN1290" s="351"/>
      <c r="AO1290" s="434"/>
      <c r="AP1290" s="435" t="s">
        <v>433</v>
      </c>
      <c r="AQ1290" s="435"/>
      <c r="AR1290" s="435"/>
      <c r="AS1290" s="435"/>
      <c r="AT1290" s="435"/>
      <c r="AU1290" s="435"/>
      <c r="AV1290" s="435"/>
      <c r="AW1290" s="435"/>
      <c r="AX1290" s="435"/>
    </row>
    <row r="1291" spans="1:50" ht="26.25" customHeight="1" x14ac:dyDescent="0.15">
      <c r="A1291" s="1066">
        <v>1</v>
      </c>
      <c r="B1291" s="1066">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6">
        <v>2</v>
      </c>
      <c r="B1292" s="1066">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6">
        <v>3</v>
      </c>
      <c r="B1293" s="1066">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6">
        <v>4</v>
      </c>
      <c r="B1294" s="1066">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6">
        <v>5</v>
      </c>
      <c r="B1295" s="1066">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6">
        <v>6</v>
      </c>
      <c r="B1296" s="1066">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6">
        <v>7</v>
      </c>
      <c r="B1297" s="1066">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6">
        <v>8</v>
      </c>
      <c r="B1298" s="1066">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6">
        <v>9</v>
      </c>
      <c r="B1299" s="1066">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6">
        <v>10</v>
      </c>
      <c r="B1300" s="1066">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6">
        <v>11</v>
      </c>
      <c r="B1301" s="1066">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6">
        <v>12</v>
      </c>
      <c r="B1302" s="1066">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6">
        <v>13</v>
      </c>
      <c r="B1303" s="1066">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6">
        <v>14</v>
      </c>
      <c r="B1304" s="1066">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6">
        <v>15</v>
      </c>
      <c r="B1305" s="1066">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6">
        <v>16</v>
      </c>
      <c r="B1306" s="1066">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6">
        <v>17</v>
      </c>
      <c r="B1307" s="1066">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6">
        <v>18</v>
      </c>
      <c r="B1308" s="1066">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6">
        <v>19</v>
      </c>
      <c r="B1309" s="1066">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6">
        <v>20</v>
      </c>
      <c r="B1310" s="1066">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6">
        <v>21</v>
      </c>
      <c r="B1311" s="1066">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6">
        <v>22</v>
      </c>
      <c r="B1312" s="1066">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6">
        <v>23</v>
      </c>
      <c r="B1313" s="1066">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6">
        <v>24</v>
      </c>
      <c r="B1314" s="1066">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6">
        <v>25</v>
      </c>
      <c r="B1315" s="1066">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6">
        <v>26</v>
      </c>
      <c r="B1316" s="1066">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6">
        <v>27</v>
      </c>
      <c r="B1317" s="1066">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6">
        <v>28</v>
      </c>
      <c r="B1318" s="1066">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6">
        <v>29</v>
      </c>
      <c r="B1319" s="1066">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6">
        <v>30</v>
      </c>
      <c r="B1320" s="1066">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2018-05-21T01:23:45Z</cp:lastPrinted>
  <dcterms:created xsi:type="dcterms:W3CDTF">2012-03-13T00:50:25Z</dcterms:created>
  <dcterms:modified xsi:type="dcterms:W3CDTF">2018-07-09T08:10:37Z</dcterms:modified>
</cp:coreProperties>
</file>