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<sst xmlns="http://schemas.openxmlformats.org/spreadsheetml/2006/main" count="2904" uniqueCount="633">
  <si>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</si>
  <si>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</si>
  <si>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</si>
  <si>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</si>
  <si>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</si>
  <si>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</si>
  <si>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</si>
  <si>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</si>
  <si>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</si>
  <si>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</si>
  <si>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</si>
  <si>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</si>
  <si>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</si>
  <si>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</si>
  <si>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</si>
  <si>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</si>
  <si>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</si>
  <si>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</si>
  <si>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</si>
  <si>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</si>
  <si>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</si>
  <si>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</si>
  <si>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</si>
  <si>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</si>
  <si>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</si>
  <si>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</si>
  <si>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</si>
  <si>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</si>
  <si>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</si>
  <si>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</si>
  <si>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</si>
  <si>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</si>
  <si>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</si>
  <si>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</si>
  <si>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</si>
  <si>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</si>
  <si>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</si>
  <si>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</si>
  <si>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</si>
  <si>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</si>
  <si>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</si>
  <si>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</si>
  <si>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</si>
  <si>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</si>
  <si>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</si>
  <si>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</si>
  <si>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</si>
  <si>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</si>
  <si>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</si>
  <si>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</si>
  <si>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</si>
  <si>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</si>
  <si>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</si>
  <si>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</si>
  <si>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</si>
  <si>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</si>
  <si>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</si>
  <si>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</si>
  <si>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</si>
  <si>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</si>
  <si>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</si>
  <si>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</si>
  <si>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</si>
  <si>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</si>
  <si>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</si>
  <si>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</si>
  <si>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</si>
  <si>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</si>
  <si>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</si>
  <si>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</si>
  <si>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</si>
  <si>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</si>
  <si>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</si>
  <si>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</si>
  <si>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</si>
  <si>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</si>
  <si>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</si>
  <si>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</si>
  <si>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</si>
  <si>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</si>
  <si>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</si>
  <si>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</si>
  <si>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</si>
  <si>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</si>
  <si>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</si>
  <si>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</si>
  <si>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</si>
  <si>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</si>
  <si>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</si>
  <si>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</si>
  <si>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</si>
  <si>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</si>
  <si>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</si>
  <si>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</si>
  <si>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</si>
  <si>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</si>
  <si>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</si>
  <si>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</si>
  <si>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</si>
  <si>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</si>
  <si>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</si>
  <si>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</si>
  <si>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</si>
  <si>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</si>
  <si>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</si>
  <si>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</si>
  <si>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</si>
  <si>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</si>
  <si>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</si>
  <si>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</si>
  <si>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</si>
  <si>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</si>
  <si>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</si>
  <si>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</si>
  <si>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</si>
  <si>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</si>
  <si>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</si>
  <si>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</si>
  <si>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</si>
  <si>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</si>
  <si>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</si>
  <si>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</si>
  <si>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</si>
  <si>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</si>
  <si>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</si>
  <si>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</si>
  <si>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</si>
  <si>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</si>
  <si>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</si>
  <si>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</si>
  <si>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</si>
  <si>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</si>
  <si>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</si>
  <si>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</si>
  <si>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</si>
  <si>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</si>
  <si>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</si>
  <si>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</si>
  <si>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</si>
  <si>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</si>
  <si>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</si>
  <si>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</si>
  <si>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</si>
  <si>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</si>
  <si>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</si>
  <si>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</si>
  <si>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</si>
  <si>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</si>
  <si>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</si>
  <si>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</si>
  <si>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</si>
  <si>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</si>
  <si>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</si>
  <si>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</si>
  <si>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</si>
  <si>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</si>
  <si>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</si>
  <si>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</si>
  <si>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</si>
  <si>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</si>
  <si>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</si>
  <si>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</si>
  <si>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</si>
  <si>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</si>
  <si>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</si>
  <si>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</si>
  <si>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</si>
  <si>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</si>
  <si>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</si>
  <si>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</si>
  <si>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</si>
  <si>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</si>
  <si>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</si>
  <si>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</si>
  <si>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</si>
  <si>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</si>
  <si>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</si>
  <si>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</si>
  <si>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</si>
  <si>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</si>
  <si>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</si>
  <si>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</si>
  <si>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</si>
  <si>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</si>
  <si>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</si>
  <si>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</si>
  <si>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</si>
  <si>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</si>
  <si>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</si>
  <si>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</si>
  <si>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</si>
  <si>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</si>
  <si>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</si>
  <si>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</si>
  <si>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</si>
  <si>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</si>
  <si>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</si>
  <si>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</si>
  <si>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</si>
  <si>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</si>
  <si>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</si>
  <si>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</si>
  <si>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</si>
  <si>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</si>
  <si>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</si>
  <si>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</si>
  <si>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</si>
  <si>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</si>
  <si>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</si>
  <si>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</si>
  <si>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</si>
  <si>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</si>
  <si>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</si>
  <si>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</si>
  <si>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</si>
  <si>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</si>
  <si>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</si>
  <si>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</si>
  <si>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</si>
  <si>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</si>
  <si>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</si>
  <si>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</si>
  <si>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</si>
  <si>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</si>
  <si>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</si>
  <si>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</si>
  <si>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</si>
  <si>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</si>
  <si>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</si>
  <si>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</si>
  <si>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</si>
  <si>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</si>
  <si>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</si>
  <si>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</si>
  <si>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</si>
  <si>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</si>
  <si>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</si>
  <si>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</si>
  <si>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</si>
  <si>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</si>
  <si>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</si>
  <si>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</si>
  <si>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</si>
  <si>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</si>
  <si>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</si>
  <si>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</si>
  <si>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</si>
  <si>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</si>
  <si>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</si>
  <si>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</si>
  <si>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</si>
  <si>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</si>
  <si>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</si>
  <si>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</si>
  <si>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</si>
  <si>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</si>
  <si>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</si>
  <si>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</si>
  <si>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</si>
  <si>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</si>
  <si>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</si>
  <si>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</si>
  <si>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</si>
  <si>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</si>
  <si>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</si>
  <si>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</si>
  <si>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</si>
  <si>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</si>
  <si>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</si>
  <si>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</si>
  <si>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</si>
  <si>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</si>
  <si>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</si>
  <si>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</si>
  <si>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</si>
  <si>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</si>
  <si>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</si>
  <si>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</si>
  <si>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</si>
  <si>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</si>
  <si>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</si>
  <si>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</si>
  <si>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</si>
  <si>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</si>
  <si>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</si>
  <si>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</si>
  <si>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</si>
  <si>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</si>
  <si>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</si>
  <si>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</si>
  <si>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</si>
  <si>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</si>
  <si>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</si>
  <si>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</si>
  <si>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</si>
  <si>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</si>
  <si>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</si>
  <si>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</si>
  <si>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</si>
  <si>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</si>
  <si>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</si>
  <si>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</si>
  <si>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</si>
  <si>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</si>
  <si>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</si>
  <si>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</si>
  <si>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</si>
  <si>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</si>
  <si>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</si>
  <si>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</si>
  <si>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</si>
  <si>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</si>
  <si>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</si>
  <si>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</si>
  <si>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</si>
  <si>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</si>
  <si>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</si>
  <si>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</si>
  <si>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</si>
  <si>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</si>
  <si>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</si>
  <si>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</si>
  <si>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</si>
  <si>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</si>
  <si>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</si>
  <si>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</si>
  <si>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</si>
  <si>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</si>
  <si>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</si>
  <si>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</si>
  <si>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</si>
  <si>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</si>
  <si>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</si>
  <si>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</si>
  <si>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</si>
  <si>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</si>
  <si>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</si>
  <si>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</si>
  <si>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</si>
  <si>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</si>
  <si>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</si>
  <si>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</si>
  <si>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</si>
  <si>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</si>
  <si>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</si>
  <si>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</si>
  <si>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</si>
  <si>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</si>
  <si>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</si>
  <si>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</si>
  <si>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</si>
  <si>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</si>
  <si>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</si>
  <si>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</si>
  <si>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</si>
  <si>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</si>
  <si>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</si>
  <si>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</si>
  <si>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</si>
  <si>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</si>
  <si>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</si>
  <si>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</si>
  <si>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</si>
  <si>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</si>
  <si>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</si>
  <si>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</si>
  <si>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</si>
  <si>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</si>
  <si>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</si>
  <si>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</si>
  <si>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</si>
  <si>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</si>
  <si>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</si>
  <si>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</si>
  <si>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</si>
  <si>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</si>
  <si>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</si>
  <si>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</si>
  <si>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</si>
  <si>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</si>
  <si>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</si>
  <si>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</si>
  <si>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</si>
  <si>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</si>
  <si>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</si>
  <si>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</si>
  <si>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</si>
  <si>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</si>
  <si>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</si>
  <si>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</si>
  <si>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</si>
  <si>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</si>
  <si>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</si>
  <si>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</si>
  <si>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</si>
  <si>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</si>
  <si>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</si>
  <si>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</si>
  <si>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</si>
  <si>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</si>
  <si>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</si>
  <si>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</si>
  <si>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</si>
  <si>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</si>
  <si>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</si>
  <si>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</si>
  <si>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</si>
  <si>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</si>
  <si>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</si>
  <si>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</si>
  <si>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</si>
  <si>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</si>
  <si>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</si>
  <si>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</si>
  <si>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</si>
  <si>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</si>
  <si>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</si>
  <si>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</si>
  <si>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</si>
  <si>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</si>
  <si>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</si>
  <si>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</si>
  <si>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</si>
  <si>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</si>
  <si>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</si>
  <si>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</si>
  <si>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</si>
  <si>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</si>
  <si>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</si>
  <si>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</si>
  <si>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</si>
  <si>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</si>
  <si>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</si>
  <si>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</si>
  <si>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</si>
  <si>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</si>
  <si>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</si>
  <si>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</si>
  <si>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</si>
  <si>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</si>
  <si>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</si>
  <si>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</si>
  <si>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</si>
  <si>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</si>
  <si>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</si>
  <si>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</si>
  <si>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</si>
  <si>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</si>
  <si>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</si>
  <si>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</si>
  <si>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</si>
  <si>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</si>
  <si>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</si>
  <si>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</si>
  <si>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</si>
  <si>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</si>
  <si>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</si>
  <si>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</si>
  <si>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</si>
  <si>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</si>
  <si>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</si>
  <si>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</si>
  <si>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</si>
  <si>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</si>
  <si>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</si>
  <si>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</si>
  <si>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</si>
  <si>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</si>
  <si>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</si>
  <si>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</si>
  <si>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</si>
  <si>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</si>
  <si>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</si>
  <si>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</si>
  <si>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</si>
  <si>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</si>
  <si>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</si>
  <si>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</si>
  <si>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</si>
  <si>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</si>
  <si>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</si>
  <si>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</si>
  <si>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</si>
  <si>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</si>
  <si>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</si>
  <si>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</si>
  <si>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</si>
  <si>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</si>
  <si>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</si>
  <si>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</si>
  <si>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</si>
  <si>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</si>
  <si>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</si>
  <si>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</si>
  <si>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</si>
  <si>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</si>
  <si>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</si>
  <si>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</si>
  <si>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</si>
  <si>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</si>
  <si>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</si>
  <si>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</si>
  <si>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</si>
  <si>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</si>
  <si>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</si>
  <si>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</si>
  <si>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</si>
  <si>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</si>
  <si>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</si>
  <si>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</si>
  <si>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</si>
  <si>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</si>
  <si>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</si>
  <si>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</si>
  <si>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</si>
  <si>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</si>
  <si>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</si>
  <si>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</si>
  <si>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</si>
  <si>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</si>
  <si>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</si>
  <si>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</si>
  <si>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</si>
  <si>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</si>
  <si>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</si>
  <si>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</si>
  <si>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</si>
  <si>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</si>
  <si>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</si>
  <si>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</si>
  <si>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</si>
  <si>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</si>
  <si>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</si>
  <si>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</si>
  <si>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</si>
  <si>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</si>
  <si>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</si>
  <si>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</si>
  <si>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</si>
  <si>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</si>
  <si>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</si>
  <si>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</si>
  <si>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</si>
  <si>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</si>
  <si>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</si>
  <si>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</si>
  <si>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</si>
  <si>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</si>
  <si>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</si>
  <si>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</si>
  <si>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</si>
  <si>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心神喪失者等医療観察法指定入院医療機関地域共生事業</t>
    <phoneticPr fontId="5"/>
  </si>
  <si>
    <t>社会・援護局障害保健福祉部</t>
    <phoneticPr fontId="5"/>
  </si>
  <si>
    <t>精神・障害保健課医療観察法医療体制整備推進室</t>
    <phoneticPr fontId="5"/>
  </si>
  <si>
    <t>田中　央吾</t>
    <phoneticPr fontId="5"/>
  </si>
  <si>
    <t>○</t>
  </si>
  <si>
    <t>-</t>
  </si>
  <si>
    <t>-</t>
    <phoneticPr fontId="5"/>
  </si>
  <si>
    <t>心神喪失者等医療観察法指定入院医療機関地域共生事業費の国庫補助について（平成24年４月５日厚生労働省発障0405第14号）</t>
    <phoneticPr fontId="5"/>
  </si>
  <si>
    <t>　心神喪失等の状態で重大な他害行為を行った者の医療及び観察等に関する法律（以下「医療観察法」という。）の円滑な実施の観点から、医療観察法に基づく指定入院医療機関の周辺の地域における地域共生施設の整備、その他の地域の共生に寄与する事業を促進することにより、継続的な医療提供の確保と社会復帰を図り、もって対象者の自立した日常生活及び社会生活を実現する。</t>
    <phoneticPr fontId="5"/>
  </si>
  <si>
    <t>　地域との相互理解を含めた総合的な取組みを進めるため、医療観察病棟建設予定の都道府県及び市町村を対象に、地域の共生に寄与する事業の実施に必要な経費を補助する（補助率１０／１０）。
○地域共生施設（道路、公園、地域交流施設、医療観察病棟の設置が見込まれる病院の施設）の施設・設備整備
○地域共生事業（地域共生ステーション事業、教育文化事業）</t>
    <phoneticPr fontId="5"/>
  </si>
  <si>
    <t>-</t>
    <phoneticPr fontId="5"/>
  </si>
  <si>
    <t>心神喪失者等医療観察法指定入院医療機関地域共生事業費補助金</t>
    <phoneticPr fontId="5"/>
  </si>
  <si>
    <t>-</t>
    <phoneticPr fontId="5"/>
  </si>
  <si>
    <t>-</t>
    <phoneticPr fontId="5"/>
  </si>
  <si>
    <t>-</t>
    <phoneticPr fontId="5"/>
  </si>
  <si>
    <t>　本事業は医療観察法に基づく指定入院医療機関の整備に併せて、地域の実状に応じた地域共生施設の整備等を行う自治体を国が支援するものであり、定量的な成果目標の設定にはなじまない。</t>
    <phoneticPr fontId="5"/>
  </si>
  <si>
    <t>　医療観察病棟建設予定の自治体が実施する地域共生事業を通じて、医療観察法の対象者と地域の共生が図られることを目標としているが、指定入院医療機関の新規整備数が減少し、計画の遅れも生じているため実績が減少している。</t>
    <phoneticPr fontId="5"/>
  </si>
  <si>
    <t>　医療観察病棟建設予定の自治体において地域の共生に寄与する事業を行う。</t>
    <phoneticPr fontId="5"/>
  </si>
  <si>
    <t>　事業実施自治体数</t>
    <phoneticPr fontId="5"/>
  </si>
  <si>
    <t>-</t>
    <phoneticPr fontId="5"/>
  </si>
  <si>
    <t>-</t>
    <phoneticPr fontId="5"/>
  </si>
  <si>
    <t>-</t>
    <phoneticPr fontId="5"/>
  </si>
  <si>
    <t>自治体</t>
    <rPh sb="0" eb="3">
      <t>ジチタイ</t>
    </rPh>
    <phoneticPr fontId="5"/>
  </si>
  <si>
    <t>-</t>
    <phoneticPr fontId="5"/>
  </si>
  <si>
    <t>-</t>
    <phoneticPr fontId="5"/>
  </si>
  <si>
    <t>箇所</t>
    <rPh sb="0" eb="2">
      <t>カショ</t>
    </rPh>
    <phoneticPr fontId="5"/>
  </si>
  <si>
    <t>X／Y
Ｘ：支出額（前年度からの繰越し分を含む）
Ｙ：事業実施箇所数</t>
    <phoneticPr fontId="5"/>
  </si>
  <si>
    <t>百万円</t>
    <rPh sb="0" eb="2">
      <t>ヒャクマン</t>
    </rPh>
    <rPh sb="2" eb="3">
      <t>エン</t>
    </rPh>
    <phoneticPr fontId="5"/>
  </si>
  <si>
    <t>X/Y</t>
    <phoneticPr fontId="5"/>
  </si>
  <si>
    <t>0/0</t>
    <phoneticPr fontId="5"/>
  </si>
  <si>
    <t>21/1</t>
    <phoneticPr fontId="5"/>
  </si>
  <si>
    <t>-</t>
    <phoneticPr fontId="5"/>
  </si>
  <si>
    <t>-</t>
    <phoneticPr fontId="5"/>
  </si>
  <si>
    <t>必要な保健福祉サービスが的確に提供される体制を整備し、障害者の地域における生活を総合的に支援すること</t>
    <phoneticPr fontId="5"/>
  </si>
  <si>
    <t>-</t>
    <phoneticPr fontId="5"/>
  </si>
  <si>
    <t>-</t>
    <phoneticPr fontId="5"/>
  </si>
  <si>
    <t>-</t>
    <phoneticPr fontId="5"/>
  </si>
  <si>
    <t>　地域との相互理解を含めた総合的な取組みを進めるため、医療観察病棟建設予定の都道府県及び市町村を対象に、
①地域共生施設（道路、公園、地域交流施設、医療観察病棟の設置が見込まれる病院の施設）の施設整備
②地域共生事業（地域共生ステーション事業、教育文化事業）について、地域の共生に寄与する事業に必要な経費を１０／１０国が補助する。 
　心神喪失等の状態で重大な他害行為を行った者に対して、継続的かつ適切な医療並びにその確保のために必要な観察及び指導を行うため、当該医療を実施する医療機関を整備する地域での地域共生社会の実現を図る総合的な取組みを進め、法対象者の社会復帰を促進していく。</t>
    <phoneticPr fontId="5"/>
  </si>
  <si>
    <t>－</t>
    <phoneticPr fontId="5"/>
  </si>
  <si>
    <t>-</t>
    <phoneticPr fontId="5"/>
  </si>
  <si>
    <t>-</t>
    <phoneticPr fontId="5"/>
  </si>
  <si>
    <t>－</t>
    <phoneticPr fontId="5"/>
  </si>
  <si>
    <t>-</t>
    <phoneticPr fontId="5"/>
  </si>
  <si>
    <t>-</t>
    <phoneticPr fontId="5"/>
  </si>
  <si>
    <t>-</t>
    <phoneticPr fontId="5"/>
  </si>
  <si>
    <t>－</t>
    <phoneticPr fontId="5"/>
  </si>
  <si>
    <t>　医療観察法に基づく指定入院医療機関の整備に併せて、地域の実状に応じた地域共生施設の整備等を支援するものであり、社会のニーズを反映した事業である。</t>
    <phoneticPr fontId="5"/>
  </si>
  <si>
    <t>　医療観察法に基づく指定入院医療機関の整備に併せて、地域の実状に応じた地域共生施設の整備等を支援するものであり、国が実施すべき事業である。</t>
    <phoneticPr fontId="5"/>
  </si>
  <si>
    <t>　医療観察法に基づく指定入院医療機関の整備に併せて、地域の実状に応じた地域共生施設の整備等を行う事業であり、優先度が高い。</t>
    <phoneticPr fontId="5"/>
  </si>
  <si>
    <t>‐</t>
  </si>
  <si>
    <t>無</t>
  </si>
  <si>
    <t>　医療観察法に基づき、対象者の円滑な社会復帰のため、地域の共生に寄与する施設整備等に必要な経費を国が補助することとしているものである。</t>
    <phoneticPr fontId="5"/>
  </si>
  <si>
    <t>　補助事業者が事業を実施するに当たっては、入札等を行い事業費の削減に努めている。</t>
    <phoneticPr fontId="5"/>
  </si>
  <si>
    <t>　事業計画等を審査し、事業目的達成のために必要な経費に限って支出している。</t>
    <phoneticPr fontId="5"/>
  </si>
  <si>
    <t>×</t>
  </si>
  <si>
    <t>－</t>
    <phoneticPr fontId="5"/>
  </si>
  <si>
    <t>　指定入院医療機関の整備計画の遅れにより、見込んでいた事業を実施できなかった。</t>
    <phoneticPr fontId="5"/>
  </si>
  <si>
    <t>　地域共生事業は、指定入院医療機関の医療観察病棟が設置される地域の都道府県、市町村が実施する事業を促進するために補助を行うものである。
　指定入院医療機関整備等は、医療観察病棟の整備を行う都道府県、特定地方独立行政法人等に対して必要な経費を負担するものであり、内容の異なる事業である。</t>
    <phoneticPr fontId="5"/>
  </si>
  <si>
    <t>　当該補助金により整備された施設等は、地域の共生のために活用されている。</t>
    <phoneticPr fontId="5"/>
  </si>
  <si>
    <t>心神喪失者等医療観察法指定入院医療機関整備等</t>
    <phoneticPr fontId="5"/>
  </si>
  <si>
    <t>516</t>
    <phoneticPr fontId="5"/>
  </si>
  <si>
    <t>469</t>
    <phoneticPr fontId="5"/>
  </si>
  <si>
    <t>413</t>
    <phoneticPr fontId="5"/>
  </si>
  <si>
    <t>772</t>
    <phoneticPr fontId="5"/>
  </si>
  <si>
    <t>770</t>
    <phoneticPr fontId="5"/>
  </si>
  <si>
    <t>753</t>
    <phoneticPr fontId="5"/>
  </si>
  <si>
    <t>752</t>
    <phoneticPr fontId="5"/>
  </si>
  <si>
    <t>A.執行実績無し</t>
    <phoneticPr fontId="5"/>
  </si>
  <si>
    <t>－</t>
    <phoneticPr fontId="5"/>
  </si>
  <si>
    <t>-</t>
    <phoneticPr fontId="5"/>
  </si>
  <si>
    <t>-</t>
    <phoneticPr fontId="5"/>
  </si>
  <si>
    <t>－</t>
    <phoneticPr fontId="5"/>
  </si>
  <si>
    <t>　指定入院医療機関の整備の遅れ等により計画の変更が生じたものである。</t>
    <phoneticPr fontId="5"/>
  </si>
  <si>
    <t>点検対象外</t>
    <rPh sb="0" eb="2">
      <t>テンケン</t>
    </rPh>
    <rPh sb="2" eb="4">
      <t>タイショウ</t>
    </rPh>
    <rPh sb="4" eb="5">
      <t>ソト</t>
    </rPh>
    <phoneticPr fontId="5"/>
  </si>
  <si>
    <t>事業実施箇所数</t>
    <phoneticPr fontId="5"/>
  </si>
  <si>
    <t>障害者の地域における生活を総合的に支援するため、障害者の生活の場、働く場や地域における支援体制を整備すること（施策目標Ⅸ-1-1）</t>
    <phoneticPr fontId="5"/>
  </si>
  <si>
    <t>補助金等交付</t>
  </si>
  <si>
    <t>-</t>
    <phoneticPr fontId="5"/>
  </si>
  <si>
    <t>-</t>
    <phoneticPr fontId="5"/>
  </si>
  <si>
    <t>　指定入院医療機関の整備計画の遅れにより、見込んでいた事業を実施できなかった。</t>
    <phoneticPr fontId="5"/>
  </si>
  <si>
    <t>　医療観察法による裁判所の決定を受けた対象者に対し、医療観察法第81条第1項により、国はその精神障害の特性に応じ、円滑な社会復帰を促進するために必要な医療を提供することとされ、本事業は、医療を実施する指定入院医療機関の整備に併せて、地域の実状に応じた地域共生施設の整備等を行うものである。
　指定入院医療機関の新規整備数の減少に伴い事業実施箇所数は減少しているが、計画的に予算計上を行っているが、指定入院医療機関の整備計画の遅れにより、見込んでいた事業を実施できなかった。</t>
    <phoneticPr fontId="5"/>
  </si>
  <si>
    <t>　活動実績が低調に推移しているところを踏まえ、新規計画額の見直しにより要求額を縮減する。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</si>
</sst>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13606</xdr:colOff>
      <xdr:row>740</xdr:row>
      <xdr:rowOff>268941</xdr:rowOff>
    </xdr:from>
    <xdr:to>
      <xdr:col>36</xdr:col>
      <xdr:colOff>184606</xdr:colOff>
      <xdr:row>741</xdr:row>
      <xdr:rowOff>254374</xdr:rowOff>
    </xdr:to>
    <xdr:sp macro="" textlink="">
      <xdr:nvSpPr>
        <xdr:cNvPr id="2" name="正方形/長方形 1"/>
        <xdr:cNvSpPr/>
      </xdr:nvSpPr>
      <xdr:spPr>
        <a:xfrm>
          <a:off x="3814081" y="44960241"/>
          <a:ext cx="3571425" cy="3378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２１百万円</a:t>
          </a:r>
        </a:p>
      </xdr:txBody>
    </xdr:sp>
    <xdr:clientData/>
  </xdr:twoCellAnchor>
  <xdr:twoCellAnchor>
    <xdr:from>
      <xdr:col>19</xdr:col>
      <xdr:colOff>0</xdr:colOff>
      <xdr:row>742</xdr:row>
      <xdr:rowOff>43144</xdr:rowOff>
    </xdr:from>
    <xdr:to>
      <xdr:col>36</xdr:col>
      <xdr:colOff>171000</xdr:colOff>
      <xdr:row>743</xdr:row>
      <xdr:rowOff>35177</xdr:rowOff>
    </xdr:to>
    <xdr:sp macro="" textlink="">
      <xdr:nvSpPr>
        <xdr:cNvPr id="3" name="大かっこ 2"/>
        <xdr:cNvSpPr/>
      </xdr:nvSpPr>
      <xdr:spPr>
        <a:xfrm>
          <a:off x="3800475" y="45439294"/>
          <a:ext cx="3571425" cy="344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都道府県・市町村に対する交付決定</a:t>
          </a:r>
        </a:p>
      </xdr:txBody>
    </xdr:sp>
    <xdr:clientData/>
  </xdr:twoCellAnchor>
  <xdr:twoCellAnchor>
    <xdr:from>
      <xdr:col>28</xdr:col>
      <xdr:colOff>9526</xdr:colOff>
      <xdr:row>743</xdr:row>
      <xdr:rowOff>201147</xdr:rowOff>
    </xdr:from>
    <xdr:to>
      <xdr:col>28</xdr:col>
      <xdr:colOff>11206</xdr:colOff>
      <xdr:row>744</xdr:row>
      <xdr:rowOff>224117</xdr:rowOff>
    </xdr:to>
    <xdr:cxnSp macro="">
      <xdr:nvCxnSpPr>
        <xdr:cNvPr id="4" name="直線矢印コネクタ 3"/>
        <xdr:cNvCxnSpPr/>
      </xdr:nvCxnSpPr>
      <xdr:spPr>
        <a:xfrm>
          <a:off x="5610226" y="45949722"/>
          <a:ext cx="1680" cy="3753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24812</xdr:colOff>
      <xdr:row>746</xdr:row>
      <xdr:rowOff>0</xdr:rowOff>
    </xdr:from>
    <xdr:to>
      <xdr:col>36</xdr:col>
      <xdr:colOff>195812</xdr:colOff>
      <xdr:row>747</xdr:row>
      <xdr:rowOff>156882</xdr:rowOff>
    </xdr:to>
    <xdr:sp macro="" textlink="">
      <xdr:nvSpPr>
        <xdr:cNvPr id="5" name="正方形/長方形 4"/>
        <xdr:cNvSpPr/>
      </xdr:nvSpPr>
      <xdr:spPr>
        <a:xfrm>
          <a:off x="3825287" y="46805850"/>
          <a:ext cx="3571425" cy="50930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endParaRPr kumimoji="1" lang="en-US" altLang="ja-JP" sz="1100"/>
        </a:p>
        <a:p>
          <a:pPr algn="ctr"/>
          <a:r>
            <a:rPr kumimoji="1" lang="ja-JP" altLang="en-US" sz="1100"/>
            <a:t>平成２９年度は執行実績無し</a:t>
          </a:r>
        </a:p>
      </xdr:txBody>
    </xdr:sp>
    <xdr:clientData/>
  </xdr:twoCellAnchor>
  <xdr:twoCellAnchor>
    <xdr:from>
      <xdr:col>19</xdr:col>
      <xdr:colOff>0</xdr:colOff>
      <xdr:row>748</xdr:row>
      <xdr:rowOff>99175</xdr:rowOff>
    </xdr:from>
    <xdr:to>
      <xdr:col>36</xdr:col>
      <xdr:colOff>171000</xdr:colOff>
      <xdr:row>750</xdr:row>
      <xdr:rowOff>56029</xdr:rowOff>
    </xdr:to>
    <xdr:sp macro="" textlink="">
      <xdr:nvSpPr>
        <xdr:cNvPr id="6" name="大かっこ 5"/>
        <xdr:cNvSpPr/>
      </xdr:nvSpPr>
      <xdr:spPr>
        <a:xfrm>
          <a:off x="3800475" y="47609875"/>
          <a:ext cx="3571425" cy="6617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地域共生施設の施設・設備整備</a:t>
          </a:r>
          <a:endParaRPr kumimoji="1" lang="en-US" altLang="ja-JP" sz="1100"/>
        </a:p>
        <a:p>
          <a:pPr algn="ctr"/>
          <a:r>
            <a:rPr kumimoji="1" lang="ja-JP" altLang="en-US" sz="1100"/>
            <a:t>地域共生事業の実施</a:t>
          </a:r>
        </a:p>
      </xdr:txBody>
    </xdr:sp>
    <xdr:clientData/>
  </xdr:twoCellAnchor>
  <xdr:twoCellAnchor>
    <xdr:from>
      <xdr:col>24</xdr:col>
      <xdr:colOff>151279</xdr:colOff>
      <xdr:row>744</xdr:row>
      <xdr:rowOff>336175</xdr:rowOff>
    </xdr:from>
    <xdr:to>
      <xdr:col>31</xdr:col>
      <xdr:colOff>127000</xdr:colOff>
      <xdr:row>745</xdr:row>
      <xdr:rowOff>280146</xdr:rowOff>
    </xdr:to>
    <xdr:sp macro="" textlink="">
      <xdr:nvSpPr>
        <xdr:cNvPr id="7" name="テキスト ボックス 6"/>
        <xdr:cNvSpPr txBox="1"/>
      </xdr:nvSpPr>
      <xdr:spPr>
        <a:xfrm>
          <a:off x="4977279" y="42669508"/>
          <a:ext cx="1383304" cy="293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746</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184</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557</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558</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v>
      </c>
      <c r="Q13" s="658"/>
      <c r="R13" s="658"/>
      <c r="S13" s="658"/>
      <c r="T13" s="658"/>
      <c r="U13" s="658"/>
      <c r="V13" s="659"/>
      <c r="W13" s="657">
        <v>26</v>
      </c>
      <c r="X13" s="658"/>
      <c r="Y13" s="658"/>
      <c r="Z13" s="658"/>
      <c r="AA13" s="658"/>
      <c r="AB13" s="658"/>
      <c r="AC13" s="659"/>
      <c r="AD13" s="657">
        <v>24</v>
      </c>
      <c r="AE13" s="658"/>
      <c r="AF13" s="658"/>
      <c r="AG13" s="658"/>
      <c r="AH13" s="658"/>
      <c r="AI13" s="658"/>
      <c r="AJ13" s="659"/>
      <c r="AK13" s="657">
        <v>21</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t="s">
        <v>561</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556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556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556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29</v>
      </c>
      <c r="Q18" s="879"/>
      <c r="R18" s="879"/>
      <c r="S18" s="879"/>
      <c r="T18" s="879"/>
      <c r="U18" s="879"/>
      <c r="V18" s="880"/>
      <c r="W18" s="878">
        <f>SUM(W13:AC17)</f>
        <v>26</v>
      </c>
      <c r="X18" s="879"/>
      <c r="Y18" s="879"/>
      <c r="Z18" s="879"/>
      <c r="AA18" s="879"/>
      <c r="AB18" s="879"/>
      <c r="AC18" s="880"/>
      <c r="AD18" s="878">
        <f>SUM(AD13:AJ17)</f>
        <v>24</v>
      </c>
      <c r="AE18" s="879"/>
      <c r="AF18" s="879"/>
      <c r="AG18" s="879"/>
      <c r="AH18" s="879"/>
      <c r="AI18" s="879"/>
      <c r="AJ18" s="880"/>
      <c r="AK18" s="878">
        <f>SUM(AK13:AQ17)</f>
        <v>21</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v>
      </c>
      <c r="Q20" s="312"/>
      <c r="R20" s="312"/>
      <c r="S20" s="312"/>
      <c r="T20" s="312"/>
      <c r="U20" s="312"/>
      <c r="V20" s="312"/>
      <c r="W20" s="312">
        <f t="shared" ref="W20" si="0">IF(W18=0, "-", SUM(W19)/W18)</f>
        <v>0</v>
      </c>
      <c r="X20" s="312"/>
      <c r="Y20" s="312"/>
      <c r="Z20" s="312"/>
      <c r="AA20" s="312"/>
      <c r="AB20" s="312"/>
      <c r="AC20" s="312"/>
      <c r="AD20" s="312">
        <f t="shared" ref="AD20" si="1">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540</v>
      </c>
      <c r="B22" s="964"/>
      <c r="C22" s="964"/>
      <c r="D22" s="964"/>
      <c r="E22" s="964"/>
      <c r="F22" s="965"/>
      <c r="G22" s="950" t="s">
        <v>474</v>
      </c>
      <c r="H22" s="216"/>
      <c r="I22" s="216"/>
      <c r="J22" s="216"/>
      <c r="K22" s="216"/>
      <c r="L22" s="216"/>
      <c r="M22" s="216"/>
      <c r="N22" s="216"/>
      <c r="O22" s="217"/>
      <c r="P22" s="935" t="s">
        <v>538</v>
      </c>
      <c r="Q22" s="216"/>
      <c r="R22" s="216"/>
      <c r="S22" s="216"/>
      <c r="T22" s="216"/>
      <c r="U22" s="216"/>
      <c r="V22" s="217"/>
      <c r="W22" s="935" t="s">
        <v>539</v>
      </c>
      <c r="X22" s="216"/>
      <c r="Y22" s="216"/>
      <c r="Z22" s="216"/>
      <c r="AA22" s="216"/>
      <c r="AB22" s="216"/>
      <c r="AC22" s="217"/>
      <c r="AD22" s="935" t="s">
        <v>473</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40.5" customHeight="1" x14ac:dyDescent="0.15">
      <c r="A23" s="966"/>
      <c r="B23" s="967"/>
      <c r="C23" s="967"/>
      <c r="D23" s="967"/>
      <c r="E23" s="967"/>
      <c r="F23" s="968"/>
      <c r="G23" s="951" t="s">
        <v>562</v>
      </c>
      <c r="H23" s="952"/>
      <c r="I23" s="952"/>
      <c r="J23" s="952"/>
      <c r="K23" s="952"/>
      <c r="L23" s="952"/>
      <c r="M23" s="952"/>
      <c r="N23" s="952"/>
      <c r="O23" s="953"/>
      <c r="P23" s="918">
        <v>21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21</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561</v>
      </c>
      <c r="AR31" s="194"/>
      <c r="AS31" s="127" t="s">
        <v>356</v>
      </c>
      <c r="AT31" s="128"/>
      <c r="AU31" s="193" t="s">
        <v>561</v>
      </c>
      <c r="AV31" s="193"/>
      <c r="AW31" s="395" t="s">
        <v>300</v>
      </c>
      <c r="AX31" s="396"/>
    </row>
    <row r="32" spans="1:50" ht="23.25" customHeight="1" x14ac:dyDescent="0.15">
      <c r="A32" s="400"/>
      <c r="B32" s="398"/>
      <c r="C32" s="398"/>
      <c r="D32" s="398"/>
      <c r="E32" s="398"/>
      <c r="F32" s="399"/>
      <c r="G32" s="561" t="s">
        <v>563</v>
      </c>
      <c r="H32" s="562"/>
      <c r="I32" s="562"/>
      <c r="J32" s="562"/>
      <c r="K32" s="562"/>
      <c r="L32" s="562"/>
      <c r="M32" s="562"/>
      <c r="N32" s="562"/>
      <c r="O32" s="563"/>
      <c r="P32" s="99" t="s">
        <v>563</v>
      </c>
      <c r="Q32" s="99"/>
      <c r="R32" s="99"/>
      <c r="S32" s="99"/>
      <c r="T32" s="99"/>
      <c r="U32" s="99"/>
      <c r="V32" s="99"/>
      <c r="W32" s="99"/>
      <c r="X32" s="100"/>
      <c r="Y32" s="468" t="s">
        <v>12</v>
      </c>
      <c r="Z32" s="528"/>
      <c r="AA32" s="529"/>
      <c r="AB32" s="458" t="s">
        <v>563</v>
      </c>
      <c r="AC32" s="458"/>
      <c r="AD32" s="458"/>
      <c r="AE32" s="212" t="s">
        <v>563</v>
      </c>
      <c r="AF32" s="213"/>
      <c r="AG32" s="213"/>
      <c r="AH32" s="213"/>
      <c r="AI32" s="212" t="s">
        <v>564</v>
      </c>
      <c r="AJ32" s="213"/>
      <c r="AK32" s="213"/>
      <c r="AL32" s="213"/>
      <c r="AM32" s="212" t="s">
        <v>564</v>
      </c>
      <c r="AN32" s="213"/>
      <c r="AO32" s="213"/>
      <c r="AP32" s="213"/>
      <c r="AQ32" s="334" t="s">
        <v>564</v>
      </c>
      <c r="AR32" s="201"/>
      <c r="AS32" s="201"/>
      <c r="AT32" s="335"/>
      <c r="AU32" s="213" t="s">
        <v>563</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561</v>
      </c>
      <c r="AC33" s="520"/>
      <c r="AD33" s="520"/>
      <c r="AE33" s="212" t="s">
        <v>565</v>
      </c>
      <c r="AF33" s="213"/>
      <c r="AG33" s="213"/>
      <c r="AH33" s="213"/>
      <c r="AI33" s="212" t="s">
        <v>561</v>
      </c>
      <c r="AJ33" s="213"/>
      <c r="AK33" s="213"/>
      <c r="AL33" s="213"/>
      <c r="AM33" s="212" t="s">
        <v>561</v>
      </c>
      <c r="AN33" s="213"/>
      <c r="AO33" s="213"/>
      <c r="AP33" s="213"/>
      <c r="AQ33" s="334" t="s">
        <v>561</v>
      </c>
      <c r="AR33" s="201"/>
      <c r="AS33" s="201"/>
      <c r="AT33" s="335"/>
      <c r="AU33" s="213" t="s">
        <v>561</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561</v>
      </c>
      <c r="AF34" s="213"/>
      <c r="AG34" s="213"/>
      <c r="AH34" s="213"/>
      <c r="AI34" s="212" t="s">
        <v>561</v>
      </c>
      <c r="AJ34" s="213"/>
      <c r="AK34" s="213"/>
      <c r="AL34" s="213"/>
      <c r="AM34" s="212" t="s">
        <v>561</v>
      </c>
      <c r="AN34" s="213"/>
      <c r="AO34" s="213"/>
      <c r="AP34" s="213"/>
      <c r="AQ34" s="334" t="s">
        <v>561</v>
      </c>
      <c r="AR34" s="201"/>
      <c r="AS34" s="201"/>
      <c r="AT34" s="335"/>
      <c r="AU34" s="213" t="s">
        <v>561</v>
      </c>
      <c r="AV34" s="213"/>
      <c r="AW34" s="213"/>
      <c r="AX34" s="215"/>
    </row>
    <row r="35" spans="1:50" ht="23.25" customHeight="1" x14ac:dyDescent="0.15">
      <c r="A35" s="220" t="s">
        <v>528</v>
      </c>
      <c r="B35" s="221"/>
      <c r="C35" s="221"/>
      <c r="D35" s="221"/>
      <c r="E35" s="221"/>
      <c r="F35" s="222"/>
      <c r="G35" s="226" t="s">
        <v>561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6"/>
    </row>
    <row r="80" spans="1:50" ht="18.75"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566</v>
      </c>
      <c r="H82" s="676"/>
      <c r="I82" s="676"/>
      <c r="J82" s="676"/>
      <c r="K82" s="676"/>
      <c r="L82" s="676"/>
      <c r="M82" s="676"/>
      <c r="N82" s="676"/>
      <c r="O82" s="676"/>
      <c r="P82" s="676"/>
      <c r="Q82" s="676"/>
      <c r="R82" s="676"/>
      <c r="S82" s="676"/>
      <c r="T82" s="676"/>
      <c r="U82" s="676"/>
      <c r="V82" s="676"/>
      <c r="W82" s="676"/>
      <c r="X82" s="676"/>
      <c r="Y82" s="676"/>
      <c r="Z82" s="676"/>
      <c r="AA82" s="677"/>
      <c r="AB82" s="884" t="s">
        <v>567</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t="s">
        <v>570</v>
      </c>
      <c r="AR86" s="193"/>
      <c r="AS86" s="127" t="s">
        <v>356</v>
      </c>
      <c r="AT86" s="128"/>
      <c r="AU86" s="193">
        <v>30</v>
      </c>
      <c r="AV86" s="193"/>
      <c r="AW86" s="395" t="s">
        <v>300</v>
      </c>
      <c r="AX86" s="396"/>
      <c r="AY86" s="10"/>
      <c r="AZ86" s="10"/>
      <c r="BA86" s="10"/>
      <c r="BB86" s="10"/>
      <c r="BC86" s="10"/>
      <c r="BD86" s="10"/>
      <c r="BE86" s="10"/>
      <c r="BF86" s="10"/>
      <c r="BG86" s="10"/>
      <c r="BH86" s="10"/>
    </row>
    <row r="87" spans="1:60" ht="23.25" customHeight="1" x14ac:dyDescent="0.15">
      <c r="A87" s="865"/>
      <c r="B87" s="425"/>
      <c r="C87" s="425"/>
      <c r="D87" s="425"/>
      <c r="E87" s="425"/>
      <c r="F87" s="426"/>
      <c r="G87" s="98" t="s">
        <v>568</v>
      </c>
      <c r="H87" s="99"/>
      <c r="I87" s="99"/>
      <c r="J87" s="99"/>
      <c r="K87" s="99"/>
      <c r="L87" s="99"/>
      <c r="M87" s="99"/>
      <c r="N87" s="99"/>
      <c r="O87" s="100"/>
      <c r="P87" s="99" t="s">
        <v>569</v>
      </c>
      <c r="Q87" s="511"/>
      <c r="R87" s="511"/>
      <c r="S87" s="511"/>
      <c r="T87" s="511"/>
      <c r="U87" s="511"/>
      <c r="V87" s="511"/>
      <c r="W87" s="511"/>
      <c r="X87" s="512"/>
      <c r="Y87" s="558" t="s">
        <v>62</v>
      </c>
      <c r="Z87" s="559"/>
      <c r="AA87" s="560"/>
      <c r="AB87" s="458" t="s">
        <v>573</v>
      </c>
      <c r="AC87" s="458"/>
      <c r="AD87" s="458"/>
      <c r="AE87" s="212">
        <v>0</v>
      </c>
      <c r="AF87" s="213"/>
      <c r="AG87" s="213"/>
      <c r="AH87" s="213"/>
      <c r="AI87" s="212">
        <v>0</v>
      </c>
      <c r="AJ87" s="213"/>
      <c r="AK87" s="213"/>
      <c r="AL87" s="213"/>
      <c r="AM87" s="212">
        <v>0</v>
      </c>
      <c r="AN87" s="213"/>
      <c r="AO87" s="213"/>
      <c r="AP87" s="213"/>
      <c r="AQ87" s="334" t="s">
        <v>571</v>
      </c>
      <c r="AR87" s="201"/>
      <c r="AS87" s="201"/>
      <c r="AT87" s="335"/>
      <c r="AU87" s="213" t="s">
        <v>582</v>
      </c>
      <c r="AV87" s="213"/>
      <c r="AW87" s="213"/>
      <c r="AX87" s="215"/>
    </row>
    <row r="88" spans="1:60" ht="23.25"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t="s">
        <v>573</v>
      </c>
      <c r="AC88" s="520"/>
      <c r="AD88" s="520"/>
      <c r="AE88" s="212">
        <v>1</v>
      </c>
      <c r="AF88" s="213"/>
      <c r="AG88" s="213"/>
      <c r="AH88" s="213"/>
      <c r="AI88" s="212">
        <v>1</v>
      </c>
      <c r="AJ88" s="213"/>
      <c r="AK88" s="213"/>
      <c r="AL88" s="213"/>
      <c r="AM88" s="212">
        <v>1</v>
      </c>
      <c r="AN88" s="213"/>
      <c r="AO88" s="213"/>
      <c r="AP88" s="213"/>
      <c r="AQ88" s="334" t="s">
        <v>572</v>
      </c>
      <c r="AR88" s="201"/>
      <c r="AS88" s="201"/>
      <c r="AT88" s="335"/>
      <c r="AU88" s="213">
        <v>1</v>
      </c>
      <c r="AV88" s="213"/>
      <c r="AW88" s="213"/>
      <c r="AX88" s="215"/>
      <c r="AY88" s="10"/>
      <c r="AZ88" s="10"/>
      <c r="BA88" s="10"/>
      <c r="BB88" s="10"/>
      <c r="BC88" s="10"/>
    </row>
    <row r="89" spans="1:60" ht="23.25"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v>0</v>
      </c>
      <c r="AF89" s="213"/>
      <c r="AG89" s="213"/>
      <c r="AH89" s="213"/>
      <c r="AI89" s="212">
        <v>0</v>
      </c>
      <c r="AJ89" s="213"/>
      <c r="AK89" s="213"/>
      <c r="AL89" s="213"/>
      <c r="AM89" s="212">
        <v>0</v>
      </c>
      <c r="AN89" s="213"/>
      <c r="AO89" s="213"/>
      <c r="AP89" s="213"/>
      <c r="AQ89" s="334" t="s">
        <v>571</v>
      </c>
      <c r="AR89" s="201"/>
      <c r="AS89" s="201"/>
      <c r="AT89" s="335"/>
      <c r="AU89" s="213" t="s">
        <v>583</v>
      </c>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625</v>
      </c>
      <c r="H101" s="99"/>
      <c r="I101" s="99"/>
      <c r="J101" s="99"/>
      <c r="K101" s="99"/>
      <c r="L101" s="99"/>
      <c r="M101" s="99"/>
      <c r="N101" s="99"/>
      <c r="O101" s="99"/>
      <c r="P101" s="99"/>
      <c r="Q101" s="99"/>
      <c r="R101" s="99"/>
      <c r="S101" s="99"/>
      <c r="T101" s="99"/>
      <c r="U101" s="99"/>
      <c r="V101" s="99"/>
      <c r="W101" s="99"/>
      <c r="X101" s="100"/>
      <c r="Y101" s="539" t="s">
        <v>55</v>
      </c>
      <c r="Z101" s="540"/>
      <c r="AA101" s="541"/>
      <c r="AB101" s="458" t="s">
        <v>576</v>
      </c>
      <c r="AC101" s="458"/>
      <c r="AD101" s="458"/>
      <c r="AE101" s="212">
        <v>0</v>
      </c>
      <c r="AF101" s="213"/>
      <c r="AG101" s="213"/>
      <c r="AH101" s="214"/>
      <c r="AI101" s="212">
        <v>0</v>
      </c>
      <c r="AJ101" s="213"/>
      <c r="AK101" s="213"/>
      <c r="AL101" s="214"/>
      <c r="AM101" s="212">
        <v>0</v>
      </c>
      <c r="AN101" s="213"/>
      <c r="AO101" s="213"/>
      <c r="AP101" s="214"/>
      <c r="AQ101" s="212" t="s">
        <v>574</v>
      </c>
      <c r="AR101" s="213"/>
      <c r="AS101" s="213"/>
      <c r="AT101" s="214"/>
      <c r="AU101" s="212" t="s">
        <v>575</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576</v>
      </c>
      <c r="AC102" s="458"/>
      <c r="AD102" s="458"/>
      <c r="AE102" s="415">
        <v>1</v>
      </c>
      <c r="AF102" s="415"/>
      <c r="AG102" s="415"/>
      <c r="AH102" s="415"/>
      <c r="AI102" s="415">
        <v>1</v>
      </c>
      <c r="AJ102" s="415"/>
      <c r="AK102" s="415"/>
      <c r="AL102" s="415"/>
      <c r="AM102" s="415">
        <v>1</v>
      </c>
      <c r="AN102" s="415"/>
      <c r="AO102" s="415"/>
      <c r="AP102" s="415"/>
      <c r="AQ102" s="267">
        <v>1</v>
      </c>
      <c r="AR102" s="268"/>
      <c r="AS102" s="268"/>
      <c r="AT102" s="313"/>
      <c r="AU102" s="267"/>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578</v>
      </c>
      <c r="AC116" s="460"/>
      <c r="AD116" s="461"/>
      <c r="AE116" s="415">
        <v>0</v>
      </c>
      <c r="AF116" s="415"/>
      <c r="AG116" s="415"/>
      <c r="AH116" s="415"/>
      <c r="AI116" s="415">
        <v>0</v>
      </c>
      <c r="AJ116" s="415"/>
      <c r="AK116" s="415"/>
      <c r="AL116" s="415"/>
      <c r="AM116" s="415">
        <v>0</v>
      </c>
      <c r="AN116" s="415"/>
      <c r="AO116" s="415"/>
      <c r="AP116" s="415"/>
      <c r="AQ116" s="212">
        <v>21</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579</v>
      </c>
      <c r="AC117" s="470"/>
      <c r="AD117" s="471"/>
      <c r="AE117" s="548" t="s">
        <v>580</v>
      </c>
      <c r="AF117" s="548"/>
      <c r="AG117" s="548"/>
      <c r="AH117" s="548"/>
      <c r="AI117" s="548" t="s">
        <v>580</v>
      </c>
      <c r="AJ117" s="548"/>
      <c r="AK117" s="548"/>
      <c r="AL117" s="548"/>
      <c r="AM117" s="548" t="s">
        <v>580</v>
      </c>
      <c r="AN117" s="548"/>
      <c r="AO117" s="548"/>
      <c r="AP117" s="548"/>
      <c r="AQ117" s="548" t="s">
        <v>581</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584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585</v>
      </c>
      <c r="AR133" s="193"/>
      <c r="AS133" s="127" t="s">
        <v>356</v>
      </c>
      <c r="AT133" s="128"/>
      <c r="AU133" s="194" t="s">
        <v>585</v>
      </c>
      <c r="AV133" s="194"/>
      <c r="AW133" s="127" t="s">
        <v>300</v>
      </c>
      <c r="AX133" s="189"/>
    </row>
    <row r="134" spans="1:50" ht="39.75" customHeight="1" x14ac:dyDescent="0.15">
      <c r="A134" s="183"/>
      <c r="B134" s="180"/>
      <c r="C134" s="174"/>
      <c r="D134" s="180"/>
      <c r="E134" s="174"/>
      <c r="F134" s="175"/>
      <c r="G134" s="98" t="s">
        <v>585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586</v>
      </c>
      <c r="AC134" s="199"/>
      <c r="AD134" s="199"/>
      <c r="AE134" s="200" t="s">
        <v>587</v>
      </c>
      <c r="AF134" s="201"/>
      <c r="AG134" s="201"/>
      <c r="AH134" s="201"/>
      <c r="AI134" s="200" t="s">
        <v>586</v>
      </c>
      <c r="AJ134" s="201"/>
      <c r="AK134" s="201"/>
      <c r="AL134" s="201"/>
      <c r="AM134" s="200" t="s">
        <v>585</v>
      </c>
      <c r="AN134" s="201"/>
      <c r="AO134" s="201"/>
      <c r="AP134" s="201"/>
      <c r="AQ134" s="200" t="s">
        <v>585</v>
      </c>
      <c r="AR134" s="201"/>
      <c r="AS134" s="201"/>
      <c r="AT134" s="201"/>
      <c r="AU134" s="200" t="s">
        <v>585</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585</v>
      </c>
      <c r="AC135" s="207"/>
      <c r="AD135" s="207"/>
      <c r="AE135" s="200" t="s">
        <v>585</v>
      </c>
      <c r="AF135" s="201"/>
      <c r="AG135" s="201"/>
      <c r="AH135" s="201"/>
      <c r="AI135" s="200" t="s">
        <v>585</v>
      </c>
      <c r="AJ135" s="201"/>
      <c r="AK135" s="201"/>
      <c r="AL135" s="201"/>
      <c r="AM135" s="200" t="s">
        <v>585</v>
      </c>
      <c r="AN135" s="201"/>
      <c r="AO135" s="201"/>
      <c r="AP135" s="201"/>
      <c r="AQ135" s="200" t="s">
        <v>585</v>
      </c>
      <c r="AR135" s="201"/>
      <c r="AS135" s="201"/>
      <c r="AT135" s="201"/>
      <c r="AU135" s="200" t="s">
        <v>587</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9" customHeight="1" x14ac:dyDescent="0.15">
      <c r="A188" s="183"/>
      <c r="B188" s="180"/>
      <c r="C188" s="174"/>
      <c r="D188" s="180"/>
      <c r="E188" s="119" t="s">
        <v>588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9"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0"/>
      <c r="E430" s="168" t="s">
        <v>388</v>
      </c>
      <c r="F430" s="169"/>
      <c r="G430" s="898" t="s">
        <v>384</v>
      </c>
      <c r="H430" s="117"/>
      <c r="I430" s="117"/>
      <c r="J430" s="899" t="s">
        <v>556</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590</v>
      </c>
      <c r="AF432" s="194"/>
      <c r="AG432" s="127" t="s">
        <v>356</v>
      </c>
      <c r="AH432" s="128"/>
      <c r="AI432" s="150"/>
      <c r="AJ432" s="150"/>
      <c r="AK432" s="150"/>
      <c r="AL432" s="148"/>
      <c r="AM432" s="150"/>
      <c r="AN432" s="150"/>
      <c r="AO432" s="150"/>
      <c r="AP432" s="148"/>
      <c r="AQ432" s="590" t="s">
        <v>590</v>
      </c>
      <c r="AR432" s="194"/>
      <c r="AS432" s="127" t="s">
        <v>356</v>
      </c>
      <c r="AT432" s="128"/>
      <c r="AU432" s="194" t="s">
        <v>590</v>
      </c>
      <c r="AV432" s="194"/>
      <c r="AW432" s="127" t="s">
        <v>300</v>
      </c>
      <c r="AX432" s="189"/>
    </row>
    <row r="433" spans="1:50" ht="23.25" customHeight="1" x14ac:dyDescent="0.15">
      <c r="A433" s="183"/>
      <c r="B433" s="180"/>
      <c r="C433" s="174"/>
      <c r="D433" s="180"/>
      <c r="E433" s="336"/>
      <c r="F433" s="337"/>
      <c r="G433" s="98" t="s">
        <v>589</v>
      </c>
      <c r="H433" s="99"/>
      <c r="I433" s="99"/>
      <c r="J433" s="99"/>
      <c r="K433" s="99"/>
      <c r="L433" s="99"/>
      <c r="M433" s="99"/>
      <c r="N433" s="99"/>
      <c r="O433" s="99"/>
      <c r="P433" s="99"/>
      <c r="Q433" s="99"/>
      <c r="R433" s="99"/>
      <c r="S433" s="99"/>
      <c r="T433" s="99"/>
      <c r="U433" s="99"/>
      <c r="V433" s="99"/>
      <c r="W433" s="99"/>
      <c r="X433" s="100"/>
      <c r="Y433" s="195" t="s">
        <v>12</v>
      </c>
      <c r="Z433" s="196"/>
      <c r="AA433" s="197"/>
      <c r="AB433" s="207" t="s">
        <v>589</v>
      </c>
      <c r="AC433" s="207"/>
      <c r="AD433" s="207"/>
      <c r="AE433" s="334" t="s">
        <v>590</v>
      </c>
      <c r="AF433" s="201"/>
      <c r="AG433" s="201"/>
      <c r="AH433" s="201"/>
      <c r="AI433" s="334" t="s">
        <v>590</v>
      </c>
      <c r="AJ433" s="201"/>
      <c r="AK433" s="201"/>
      <c r="AL433" s="201"/>
      <c r="AM433" s="334" t="s">
        <v>590</v>
      </c>
      <c r="AN433" s="201"/>
      <c r="AO433" s="201"/>
      <c r="AP433" s="335"/>
      <c r="AQ433" s="334" t="s">
        <v>590</v>
      </c>
      <c r="AR433" s="201"/>
      <c r="AS433" s="201"/>
      <c r="AT433" s="335"/>
      <c r="AU433" s="201" t="s">
        <v>590</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589</v>
      </c>
      <c r="AC434" s="199"/>
      <c r="AD434" s="199"/>
      <c r="AE434" s="334" t="s">
        <v>590</v>
      </c>
      <c r="AF434" s="201"/>
      <c r="AG434" s="201"/>
      <c r="AH434" s="335"/>
      <c r="AI434" s="334" t="s">
        <v>591</v>
      </c>
      <c r="AJ434" s="201"/>
      <c r="AK434" s="201"/>
      <c r="AL434" s="201"/>
      <c r="AM434" s="334" t="s">
        <v>590</v>
      </c>
      <c r="AN434" s="201"/>
      <c r="AO434" s="201"/>
      <c r="AP434" s="335"/>
      <c r="AQ434" s="334" t="s">
        <v>590</v>
      </c>
      <c r="AR434" s="201"/>
      <c r="AS434" s="201"/>
      <c r="AT434" s="335"/>
      <c r="AU434" s="201" t="s">
        <v>587</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590</v>
      </c>
      <c r="AF435" s="201"/>
      <c r="AG435" s="201"/>
      <c r="AH435" s="335"/>
      <c r="AI435" s="334" t="s">
        <v>590</v>
      </c>
      <c r="AJ435" s="201"/>
      <c r="AK435" s="201"/>
      <c r="AL435" s="201"/>
      <c r="AM435" s="334" t="s">
        <v>590</v>
      </c>
      <c r="AN435" s="201"/>
      <c r="AO435" s="201"/>
      <c r="AP435" s="335"/>
      <c r="AQ435" s="334" t="s">
        <v>590</v>
      </c>
      <c r="AR435" s="201"/>
      <c r="AS435" s="201"/>
      <c r="AT435" s="335"/>
      <c r="AU435" s="201" t="s">
        <v>590</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590</v>
      </c>
      <c r="AF457" s="194"/>
      <c r="AG457" s="127" t="s">
        <v>356</v>
      </c>
      <c r="AH457" s="128"/>
      <c r="AI457" s="150"/>
      <c r="AJ457" s="150"/>
      <c r="AK457" s="150"/>
      <c r="AL457" s="148"/>
      <c r="AM457" s="150"/>
      <c r="AN457" s="150"/>
      <c r="AO457" s="150"/>
      <c r="AP457" s="148"/>
      <c r="AQ457" s="590" t="s">
        <v>590</v>
      </c>
      <c r="AR457" s="194"/>
      <c r="AS457" s="127" t="s">
        <v>356</v>
      </c>
      <c r="AT457" s="128"/>
      <c r="AU457" s="194" t="s">
        <v>590</v>
      </c>
      <c r="AV457" s="194"/>
      <c r="AW457" s="127" t="s">
        <v>300</v>
      </c>
      <c r="AX457" s="189"/>
    </row>
    <row r="458" spans="1:50" ht="23.25" customHeight="1" x14ac:dyDescent="0.15">
      <c r="A458" s="183"/>
      <c r="B458" s="180"/>
      <c r="C458" s="174"/>
      <c r="D458" s="180"/>
      <c r="E458" s="336"/>
      <c r="F458" s="337"/>
      <c r="G458" s="98" t="s">
        <v>592</v>
      </c>
      <c r="H458" s="99"/>
      <c r="I458" s="99"/>
      <c r="J458" s="99"/>
      <c r="K458" s="99"/>
      <c r="L458" s="99"/>
      <c r="M458" s="99"/>
      <c r="N458" s="99"/>
      <c r="O458" s="99"/>
      <c r="P458" s="99"/>
      <c r="Q458" s="99"/>
      <c r="R458" s="99"/>
      <c r="S458" s="99"/>
      <c r="T458" s="99"/>
      <c r="U458" s="99"/>
      <c r="V458" s="99"/>
      <c r="W458" s="99"/>
      <c r="X458" s="100"/>
      <c r="Y458" s="195" t="s">
        <v>12</v>
      </c>
      <c r="Z458" s="196"/>
      <c r="AA458" s="197"/>
      <c r="AB458" s="207" t="s">
        <v>592</v>
      </c>
      <c r="AC458" s="207"/>
      <c r="AD458" s="207"/>
      <c r="AE458" s="334" t="s">
        <v>593</v>
      </c>
      <c r="AF458" s="201"/>
      <c r="AG458" s="201"/>
      <c r="AH458" s="201"/>
      <c r="AI458" s="334" t="s">
        <v>594</v>
      </c>
      <c r="AJ458" s="201"/>
      <c r="AK458" s="201"/>
      <c r="AL458" s="201"/>
      <c r="AM458" s="334" t="s">
        <v>594</v>
      </c>
      <c r="AN458" s="201"/>
      <c r="AO458" s="201"/>
      <c r="AP458" s="335"/>
      <c r="AQ458" s="334" t="s">
        <v>593</v>
      </c>
      <c r="AR458" s="201"/>
      <c r="AS458" s="201"/>
      <c r="AT458" s="335"/>
      <c r="AU458" s="201" t="s">
        <v>590</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589</v>
      </c>
      <c r="AC459" s="199"/>
      <c r="AD459" s="199"/>
      <c r="AE459" s="334" t="s">
        <v>594</v>
      </c>
      <c r="AF459" s="201"/>
      <c r="AG459" s="201"/>
      <c r="AH459" s="335"/>
      <c r="AI459" s="334" t="s">
        <v>590</v>
      </c>
      <c r="AJ459" s="201"/>
      <c r="AK459" s="201"/>
      <c r="AL459" s="201"/>
      <c r="AM459" s="334" t="s">
        <v>594</v>
      </c>
      <c r="AN459" s="201"/>
      <c r="AO459" s="201"/>
      <c r="AP459" s="335"/>
      <c r="AQ459" s="334" t="s">
        <v>590</v>
      </c>
      <c r="AR459" s="201"/>
      <c r="AS459" s="201"/>
      <c r="AT459" s="335"/>
      <c r="AU459" s="201" t="s">
        <v>590</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590</v>
      </c>
      <c r="AF460" s="201"/>
      <c r="AG460" s="201"/>
      <c r="AH460" s="335"/>
      <c r="AI460" s="334" t="s">
        <v>595</v>
      </c>
      <c r="AJ460" s="201"/>
      <c r="AK460" s="201"/>
      <c r="AL460" s="201"/>
      <c r="AM460" s="334" t="s">
        <v>595</v>
      </c>
      <c r="AN460" s="201"/>
      <c r="AO460" s="201"/>
      <c r="AP460" s="335"/>
      <c r="AQ460" s="334" t="s">
        <v>590</v>
      </c>
      <c r="AR460" s="201"/>
      <c r="AS460" s="201"/>
      <c r="AT460" s="335"/>
      <c r="AU460" s="201" t="s">
        <v>590</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596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555</v>
      </c>
      <c r="AE702" s="340"/>
      <c r="AF702" s="340"/>
      <c r="AG702" s="382" t="s">
        <v>597</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555</v>
      </c>
      <c r="AE703" s="323"/>
      <c r="AF703" s="323"/>
      <c r="AG703" s="95" t="s">
        <v>598</v>
      </c>
      <c r="AH703" s="96"/>
      <c r="AI703" s="96"/>
      <c r="AJ703" s="96"/>
      <c r="AK703" s="96"/>
      <c r="AL703" s="96"/>
      <c r="AM703" s="96"/>
      <c r="AN703" s="96"/>
      <c r="AO703" s="96"/>
      <c r="AP703" s="96"/>
      <c r="AQ703" s="96"/>
      <c r="AR703" s="96"/>
      <c r="AS703" s="96"/>
      <c r="AT703" s="96"/>
      <c r="AU703" s="96"/>
      <c r="AV703" s="96"/>
      <c r="AW703" s="96"/>
      <c r="AX703" s="97"/>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1" t="s">
        <v>599</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600</v>
      </c>
      <c r="AE705" s="715"/>
      <c r="AF705" s="715"/>
      <c r="AG705" s="119" t="s">
        <v>592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601</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39.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555</v>
      </c>
      <c r="AE709" s="323"/>
      <c r="AF709" s="323"/>
      <c r="AG709" s="95" t="s">
        <v>603</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600</v>
      </c>
      <c r="AE710" s="323"/>
      <c r="AF710" s="323"/>
      <c r="AG710" s="95" t="s">
        <v>592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555</v>
      </c>
      <c r="AE711" s="323"/>
      <c r="AF711" s="323"/>
      <c r="AG711" s="95" t="s">
        <v>604</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555</v>
      </c>
      <c r="AE712" s="783"/>
      <c r="AF712" s="783"/>
      <c r="AG712" s="810" t="s">
        <v>623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600</v>
      </c>
      <c r="AE713" s="323"/>
      <c r="AF713" s="663"/>
      <c r="AG713" s="95" t="s">
        <v>606</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600</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605</v>
      </c>
      <c r="AE715" s="605"/>
      <c r="AF715" s="656"/>
      <c r="AG715" s="742" t="s">
        <v>607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600</v>
      </c>
      <c r="AE716" s="627"/>
      <c r="AF716" s="627"/>
      <c r="AG716" s="95" t="s">
        <v>606</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605</v>
      </c>
      <c r="AE717" s="323"/>
      <c r="AF717" s="323"/>
      <c r="AG717" s="95" t="s">
        <v>630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555</v>
      </c>
      <c r="AE718" s="323"/>
      <c r="AF718" s="323"/>
      <c r="AG718" s="121" t="s">
        <v>609</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555</v>
      </c>
      <c r="AE719" s="605"/>
      <c r="AF719" s="605"/>
      <c r="AG719" s="119" t="s">
        <v>608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t="s">
        <v>550</v>
      </c>
      <c r="D721" s="291"/>
      <c r="E721" s="291"/>
      <c r="F721" s="292"/>
      <c r="G721" s="281"/>
      <c r="H721" s="282"/>
      <c r="I721" s="83" t="str">
        <f>IF(OR(G721="　", G721=""), "", "-")</f>
        <v/>
      </c>
      <c r="J721" s="285">
        <v>744</v>
      </c>
      <c r="K721" s="285"/>
      <c r="L721" s="83" t="str">
        <f>IF(M721="","","-")</f>
        <v/>
      </c>
      <c r="M721" s="84"/>
      <c r="N721" s="298" t="s">
        <v>610</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82.5" customHeight="1" x14ac:dyDescent="0.15">
      <c r="A726" s="640" t="s">
        <v>48</v>
      </c>
      <c r="B726" s="802"/>
      <c r="C726" s="815" t="s">
        <v>53</v>
      </c>
      <c r="D726" s="837"/>
      <c r="E726" s="837"/>
      <c r="F726" s="838"/>
      <c r="G726" s="574" t="s">
        <v>631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632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2"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611</v>
      </c>
      <c r="F737" s="987"/>
      <c r="G737" s="987"/>
      <c r="H737" s="987"/>
      <c r="I737" s="987"/>
      <c r="J737" s="987"/>
      <c r="K737" s="987"/>
      <c r="L737" s="987"/>
      <c r="M737" s="987"/>
      <c r="N737" s="359" t="s">
        <v>358</v>
      </c>
      <c r="O737" s="359"/>
      <c r="P737" s="359"/>
      <c r="Q737" s="359"/>
      <c r="R737" s="987" t="s">
        <v>612</v>
      </c>
      <c r="S737" s="987"/>
      <c r="T737" s="987"/>
      <c r="U737" s="987"/>
      <c r="V737" s="987"/>
      <c r="W737" s="987"/>
      <c r="X737" s="987"/>
      <c r="Y737" s="987"/>
      <c r="Z737" s="987"/>
      <c r="AA737" s="359" t="s">
        <v>359</v>
      </c>
      <c r="AB737" s="359"/>
      <c r="AC737" s="359"/>
      <c r="AD737" s="359"/>
      <c r="AE737" s="987" t="s">
        <v>613</v>
      </c>
      <c r="AF737" s="987"/>
      <c r="AG737" s="987"/>
      <c r="AH737" s="987"/>
      <c r="AI737" s="987"/>
      <c r="AJ737" s="987"/>
      <c r="AK737" s="987"/>
      <c r="AL737" s="987"/>
      <c r="AM737" s="987"/>
      <c r="AN737" s="359" t="s">
        <v>360</v>
      </c>
      <c r="AO737" s="359"/>
      <c r="AP737" s="359"/>
      <c r="AQ737" s="359"/>
      <c r="AR737" s="988" t="s">
        <v>614</v>
      </c>
      <c r="AS737" s="989"/>
      <c r="AT737" s="989"/>
      <c r="AU737" s="989"/>
      <c r="AV737" s="989"/>
      <c r="AW737" s="989"/>
      <c r="AX737" s="990"/>
      <c r="AY737" s="89"/>
      <c r="AZ737" s="89"/>
    </row>
    <row r="738" spans="1:52" ht="24.75" customHeight="1" x14ac:dyDescent="0.15">
      <c r="A738" s="991" t="s">
        <v>361</v>
      </c>
      <c r="B738" s="204"/>
      <c r="C738" s="204"/>
      <c r="D738" s="205"/>
      <c r="E738" s="987" t="s">
        <v>615</v>
      </c>
      <c r="F738" s="987"/>
      <c r="G738" s="987"/>
      <c r="H738" s="987"/>
      <c r="I738" s="987"/>
      <c r="J738" s="987"/>
      <c r="K738" s="987"/>
      <c r="L738" s="987"/>
      <c r="M738" s="987"/>
      <c r="N738" s="359" t="s">
        <v>362</v>
      </c>
      <c r="O738" s="359"/>
      <c r="P738" s="359"/>
      <c r="Q738" s="359"/>
      <c r="R738" s="987" t="s">
        <v>616</v>
      </c>
      <c r="S738" s="987"/>
      <c r="T738" s="987"/>
      <c r="U738" s="987"/>
      <c r="V738" s="987"/>
      <c r="W738" s="987"/>
      <c r="X738" s="987"/>
      <c r="Y738" s="987"/>
      <c r="Z738" s="987"/>
      <c r="AA738" s="359" t="s">
        <v>482</v>
      </c>
      <c r="AB738" s="359"/>
      <c r="AC738" s="359"/>
      <c r="AD738" s="359"/>
      <c r="AE738" s="987" t="s">
        <v>617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749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94"/>
      <c r="Q741" s="94"/>
      <c r="R741" s="94"/>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94"/>
      <c r="Q742" s="94"/>
      <c r="R742" s="94"/>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94"/>
      <c r="Q743" s="94"/>
      <c r="R743" s="94"/>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94"/>
      <c r="Q744" s="94"/>
      <c r="R744" s="94"/>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94"/>
      <c r="Q745" s="94"/>
      <c r="R745" s="94"/>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94"/>
      <c r="Q746" s="94"/>
      <c r="R746" s="94"/>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94"/>
      <c r="Q747" s="94"/>
      <c r="R747" s="94"/>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94"/>
      <c r="Q748" s="94"/>
      <c r="R748" s="94"/>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94"/>
      <c r="Q749" s="94"/>
      <c r="R749" s="94"/>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94"/>
      <c r="Q750" s="94"/>
      <c r="R750" s="94"/>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94"/>
      <c r="Q751" s="94"/>
      <c r="R751" s="94"/>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28" t="s">
        <v>534</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33"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619</v>
      </c>
      <c r="D837" s="341"/>
      <c r="E837" s="341"/>
      <c r="F837" s="341"/>
      <c r="G837" s="341"/>
      <c r="H837" s="341"/>
      <c r="I837" s="341"/>
      <c r="J837" s="342" t="s">
        <v>620</v>
      </c>
      <c r="K837" s="343"/>
      <c r="L837" s="343"/>
      <c r="M837" s="343"/>
      <c r="N837" s="343"/>
      <c r="O837" s="343"/>
      <c r="P837" s="356" t="s">
        <v>619</v>
      </c>
      <c r="Q837" s="344"/>
      <c r="R837" s="344"/>
      <c r="S837" s="344"/>
      <c r="T837" s="344"/>
      <c r="U837" s="344"/>
      <c r="V837" s="344"/>
      <c r="W837" s="344"/>
      <c r="X837" s="344"/>
      <c r="Y837" s="345" t="s">
        <v>587</v>
      </c>
      <c r="Z837" s="346"/>
      <c r="AA837" s="346"/>
      <c r="AB837" s="347"/>
      <c r="AC837" s="357" t="s">
        <v>627</v>
      </c>
      <c r="AD837" s="365"/>
      <c r="AE837" s="365"/>
      <c r="AF837" s="365"/>
      <c r="AG837" s="365"/>
      <c r="AH837" s="366" t="s">
        <v>628</v>
      </c>
      <c r="AI837" s="367"/>
      <c r="AJ837" s="367"/>
      <c r="AK837" s="367"/>
      <c r="AL837" s="351" t="s">
        <v>629</v>
      </c>
      <c r="AM837" s="352"/>
      <c r="AN837" s="352"/>
      <c r="AO837" s="353"/>
      <c r="AP837" s="354" t="s">
        <v>629</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t="s">
        <v>556</v>
      </c>
      <c r="D1102" s="371"/>
      <c r="E1102" s="141" t="s">
        <v>622</v>
      </c>
      <c r="F1102" s="372"/>
      <c r="G1102" s="372"/>
      <c r="H1102" s="372"/>
      <c r="I1102" s="372"/>
      <c r="J1102" s="342" t="s">
        <v>621</v>
      </c>
      <c r="K1102" s="343"/>
      <c r="L1102" s="343"/>
      <c r="M1102" s="343"/>
      <c r="N1102" s="343"/>
      <c r="O1102" s="343"/>
      <c r="P1102" s="356" t="s">
        <v>556</v>
      </c>
      <c r="Q1102" s="344"/>
      <c r="R1102" s="344"/>
      <c r="S1102" s="344"/>
      <c r="T1102" s="344"/>
      <c r="U1102" s="344"/>
      <c r="V1102" s="344"/>
      <c r="W1102" s="344"/>
      <c r="X1102" s="344"/>
      <c r="Y1102" s="345" t="s">
        <v>621</v>
      </c>
      <c r="Z1102" s="346"/>
      <c r="AA1102" s="346"/>
      <c r="AB1102" s="347"/>
      <c r="AC1102" s="348" t="s">
        <v>556</v>
      </c>
      <c r="AD1102" s="348"/>
      <c r="AE1102" s="348"/>
      <c r="AF1102" s="348"/>
      <c r="AG1102" s="348"/>
      <c r="AH1102" s="349" t="s">
        <v>556</v>
      </c>
      <c r="AI1102" s="350"/>
      <c r="AJ1102" s="350"/>
      <c r="AK1102" s="350"/>
      <c r="AL1102" s="351" t="s">
        <v>556</v>
      </c>
      <c r="AM1102" s="352"/>
      <c r="AN1102" s="352"/>
      <c r="AO1102" s="353"/>
      <c r="AP1102" s="354" t="s">
        <v>556</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2018-06-08T04:29:56Z</cp:lastPrinted>
  <dcterms:created xsi:type="dcterms:W3CDTF">2012-03-13T00:50:25Z</dcterms:created>
  <dcterms:modified xsi:type="dcterms:W3CDTF">2018-07-09T07:55:57Z</dcterms:modified>
</cp:coreProperties>
</file>