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<sst xmlns="http://schemas.openxmlformats.org/spreadsheetml/2006/main" count="2996" uniqueCount="677">
  <si>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</si>
  <si>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</si>
  <si>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</si>
  <si>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</si>
  <si>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</si>
  <si>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</si>
  <si>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</si>
  <si>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</si>
  <si>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</si>
  <si>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</si>
  <si>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</si>
  <si>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</si>
  <si>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</si>
  <si>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</si>
  <si>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</si>
  <si>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</si>
  <si>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</si>
  <si>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</si>
  <si>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</si>
  <si>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</si>
  <si>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</si>
  <si>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</si>
  <si>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</si>
  <si>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</si>
  <si>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</si>
  <si>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</si>
  <si>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</si>
  <si>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</si>
  <si>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</si>
  <si>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</si>
  <si>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</si>
  <si>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</si>
  <si>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</si>
  <si>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</si>
  <si>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</si>
  <si>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</si>
  <si>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</si>
  <si>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</si>
  <si>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</si>
  <si>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</si>
  <si>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</si>
  <si>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</si>
  <si>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</si>
  <si>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</si>
  <si>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</si>
  <si>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</si>
  <si>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</si>
  <si>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</si>
  <si>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</si>
  <si>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</si>
  <si>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</si>
  <si>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</si>
  <si>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</si>
  <si>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</si>
  <si>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</si>
  <si>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</si>
  <si>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</si>
  <si>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</si>
  <si>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</si>
  <si>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</si>
  <si>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</si>
  <si>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</si>
  <si>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</si>
  <si>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</si>
  <si>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</si>
  <si>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</si>
  <si>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</si>
  <si>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</si>
  <si>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</si>
  <si>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</si>
  <si>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</si>
  <si>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</si>
  <si>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</si>
  <si>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</si>
  <si>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</si>
  <si>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</si>
  <si>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</si>
  <si>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</si>
  <si>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</si>
  <si>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</si>
  <si>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</si>
  <si>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</si>
  <si>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</si>
  <si>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</si>
  <si>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</si>
  <si>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</si>
  <si>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</si>
  <si>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</si>
  <si>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</si>
  <si>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</si>
  <si>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</si>
  <si>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</si>
  <si>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</si>
  <si>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</si>
  <si>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</si>
  <si>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</si>
  <si>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</si>
  <si>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</si>
  <si>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</si>
  <si>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</si>
  <si>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</si>
  <si>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</si>
  <si>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</si>
  <si>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</si>
  <si>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</si>
  <si>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</si>
  <si>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</si>
  <si>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</si>
  <si>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</si>
  <si>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</si>
  <si>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</si>
  <si>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</si>
  <si>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</si>
  <si>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</si>
  <si>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</si>
  <si>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</si>
  <si>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</si>
  <si>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</si>
  <si>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</si>
  <si>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</si>
  <si>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</si>
  <si>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</si>
  <si>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</si>
  <si>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</si>
  <si>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</si>
  <si>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</si>
  <si>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</si>
  <si>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</si>
  <si>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</si>
  <si>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</si>
  <si>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</si>
  <si>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</si>
  <si>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</si>
  <si>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</si>
  <si>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</si>
  <si>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</si>
  <si>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</si>
  <si>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</si>
  <si>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</si>
  <si>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</si>
  <si>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</si>
  <si>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</si>
  <si>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</si>
  <si>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</si>
  <si>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</si>
  <si>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</si>
  <si>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</si>
  <si>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</si>
  <si>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</si>
  <si>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</si>
  <si>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</si>
  <si>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</si>
  <si>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</si>
  <si>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</si>
  <si>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</si>
  <si>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</si>
  <si>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</si>
  <si>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</si>
  <si>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</si>
  <si>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</si>
  <si>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</si>
  <si>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</si>
  <si>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</si>
  <si>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</si>
  <si>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</si>
  <si>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</si>
  <si>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</si>
  <si>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</si>
  <si>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</si>
  <si>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</si>
  <si>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</si>
  <si>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</si>
  <si>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</si>
  <si>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</si>
  <si>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</si>
  <si>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</si>
  <si>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</si>
  <si>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</si>
  <si>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</si>
  <si>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</si>
  <si>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</si>
  <si>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</si>
  <si>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</si>
  <si>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</si>
  <si>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</si>
  <si>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</si>
  <si>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</si>
  <si>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</si>
  <si>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</si>
  <si>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</si>
  <si>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</si>
  <si>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</si>
  <si>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</si>
  <si>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</si>
  <si>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</si>
  <si>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</si>
  <si>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</si>
  <si>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</si>
  <si>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</si>
  <si>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</si>
  <si>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</si>
  <si>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</si>
  <si>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</si>
  <si>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</si>
  <si>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</si>
  <si>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</si>
  <si>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</si>
  <si>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</si>
  <si>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</si>
  <si>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</si>
  <si>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</si>
  <si>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</si>
  <si>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</si>
  <si>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</si>
  <si>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</si>
  <si>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</si>
  <si>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</si>
  <si>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</si>
  <si>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</si>
  <si>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</si>
  <si>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</si>
  <si>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</si>
  <si>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</si>
  <si>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</si>
  <si>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</si>
  <si>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</si>
  <si>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</si>
  <si>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</si>
  <si>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</si>
  <si>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</si>
  <si>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</si>
  <si>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</si>
  <si>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</si>
  <si>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</si>
  <si>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</si>
  <si>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</si>
  <si>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</si>
  <si>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</si>
  <si>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</si>
  <si>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</si>
  <si>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</si>
  <si>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</si>
  <si>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</si>
  <si>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</si>
  <si>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</si>
  <si>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</si>
  <si>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</si>
  <si>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</si>
  <si>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</si>
  <si>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</si>
  <si>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</si>
  <si>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</si>
  <si>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</si>
  <si>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</si>
  <si>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</si>
  <si>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</si>
  <si>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</si>
  <si>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</si>
  <si>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</si>
  <si>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</si>
  <si>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</si>
  <si>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</si>
  <si>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</si>
  <si>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</si>
  <si>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</si>
  <si>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</si>
  <si>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</si>
  <si>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</si>
  <si>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</si>
  <si>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</si>
  <si>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</si>
  <si>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</si>
  <si>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</si>
  <si>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</si>
  <si>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</si>
  <si>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</si>
  <si>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</si>
  <si>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</si>
  <si>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</si>
  <si>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</si>
  <si>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</si>
  <si>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</si>
  <si>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</si>
  <si>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</si>
  <si>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</si>
  <si>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</si>
  <si>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</si>
  <si>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</si>
  <si>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</si>
  <si>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</si>
  <si>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</si>
  <si>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</si>
  <si>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</si>
  <si>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</si>
  <si>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</si>
  <si>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</si>
  <si>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</si>
  <si>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</si>
  <si>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</si>
  <si>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</si>
  <si>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</si>
  <si>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</si>
  <si>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</si>
  <si>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</si>
  <si>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</si>
  <si>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</si>
  <si>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</si>
  <si>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</si>
  <si>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</si>
  <si>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</si>
  <si>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</si>
  <si>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</si>
  <si>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</si>
  <si>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</si>
  <si>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</si>
  <si>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</si>
  <si>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</si>
  <si>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</si>
  <si>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</si>
  <si>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</si>
  <si>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</si>
  <si>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</si>
  <si>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</si>
  <si>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</si>
  <si>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</si>
  <si>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</si>
  <si>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</si>
  <si>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</si>
  <si>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</si>
  <si>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</si>
  <si>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</si>
  <si>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</si>
  <si>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</si>
  <si>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</si>
  <si>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</si>
  <si>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</si>
  <si>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</si>
  <si>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</si>
  <si>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</si>
  <si>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</si>
  <si>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</si>
  <si>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</si>
  <si>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</si>
  <si>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</si>
  <si>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</si>
  <si>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</si>
  <si>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</si>
  <si>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</si>
  <si>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</si>
  <si>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</si>
  <si>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</si>
  <si>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</si>
  <si>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</si>
  <si>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</si>
  <si>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</si>
  <si>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</si>
  <si>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</si>
  <si>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</si>
  <si>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</si>
  <si>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</si>
  <si>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</si>
  <si>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</si>
  <si>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</si>
  <si>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</si>
  <si>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</si>
  <si>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</si>
  <si>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</si>
  <si>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</si>
  <si>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</si>
  <si>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</si>
  <si>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</si>
  <si>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</si>
  <si>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</si>
  <si>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</si>
  <si>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</si>
  <si>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</si>
  <si>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</si>
  <si>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</si>
  <si>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</si>
  <si>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</si>
  <si>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</si>
  <si>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</si>
  <si>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</si>
  <si>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</si>
  <si>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</si>
  <si>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</si>
  <si>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</si>
  <si>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</si>
  <si>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</si>
  <si>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</si>
  <si>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</si>
  <si>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</si>
  <si>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</si>
  <si>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</si>
  <si>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</si>
  <si>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</si>
  <si>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</si>
  <si>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</si>
  <si>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</si>
  <si>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</si>
  <si>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</si>
  <si>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</si>
  <si>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</si>
  <si>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</si>
  <si>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</si>
  <si>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</si>
  <si>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</si>
  <si>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</si>
  <si>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</si>
  <si>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</si>
  <si>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</si>
  <si>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</si>
  <si>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</si>
  <si>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</si>
  <si>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</si>
  <si>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</si>
  <si>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</si>
  <si>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</si>
  <si>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</si>
  <si>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</si>
  <si>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</si>
  <si>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</si>
  <si>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</si>
  <si>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</si>
  <si>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</si>
  <si>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</si>
  <si>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</si>
  <si>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</si>
  <si>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</si>
  <si>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</si>
  <si>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</si>
  <si>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</si>
  <si>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</si>
  <si>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</si>
  <si>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</si>
  <si>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</si>
  <si>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</si>
  <si>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</si>
  <si>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</si>
  <si>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</si>
  <si>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</si>
  <si>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</si>
  <si>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</si>
  <si>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</si>
  <si>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</si>
  <si>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</si>
  <si>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</si>
  <si>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</si>
  <si>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</si>
  <si>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</si>
  <si>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</si>
  <si>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</si>
  <si>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</si>
  <si>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</si>
  <si>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</si>
  <si>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</si>
  <si>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</si>
  <si>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</si>
  <si>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</si>
  <si>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</si>
  <si>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</si>
  <si>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</si>
  <si>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</si>
  <si>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</si>
  <si>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</si>
  <si>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</si>
  <si>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</si>
  <si>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</si>
  <si>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</si>
  <si>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</si>
  <si>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</si>
  <si>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</si>
  <si>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</si>
  <si>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</si>
  <si>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</si>
  <si>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</si>
  <si>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</si>
  <si>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</si>
  <si>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</si>
  <si>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</si>
  <si>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</si>
  <si>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</si>
  <si>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</si>
  <si>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</si>
  <si>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</si>
  <si>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</si>
  <si>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</si>
  <si>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</si>
  <si>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</si>
  <si>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</si>
  <si>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</si>
  <si>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</si>
  <si>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</si>
  <si>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</si>
  <si>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</si>
  <si>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</si>
  <si>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</si>
  <si>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</si>
  <si>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</si>
  <si>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</si>
  <si>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</si>
  <si>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</si>
  <si>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</si>
  <si>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</si>
  <si>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</si>
  <si>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</si>
  <si>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</si>
  <si>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</si>
  <si>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</si>
  <si>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</si>
  <si>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</si>
  <si>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</si>
  <si>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</si>
  <si>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</si>
  <si>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</si>
  <si>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</si>
  <si>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</si>
  <si>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</si>
  <si>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</si>
  <si>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</si>
  <si>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</si>
  <si>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</si>
  <si>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</si>
  <si>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</si>
  <si>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</si>
  <si>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</si>
  <si>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</si>
  <si>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</si>
  <si>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</si>
  <si>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</si>
  <si>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</si>
  <si>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</si>
  <si>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</si>
  <si>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</si>
  <si>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</si>
  <si>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</si>
  <si>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</si>
  <si>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</si>
  <si>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</si>
  <si>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</si>
  <si>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</si>
  <si>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</si>
  <si>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</si>
  <si>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</si>
  <si>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</si>
  <si>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</si>
  <si>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</si>
  <si>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</si>
  <si>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</si>
  <si>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心神喪失者等医療観察法入院等決定者医療費等</t>
    <phoneticPr fontId="5"/>
  </si>
  <si>
    <t>社会・援護局障害保健福祉部</t>
    <phoneticPr fontId="5"/>
  </si>
  <si>
    <t>精神・障害保健課医療観察法医療体制整備推進室</t>
    <phoneticPr fontId="5"/>
  </si>
  <si>
    <t>田中　央吾</t>
    <phoneticPr fontId="5"/>
  </si>
  <si>
    <t>○</t>
  </si>
  <si>
    <t>心神喪失等の状態で重大な他害行為を行った者の医療及び観察等に関する法律（平成15年法律第110号）第81条第１項</t>
    <phoneticPr fontId="5"/>
  </si>
  <si>
    <t>－</t>
    <phoneticPr fontId="5"/>
  </si>
  <si>
    <t>　心神喪失等の状態で重大な他害行為を行った者の医療及び観察等に関する法律（以下「医療観察法」という。）に基づく裁判所の入院又は通院の決定を受けた対象者に対し、継続的かつ適切な医療並びにその確保のために必要な観察及び指導を行うことによって、その病状の改善及びこれに伴う同様の行為の再発の防止を図り、もってその社会復帰を促進すること。</t>
    <phoneticPr fontId="5"/>
  </si>
  <si>
    <t>　医療観察法に基づく裁判所の入院又は通院の決定を受けた対象者に対し、医療観察法に基づく医療を提供するために必要な基準に適合した医療機関（指定医療機関）に委託して医療を実施する。</t>
    <phoneticPr fontId="5"/>
  </si>
  <si>
    <t>-</t>
    <phoneticPr fontId="5"/>
  </si>
  <si>
    <t>-</t>
    <phoneticPr fontId="5"/>
  </si>
  <si>
    <t>-</t>
    <phoneticPr fontId="5"/>
  </si>
  <si>
    <t>-</t>
    <phoneticPr fontId="5"/>
  </si>
  <si>
    <t>-</t>
    <phoneticPr fontId="5"/>
  </si>
  <si>
    <t>心神喪失者等医療観察法入院等決定者医療費</t>
    <phoneticPr fontId="5"/>
  </si>
  <si>
    <t>心神喪失者等医療観察法入院等決定者医療費審査支払事務費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</si>
  <si>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</si>
  <si>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</si>
  <si>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</si>
  <si>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</si>
  <si>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</si>
  <si>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</si>
  <si>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</si>
  <si>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</si>
  <si>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</si>
  <si>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本事業は医療観察法に基づく裁判所の決定を受けた対象者に対し、国が医療を実施するものであるため、定量的な成果目標の設定にはなじまない。</t>
    <phoneticPr fontId="5"/>
  </si>
  <si>
    <t>　医療観察法に基づく裁判所の入院又は通院の決定を受けた対象者に適切な医療を提供することを目標としているが、裁判所の決定を受けた対象者への医療を支障なく実施できている。</t>
    <phoneticPr fontId="5"/>
  </si>
  <si>
    <t>　医療観察法に基づく裁判所の入院の決定を受けた対象者に適切な医療を提供する。</t>
    <phoneticPr fontId="5"/>
  </si>
  <si>
    <t>　医療観察法に基づく裁判所の入院の決定を受けた対象者数</t>
    <phoneticPr fontId="5"/>
  </si>
  <si>
    <t>人</t>
    <rPh sb="0" eb="1">
      <t>ニン</t>
    </rPh>
    <phoneticPr fontId="5"/>
  </si>
  <si>
    <t>-</t>
    <phoneticPr fontId="5"/>
  </si>
  <si>
    <t>-</t>
    <phoneticPr fontId="5"/>
  </si>
  <si>
    <t>-</t>
    <phoneticPr fontId="5"/>
  </si>
  <si>
    <t>-</t>
  </si>
  <si>
    <t>-</t>
    <phoneticPr fontId="5"/>
  </si>
  <si>
    <t>-</t>
    <phoneticPr fontId="5"/>
  </si>
  <si>
    <t>-</t>
    <phoneticPr fontId="5"/>
  </si>
  <si>
    <t>　医療観察法に基づく裁判所の通院の決定を受けた対象者に適切な医療を提供する。</t>
    <phoneticPr fontId="5"/>
  </si>
  <si>
    <t>　医療観察法に基づく裁判所の通院の決定を受けた対象者数</t>
    <phoneticPr fontId="5"/>
  </si>
  <si>
    <t>　医療観察法に基づく裁判所の入院の決定を受けた対象者数</t>
    <phoneticPr fontId="5"/>
  </si>
  <si>
    <t>人</t>
    <rPh sb="0" eb="1">
      <t>ニン</t>
    </rPh>
    <phoneticPr fontId="5"/>
  </si>
  <si>
    <t>-</t>
    <phoneticPr fontId="5"/>
  </si>
  <si>
    <t>-</t>
    <phoneticPr fontId="5"/>
  </si>
  <si>
    <t>-</t>
    <phoneticPr fontId="5"/>
  </si>
  <si>
    <t>-</t>
    <phoneticPr fontId="5"/>
  </si>
  <si>
    <t>百万円</t>
    <rPh sb="0" eb="2">
      <t>ヒャクマン</t>
    </rPh>
    <rPh sb="2" eb="3">
      <t>エン</t>
    </rPh>
    <phoneticPr fontId="5"/>
  </si>
  <si>
    <t>X/Y</t>
    <phoneticPr fontId="5"/>
  </si>
  <si>
    <t>1,374/623</t>
    <phoneticPr fontId="5"/>
  </si>
  <si>
    <t>1,497/677</t>
    <phoneticPr fontId="5"/>
  </si>
  <si>
    <t>X／Y
X：医療費の支出額
Y：裁判所の入院の決定を受けた対象者数</t>
    <phoneticPr fontId="5"/>
  </si>
  <si>
    <t>X／Y
X：医療費の支出額
Y：裁判所の通院の決定を受けた対象者数</t>
    <phoneticPr fontId="5"/>
  </si>
  <si>
    <t>-</t>
    <phoneticPr fontId="5"/>
  </si>
  <si>
    <t>-</t>
    <phoneticPr fontId="5"/>
  </si>
  <si>
    <t>-</t>
    <phoneticPr fontId="5"/>
  </si>
  <si>
    <t>-</t>
    <phoneticPr fontId="5"/>
  </si>
  <si>
    <t>　医療観察法に基づき、入院決定又は通院決定を受けた者に対し、法に基づく医療を提供するために必要な基準を示した上で、その基準に合致した医療機関（指定医療機関）に委託して医療を実施しており、その医療に必要な経費を１０／１０国が負担する。
　心神喪失等の状態で重大な他害行為を行った者に対して、継続的かつ適切な医療並びにその確保のために必要な観察及び指導を行うことによって、病状の改善及びこれに伴う同様の行為の再発の防止を図り、法対象者の社会復帰を促進していく。</t>
    <phoneticPr fontId="5"/>
  </si>
  <si>
    <t>－</t>
    <phoneticPr fontId="5"/>
  </si>
  <si>
    <t>-</t>
    <phoneticPr fontId="5"/>
  </si>
  <si>
    <t>－</t>
    <phoneticPr fontId="5"/>
  </si>
  <si>
    <t>　医療観察法において、対象者の円滑な社会復帰のために必要な医療は国が行うこととされており、ニーズを反映したものである。</t>
    <phoneticPr fontId="5"/>
  </si>
  <si>
    <t>　医療観察法において、対象者の円滑な社会復帰のために必要な医療は国が行うこととされている。</t>
    <phoneticPr fontId="5"/>
  </si>
  <si>
    <t>　対象者の円滑な社会復帰を目的とした優先度の高い事業である。</t>
    <phoneticPr fontId="5"/>
  </si>
  <si>
    <t>無</t>
  </si>
  <si>
    <t>有</t>
  </si>
  <si>
    <t>　医療観察法において、国は診療報酬の支払に関する事務を社会保険診療報酬支払基金等に委託することができるとされており、当該事務の専門性に鑑み、社会保険診療報酬支払基金に審査・支払事務を委託している。</t>
    <phoneticPr fontId="5"/>
  </si>
  <si>
    <t>‐</t>
  </si>
  <si>
    <t>　指定医療機関への診療報酬の額の決定に当たっては、医療観察法の規定に基づき、医療に関する審査機関の意見を聴くなど適正に決定している。</t>
    <phoneticPr fontId="5"/>
  </si>
  <si>
    <t>－</t>
    <phoneticPr fontId="5"/>
  </si>
  <si>
    <t>　医療観察法の規定に基づき、対象者への医療にかかる費用について、適正に支出している。</t>
    <phoneticPr fontId="5"/>
  </si>
  <si>
    <t>－</t>
    <phoneticPr fontId="5"/>
  </si>
  <si>
    <t>－</t>
    <phoneticPr fontId="5"/>
  </si>
  <si>
    <t>　定量的な目標設定にはなじまないが、裁判所の決定を受けた対象者への医療を支障なく実施できている。</t>
    <phoneticPr fontId="5"/>
  </si>
  <si>
    <t>　裁判所の決定を受けた対象者数には変動があるものの、概ね見込みどおりの実績となっている。</t>
    <phoneticPr fontId="5"/>
  </si>
  <si>
    <t>－</t>
    <phoneticPr fontId="5"/>
  </si>
  <si>
    <t>－</t>
    <phoneticPr fontId="5"/>
  </si>
  <si>
    <t>　医療観察法に基づく裁判所の入院又は通院の決定を受けた対象者に対し、医療観察法第81条第１項により、国はその精神障害の特性に応じ、円滑な社会復帰を促進するために必要な医療を提供することとされている。
　当該医療費については、将来的な対象者数等を推計し、必要な医療費を積算しているが、近年の実績も概ね当初見込みどおりであるなど、適正な予算確保ができているものと考える。</t>
    <phoneticPr fontId="5"/>
  </si>
  <si>
    <t>　引き続き、これまでの対象者数の推移や執行実績を踏まえ、適正な執行率となるように予算措置を講じていくものとする。</t>
    <phoneticPr fontId="5"/>
  </si>
  <si>
    <t>513</t>
    <phoneticPr fontId="5"/>
  </si>
  <si>
    <t>466</t>
    <phoneticPr fontId="5"/>
  </si>
  <si>
    <t>410</t>
    <phoneticPr fontId="5"/>
  </si>
  <si>
    <t>769</t>
    <phoneticPr fontId="5"/>
  </si>
  <si>
    <t>767</t>
    <phoneticPr fontId="5"/>
  </si>
  <si>
    <t>750</t>
    <phoneticPr fontId="5"/>
  </si>
  <si>
    <t>749</t>
    <phoneticPr fontId="5"/>
  </si>
  <si>
    <t>A.関東信越厚生局</t>
    <phoneticPr fontId="5"/>
  </si>
  <si>
    <t>医療費</t>
    <phoneticPr fontId="5"/>
  </si>
  <si>
    <t>事務費</t>
    <phoneticPr fontId="5"/>
  </si>
  <si>
    <t>B.社会保健診療報酬支払基金　埼玉支部</t>
    <phoneticPr fontId="5"/>
  </si>
  <si>
    <t>入院医療費、通院医療費</t>
    <phoneticPr fontId="5"/>
  </si>
  <si>
    <t>審査支払事務費</t>
    <phoneticPr fontId="5"/>
  </si>
  <si>
    <t>関東信越厚生局</t>
    <phoneticPr fontId="5"/>
  </si>
  <si>
    <t>九州厚生局</t>
    <phoneticPr fontId="5"/>
  </si>
  <si>
    <t>東海北陸厚生局</t>
    <phoneticPr fontId="5"/>
  </si>
  <si>
    <t>近畿厚生局</t>
    <phoneticPr fontId="5"/>
  </si>
  <si>
    <t>中国四国厚生局</t>
    <phoneticPr fontId="5"/>
  </si>
  <si>
    <t>東北厚生局</t>
    <phoneticPr fontId="5"/>
  </si>
  <si>
    <t>北海道厚生局</t>
    <phoneticPr fontId="5"/>
  </si>
  <si>
    <t>　審査、レセプト管理、指定医療機関の指導監督、公費負担医療の支払事務</t>
  </si>
  <si>
    <t>　審査、レセプト管理、指定医療機関の指導監督、公費負担医療の支払事務</t>
    <phoneticPr fontId="5"/>
  </si>
  <si>
    <t>-</t>
    <phoneticPr fontId="5"/>
  </si>
  <si>
    <t>社会保険診療報酬支払基金　埼玉支部</t>
    <phoneticPr fontId="5"/>
  </si>
  <si>
    <t>社会保険診療報酬支払基金　福岡支部</t>
    <phoneticPr fontId="5"/>
  </si>
  <si>
    <t>社会保険診療報酬支払基金　愛知支部</t>
    <phoneticPr fontId="5"/>
  </si>
  <si>
    <t>社会保険診療報酬支払基金　大阪支部</t>
    <phoneticPr fontId="5"/>
  </si>
  <si>
    <t>社会保険診療報酬支払基金　広島支部</t>
    <phoneticPr fontId="5"/>
  </si>
  <si>
    <t>社会保険診療報酬支払基金　宮城支部</t>
    <phoneticPr fontId="5"/>
  </si>
  <si>
    <t>社会保険診療報酬支払基金　北海道支部</t>
    <phoneticPr fontId="5"/>
  </si>
  <si>
    <t>　審査、指定医療機関への医療費の支払</t>
  </si>
  <si>
    <t>　審査、指定医療機関への医療費の支払</t>
    <phoneticPr fontId="5"/>
  </si>
  <si>
    <t>-</t>
    <phoneticPr fontId="5"/>
  </si>
  <si>
    <t>15,161/786</t>
    <phoneticPr fontId="5"/>
  </si>
  <si>
    <t>1,491/717</t>
    <phoneticPr fontId="5"/>
  </si>
  <si>
    <t>14,850/740</t>
  </si>
  <si>
    <t>14,078/714</t>
  </si>
  <si>
    <t>14,699/756</t>
    <phoneticPr fontId="5"/>
  </si>
  <si>
    <t>1,470/687</t>
    <phoneticPr fontId="5"/>
  </si>
  <si>
    <t>Ⅸ－１－１　障害者の地域における生活を総合的に支援するため、障害者の生活の場、働く場や地域における支援体制を整備すること</t>
    <phoneticPr fontId="5"/>
  </si>
  <si>
    <t>必要な保健福祉サービスが的確に提供される体制を整備し、障害者の地域における生活を総合的に支援すること</t>
    <phoneticPr fontId="5"/>
  </si>
  <si>
    <t>点検対象外</t>
    <rPh sb="0" eb="2">
      <t>テンケン</t>
    </rPh>
    <rPh sb="2" eb="4">
      <t>タイショウ</t>
    </rPh>
    <rPh sb="4" eb="5">
      <t>ソト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</si>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</sst>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24811</xdr:colOff>
      <xdr:row>740</xdr:row>
      <xdr:rowOff>304799</xdr:rowOff>
    </xdr:from>
    <xdr:to>
      <xdr:col>34</xdr:col>
      <xdr:colOff>195811</xdr:colOff>
      <xdr:row>741</xdr:row>
      <xdr:rowOff>333375</xdr:rowOff>
    </xdr:to>
    <xdr:sp macro="" textlink="">
      <xdr:nvSpPr>
        <xdr:cNvPr id="2" name="正方形/長方形 1"/>
        <xdr:cNvSpPr/>
      </xdr:nvSpPr>
      <xdr:spPr>
        <a:xfrm>
          <a:off x="3425236" y="44262674"/>
          <a:ext cx="3571425" cy="33337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　１６，１７０百万円</a:t>
          </a:r>
        </a:p>
      </xdr:txBody>
    </xdr:sp>
    <xdr:clientData/>
  </xdr:twoCellAnchor>
  <xdr:twoCellAnchor>
    <xdr:from>
      <xdr:col>16</xdr:col>
      <xdr:colOff>201705</xdr:colOff>
      <xdr:row>742</xdr:row>
      <xdr:rowOff>235324</xdr:rowOff>
    </xdr:from>
    <xdr:to>
      <xdr:col>34</xdr:col>
      <xdr:colOff>170999</xdr:colOff>
      <xdr:row>744</xdr:row>
      <xdr:rowOff>80559</xdr:rowOff>
    </xdr:to>
    <xdr:sp macro="" textlink="">
      <xdr:nvSpPr>
        <xdr:cNvPr id="3" name="大かっこ 2"/>
        <xdr:cNvSpPr/>
      </xdr:nvSpPr>
      <xdr:spPr>
        <a:xfrm>
          <a:off x="3402105" y="44793274"/>
          <a:ext cx="3569744" cy="3405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予算の配布</a:t>
          </a:r>
        </a:p>
      </xdr:txBody>
    </xdr:sp>
    <xdr:clientData/>
  </xdr:twoCellAnchor>
  <xdr:twoCellAnchor>
    <xdr:from>
      <xdr:col>26</xdr:col>
      <xdr:colOff>9525</xdr:colOff>
      <xdr:row>745</xdr:row>
      <xdr:rowOff>0</xdr:rowOff>
    </xdr:from>
    <xdr:to>
      <xdr:col>26</xdr:col>
      <xdr:colOff>13138</xdr:colOff>
      <xdr:row>746</xdr:row>
      <xdr:rowOff>105104</xdr:rowOff>
    </xdr:to>
    <xdr:cxnSp macro="">
      <xdr:nvCxnSpPr>
        <xdr:cNvPr id="4" name="直線矢印コネクタ 3"/>
        <xdr:cNvCxnSpPr/>
      </xdr:nvCxnSpPr>
      <xdr:spPr>
        <a:xfrm>
          <a:off x="5210175" y="45196125"/>
          <a:ext cx="3613" cy="2575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168089</xdr:colOff>
      <xdr:row>747</xdr:row>
      <xdr:rowOff>268940</xdr:rowOff>
    </xdr:from>
    <xdr:to>
      <xdr:col>34</xdr:col>
      <xdr:colOff>137383</xdr:colOff>
      <xdr:row>749</xdr:row>
      <xdr:rowOff>9525</xdr:rowOff>
    </xdr:to>
    <xdr:sp macro="" textlink="">
      <xdr:nvSpPr>
        <xdr:cNvPr id="5" name="正方形/長方形 4"/>
        <xdr:cNvSpPr/>
      </xdr:nvSpPr>
      <xdr:spPr>
        <a:xfrm>
          <a:off x="3368489" y="45817490"/>
          <a:ext cx="3569744" cy="44543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Ａ．地方厚生局（７官署）：　１６，１７０百万円</a:t>
          </a:r>
          <a:endParaRPr kumimoji="1" lang="en-US" altLang="ja-JP" sz="1100"/>
        </a:p>
      </xdr:txBody>
    </xdr:sp>
    <xdr:clientData/>
  </xdr:twoCellAnchor>
  <xdr:twoCellAnchor>
    <xdr:from>
      <xdr:col>16</xdr:col>
      <xdr:colOff>156883</xdr:colOff>
      <xdr:row>749</xdr:row>
      <xdr:rowOff>197783</xdr:rowOff>
    </xdr:from>
    <xdr:to>
      <xdr:col>34</xdr:col>
      <xdr:colOff>126177</xdr:colOff>
      <xdr:row>751</xdr:row>
      <xdr:rowOff>66675</xdr:rowOff>
    </xdr:to>
    <xdr:sp macro="" textlink="">
      <xdr:nvSpPr>
        <xdr:cNvPr id="6" name="大かっこ 5"/>
        <xdr:cNvSpPr/>
      </xdr:nvSpPr>
      <xdr:spPr>
        <a:xfrm>
          <a:off x="3357283" y="46451183"/>
          <a:ext cx="3569744" cy="4213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審査・レセプト管理・指導監督・公費負担支払</a:t>
          </a:r>
          <a:endParaRPr kumimoji="1" lang="en-US" altLang="ja-JP" sz="1100"/>
        </a:p>
      </xdr:txBody>
    </xdr:sp>
    <xdr:clientData/>
  </xdr:twoCellAnchor>
  <xdr:twoCellAnchor>
    <xdr:from>
      <xdr:col>26</xdr:col>
      <xdr:colOff>0</xdr:colOff>
      <xdr:row>751</xdr:row>
      <xdr:rowOff>179293</xdr:rowOff>
    </xdr:from>
    <xdr:to>
      <xdr:col>26</xdr:col>
      <xdr:colOff>0</xdr:colOff>
      <xdr:row>752</xdr:row>
      <xdr:rowOff>275167</xdr:rowOff>
    </xdr:to>
    <xdr:cxnSp macro="">
      <xdr:nvCxnSpPr>
        <xdr:cNvPr id="7" name="直線矢印コネクタ 6"/>
        <xdr:cNvCxnSpPr/>
      </xdr:nvCxnSpPr>
      <xdr:spPr>
        <a:xfrm>
          <a:off x="5228167" y="46862376"/>
          <a:ext cx="0" cy="4451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91889</xdr:colOff>
      <xdr:row>755</xdr:row>
      <xdr:rowOff>42020</xdr:rowOff>
    </xdr:from>
    <xdr:to>
      <xdr:col>38</xdr:col>
      <xdr:colOff>114300</xdr:colOff>
      <xdr:row>756</xdr:row>
      <xdr:rowOff>295275</xdr:rowOff>
    </xdr:to>
    <xdr:sp macro="" textlink="">
      <xdr:nvSpPr>
        <xdr:cNvPr id="8" name="正方形/長方形 7"/>
        <xdr:cNvSpPr/>
      </xdr:nvSpPr>
      <xdr:spPr>
        <a:xfrm>
          <a:off x="2892239" y="47771795"/>
          <a:ext cx="4823011" cy="66283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Ｂ．社会保険診療報酬支払基金（７支部）：　１６，１７０百万円</a:t>
          </a:r>
          <a:endParaRPr kumimoji="1" lang="en-US" altLang="ja-JP" sz="1100"/>
        </a:p>
      </xdr:txBody>
    </xdr:sp>
    <xdr:clientData/>
  </xdr:twoCellAnchor>
  <xdr:twoCellAnchor>
    <xdr:from>
      <xdr:col>16</xdr:col>
      <xdr:colOff>175933</xdr:colOff>
      <xdr:row>757</xdr:row>
      <xdr:rowOff>9526</xdr:rowOff>
    </xdr:from>
    <xdr:to>
      <xdr:col>34</xdr:col>
      <xdr:colOff>145227</xdr:colOff>
      <xdr:row>758</xdr:row>
      <xdr:rowOff>333376</xdr:rowOff>
    </xdr:to>
    <xdr:sp macro="" textlink="">
      <xdr:nvSpPr>
        <xdr:cNvPr id="9" name="大かっこ 8"/>
        <xdr:cNvSpPr/>
      </xdr:nvSpPr>
      <xdr:spPr>
        <a:xfrm>
          <a:off x="3376333" y="48520351"/>
          <a:ext cx="3569744" cy="419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医療観察法医療費の審査・指定医療機関への支払</a:t>
          </a:r>
          <a:endParaRPr kumimoji="1" lang="en-US" altLang="ja-JP" sz="1100"/>
        </a:p>
      </xdr:txBody>
    </xdr:sp>
    <xdr:clientData/>
  </xdr:twoCellAnchor>
  <xdr:twoCellAnchor>
    <xdr:from>
      <xdr:col>23</xdr:col>
      <xdr:colOff>197223</xdr:colOff>
      <xdr:row>746</xdr:row>
      <xdr:rowOff>173691</xdr:rowOff>
    </xdr:from>
    <xdr:to>
      <xdr:col>27</xdr:col>
      <xdr:colOff>152400</xdr:colOff>
      <xdr:row>747</xdr:row>
      <xdr:rowOff>217955</xdr:rowOff>
    </xdr:to>
    <xdr:sp macro="" textlink="">
      <xdr:nvSpPr>
        <xdr:cNvPr id="10" name="テキスト ボックス 9"/>
        <xdr:cNvSpPr txBox="1"/>
      </xdr:nvSpPr>
      <xdr:spPr>
        <a:xfrm>
          <a:off x="4797798" y="45522216"/>
          <a:ext cx="755277" cy="2442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配付</a:t>
          </a:r>
          <a:r>
            <a:rPr kumimoji="1" lang="en-US" altLang="ja-JP" sz="1100"/>
            <a:t>】</a:t>
          </a:r>
          <a:endParaRPr kumimoji="1" lang="ja-JP" altLang="en-US" sz="1100"/>
        </a:p>
      </xdr:txBody>
    </xdr:sp>
    <xdr:clientData/>
  </xdr:twoCellAnchor>
  <xdr:twoCellAnchor>
    <xdr:from>
      <xdr:col>22</xdr:col>
      <xdr:colOff>68035</xdr:colOff>
      <xdr:row>754</xdr:row>
      <xdr:rowOff>2722</xdr:rowOff>
    </xdr:from>
    <xdr:to>
      <xdr:col>30</xdr:col>
      <xdr:colOff>81644</xdr:colOff>
      <xdr:row>755</xdr:row>
      <xdr:rowOff>1</xdr:rowOff>
    </xdr:to>
    <xdr:sp macro="" textlink="">
      <xdr:nvSpPr>
        <xdr:cNvPr id="11" name="テキスト ボックス 10"/>
        <xdr:cNvSpPr txBox="1"/>
      </xdr:nvSpPr>
      <xdr:spPr>
        <a:xfrm>
          <a:off x="4468585" y="47380072"/>
          <a:ext cx="1613809" cy="349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随契（その他）</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H2" sqref="H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743</v>
      </c>
      <c r="AT2" s="219"/>
      <c r="AU2" s="219"/>
      <c r="AV2" s="52" t="str">
        <f>IF(AW2="", "", "-")</f>
        <v/>
      </c>
      <c r="AW2" s="397"/>
      <c r="AX2" s="397"/>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548</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180</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551</v>
      </c>
      <c r="AF5" s="718"/>
      <c r="AG5" s="718"/>
      <c r="AH5" s="718"/>
      <c r="AI5" s="718"/>
      <c r="AJ5" s="718"/>
      <c r="AK5" s="718"/>
      <c r="AL5" s="718"/>
      <c r="AM5" s="718"/>
      <c r="AN5" s="718"/>
      <c r="AO5" s="718"/>
      <c r="AP5" s="719"/>
      <c r="AQ5" s="720" t="s">
        <v>552</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554</v>
      </c>
      <c r="H7" s="834"/>
      <c r="I7" s="834"/>
      <c r="J7" s="834"/>
      <c r="K7" s="834"/>
      <c r="L7" s="834"/>
      <c r="M7" s="834"/>
      <c r="N7" s="834"/>
      <c r="O7" s="834"/>
      <c r="P7" s="834"/>
      <c r="Q7" s="834"/>
      <c r="R7" s="834"/>
      <c r="S7" s="834"/>
      <c r="T7" s="834"/>
      <c r="U7" s="834"/>
      <c r="V7" s="834"/>
      <c r="W7" s="834"/>
      <c r="X7" s="835"/>
      <c r="Y7" s="395" t="s">
        <v>546</v>
      </c>
      <c r="Z7" s="295"/>
      <c r="AA7" s="295"/>
      <c r="AB7" s="295"/>
      <c r="AC7" s="295"/>
      <c r="AD7" s="396"/>
      <c r="AE7" s="383" t="s">
        <v>555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389</v>
      </c>
      <c r="B8" s="831"/>
      <c r="C8" s="831"/>
      <c r="D8" s="831"/>
      <c r="E8" s="831"/>
      <c r="F8" s="832"/>
      <c r="G8" s="222" t="str">
        <f>入力規則等!A26</f>
        <v>障害者施策</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8" t="str">
        <f>入力規則等!K13</f>
        <v>社会保障</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3" t="s">
        <v>23</v>
      </c>
      <c r="B9" s="144"/>
      <c r="C9" s="144"/>
      <c r="D9" s="144"/>
      <c r="E9" s="144"/>
      <c r="F9" s="144"/>
      <c r="G9" s="573" t="s">
        <v>556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56.25" customHeight="1" x14ac:dyDescent="0.15">
      <c r="A10" s="740" t="s">
        <v>30</v>
      </c>
      <c r="B10" s="741"/>
      <c r="C10" s="741"/>
      <c r="D10" s="741"/>
      <c r="E10" s="741"/>
      <c r="F10" s="741"/>
      <c r="G10" s="673" t="s">
        <v>557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534</v>
      </c>
      <c r="AL12" s="297"/>
      <c r="AM12" s="297"/>
      <c r="AN12" s="297"/>
      <c r="AO12" s="297"/>
      <c r="AP12" s="297"/>
      <c r="AQ12" s="298"/>
      <c r="AR12" s="302" t="s">
        <v>535</v>
      </c>
      <c r="AS12" s="297"/>
      <c r="AT12" s="297"/>
      <c r="AU12" s="297"/>
      <c r="AV12" s="297"/>
      <c r="AW12" s="297"/>
      <c r="AX12" s="742"/>
    </row>
    <row r="13" spans="1:50" ht="21" customHeight="1" x14ac:dyDescent="0.15">
      <c r="A13" s="140"/>
      <c r="B13" s="141"/>
      <c r="C13" s="141"/>
      <c r="D13" s="141"/>
      <c r="E13" s="141"/>
      <c r="F13" s="142"/>
      <c r="G13" s="743" t="s">
        <v>6</v>
      </c>
      <c r="H13" s="744"/>
      <c r="I13" s="636" t="s">
        <v>7</v>
      </c>
      <c r="J13" s="637"/>
      <c r="K13" s="637"/>
      <c r="L13" s="637"/>
      <c r="M13" s="637"/>
      <c r="N13" s="637"/>
      <c r="O13" s="638"/>
      <c r="P13" s="98">
        <v>17637</v>
      </c>
      <c r="Q13" s="99"/>
      <c r="R13" s="99"/>
      <c r="S13" s="99"/>
      <c r="T13" s="99"/>
      <c r="U13" s="99"/>
      <c r="V13" s="100"/>
      <c r="W13" s="98">
        <v>17342</v>
      </c>
      <c r="X13" s="99"/>
      <c r="Y13" s="99"/>
      <c r="Z13" s="99"/>
      <c r="AA13" s="99"/>
      <c r="AB13" s="99"/>
      <c r="AC13" s="100"/>
      <c r="AD13" s="98">
        <v>16964</v>
      </c>
      <c r="AE13" s="99"/>
      <c r="AF13" s="99"/>
      <c r="AG13" s="99"/>
      <c r="AH13" s="99"/>
      <c r="AI13" s="99"/>
      <c r="AJ13" s="100"/>
      <c r="AK13" s="98">
        <v>16655</v>
      </c>
      <c r="AL13" s="99"/>
      <c r="AM13" s="99"/>
      <c r="AN13" s="99"/>
      <c r="AO13" s="99"/>
      <c r="AP13" s="99"/>
      <c r="AQ13" s="100"/>
      <c r="AR13" s="95"/>
      <c r="AS13" s="96"/>
      <c r="AT13" s="96"/>
      <c r="AU13" s="96"/>
      <c r="AV13" s="96"/>
      <c r="AW13" s="96"/>
      <c r="AX13" s="394"/>
    </row>
    <row r="14" spans="1:50" ht="21" customHeight="1" x14ac:dyDescent="0.15">
      <c r="A14" s="140"/>
      <c r="B14" s="141"/>
      <c r="C14" s="141"/>
      <c r="D14" s="141"/>
      <c r="E14" s="141"/>
      <c r="F14" s="142"/>
      <c r="G14" s="745"/>
      <c r="H14" s="746"/>
      <c r="I14" s="576" t="s">
        <v>8</v>
      </c>
      <c r="J14" s="630"/>
      <c r="K14" s="630"/>
      <c r="L14" s="630"/>
      <c r="M14" s="630"/>
      <c r="N14" s="630"/>
      <c r="O14" s="631"/>
      <c r="P14" s="98" t="s">
        <v>558</v>
      </c>
      <c r="Q14" s="99"/>
      <c r="R14" s="99"/>
      <c r="S14" s="99"/>
      <c r="T14" s="99"/>
      <c r="U14" s="99"/>
      <c r="V14" s="100"/>
      <c r="W14" s="98" t="s">
        <v>559</v>
      </c>
      <c r="X14" s="99"/>
      <c r="Y14" s="99"/>
      <c r="Z14" s="99"/>
      <c r="AA14" s="99"/>
      <c r="AB14" s="99"/>
      <c r="AC14" s="100"/>
      <c r="AD14" s="98" t="s">
        <v>558</v>
      </c>
      <c r="AE14" s="99"/>
      <c r="AF14" s="99"/>
      <c r="AG14" s="99"/>
      <c r="AH14" s="99"/>
      <c r="AI14" s="99"/>
      <c r="AJ14" s="100"/>
      <c r="AK14" s="98" t="s">
        <v>558</v>
      </c>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5"/>
      <c r="H15" s="746"/>
      <c r="I15" s="576" t="s">
        <v>51</v>
      </c>
      <c r="J15" s="577"/>
      <c r="K15" s="577"/>
      <c r="L15" s="577"/>
      <c r="M15" s="577"/>
      <c r="N15" s="577"/>
      <c r="O15" s="578"/>
      <c r="P15" s="98" t="s">
        <v>558</v>
      </c>
      <c r="Q15" s="99"/>
      <c r="R15" s="99"/>
      <c r="S15" s="99"/>
      <c r="T15" s="99"/>
      <c r="U15" s="99"/>
      <c r="V15" s="100"/>
      <c r="W15" s="98" t="s">
        <v>558</v>
      </c>
      <c r="X15" s="99"/>
      <c r="Y15" s="99"/>
      <c r="Z15" s="99"/>
      <c r="AA15" s="99"/>
      <c r="AB15" s="99"/>
      <c r="AC15" s="100"/>
      <c r="AD15" s="98" t="s">
        <v>558</v>
      </c>
      <c r="AE15" s="99"/>
      <c r="AF15" s="99"/>
      <c r="AG15" s="99"/>
      <c r="AH15" s="99"/>
      <c r="AI15" s="99"/>
      <c r="AJ15" s="100"/>
      <c r="AK15" s="98" t="s">
        <v>558</v>
      </c>
      <c r="AL15" s="99"/>
      <c r="AM15" s="99"/>
      <c r="AN15" s="99"/>
      <c r="AO15" s="99"/>
      <c r="AP15" s="99"/>
      <c r="AQ15" s="100"/>
      <c r="AR15" s="98" t="s">
        <v>562</v>
      </c>
      <c r="AS15" s="99"/>
      <c r="AT15" s="99"/>
      <c r="AU15" s="99"/>
      <c r="AV15" s="99"/>
      <c r="AW15" s="99"/>
      <c r="AX15" s="629"/>
    </row>
    <row r="16" spans="1:50" ht="21" customHeight="1" x14ac:dyDescent="0.15">
      <c r="A16" s="140"/>
      <c r="B16" s="141"/>
      <c r="C16" s="141"/>
      <c r="D16" s="141"/>
      <c r="E16" s="141"/>
      <c r="F16" s="142"/>
      <c r="G16" s="745"/>
      <c r="H16" s="746"/>
      <c r="I16" s="576" t="s">
        <v>52</v>
      </c>
      <c r="J16" s="577"/>
      <c r="K16" s="577"/>
      <c r="L16" s="577"/>
      <c r="M16" s="577"/>
      <c r="N16" s="577"/>
      <c r="O16" s="578"/>
      <c r="P16" s="98" t="s">
        <v>560</v>
      </c>
      <c r="Q16" s="99"/>
      <c r="R16" s="99"/>
      <c r="S16" s="99"/>
      <c r="T16" s="99"/>
      <c r="U16" s="99"/>
      <c r="V16" s="100"/>
      <c r="W16" s="98" t="s">
        <v>561</v>
      </c>
      <c r="X16" s="99"/>
      <c r="Y16" s="99"/>
      <c r="Z16" s="99"/>
      <c r="AA16" s="99"/>
      <c r="AB16" s="99"/>
      <c r="AC16" s="100"/>
      <c r="AD16" s="98" t="s">
        <v>558</v>
      </c>
      <c r="AE16" s="99"/>
      <c r="AF16" s="99"/>
      <c r="AG16" s="99"/>
      <c r="AH16" s="99"/>
      <c r="AI16" s="99"/>
      <c r="AJ16" s="100"/>
      <c r="AK16" s="98" t="s">
        <v>560</v>
      </c>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5"/>
      <c r="H17" s="746"/>
      <c r="I17" s="576" t="s">
        <v>50</v>
      </c>
      <c r="J17" s="630"/>
      <c r="K17" s="630"/>
      <c r="L17" s="630"/>
      <c r="M17" s="630"/>
      <c r="N17" s="630"/>
      <c r="O17" s="631"/>
      <c r="P17" s="98" t="s">
        <v>561</v>
      </c>
      <c r="Q17" s="99"/>
      <c r="R17" s="99"/>
      <c r="S17" s="99"/>
      <c r="T17" s="99"/>
      <c r="U17" s="99"/>
      <c r="V17" s="100"/>
      <c r="W17" s="98" t="s">
        <v>558</v>
      </c>
      <c r="X17" s="99"/>
      <c r="Y17" s="99"/>
      <c r="Z17" s="99"/>
      <c r="AA17" s="99"/>
      <c r="AB17" s="99"/>
      <c r="AC17" s="100"/>
      <c r="AD17" s="98" t="s">
        <v>561</v>
      </c>
      <c r="AE17" s="99"/>
      <c r="AF17" s="99"/>
      <c r="AG17" s="99"/>
      <c r="AH17" s="99"/>
      <c r="AI17" s="99"/>
      <c r="AJ17" s="100"/>
      <c r="AK17" s="98" t="s">
        <v>558</v>
      </c>
      <c r="AL17" s="99"/>
      <c r="AM17" s="99"/>
      <c r="AN17" s="99"/>
      <c r="AO17" s="99"/>
      <c r="AP17" s="99"/>
      <c r="AQ17" s="100"/>
      <c r="AR17" s="392"/>
      <c r="AS17" s="392"/>
      <c r="AT17" s="392"/>
      <c r="AU17" s="392"/>
      <c r="AV17" s="392"/>
      <c r="AW17" s="392"/>
      <c r="AX17" s="393"/>
    </row>
    <row r="18" spans="1:50" ht="24.75" customHeight="1" x14ac:dyDescent="0.15">
      <c r="A18" s="140"/>
      <c r="B18" s="141"/>
      <c r="C18" s="141"/>
      <c r="D18" s="141"/>
      <c r="E18" s="141"/>
      <c r="F18" s="142"/>
      <c r="G18" s="747"/>
      <c r="H18" s="748"/>
      <c r="I18" s="735" t="s">
        <v>20</v>
      </c>
      <c r="J18" s="736"/>
      <c r="K18" s="736"/>
      <c r="L18" s="736"/>
      <c r="M18" s="736"/>
      <c r="N18" s="736"/>
      <c r="O18" s="737"/>
      <c r="P18" s="104">
        <f>SUM(P13:V17)</f>
        <v>17637</v>
      </c>
      <c r="Q18" s="105"/>
      <c r="R18" s="105"/>
      <c r="S18" s="105"/>
      <c r="T18" s="105"/>
      <c r="U18" s="105"/>
      <c r="V18" s="106"/>
      <c r="W18" s="104">
        <f>SUM(W13:AC17)</f>
        <v>17342</v>
      </c>
      <c r="X18" s="105"/>
      <c r="Y18" s="105"/>
      <c r="Z18" s="105"/>
      <c r="AA18" s="105"/>
      <c r="AB18" s="105"/>
      <c r="AC18" s="106"/>
      <c r="AD18" s="104">
        <f>SUM(AD13:AJ17)</f>
        <v>16964</v>
      </c>
      <c r="AE18" s="105"/>
      <c r="AF18" s="105"/>
      <c r="AG18" s="105"/>
      <c r="AH18" s="105"/>
      <c r="AI18" s="105"/>
      <c r="AJ18" s="106"/>
      <c r="AK18" s="104">
        <f>SUM(AK13:AQ17)</f>
        <v>16655</v>
      </c>
      <c r="AL18" s="105"/>
      <c r="AM18" s="105"/>
      <c r="AN18" s="105"/>
      <c r="AO18" s="105"/>
      <c r="AP18" s="105"/>
      <c r="AQ18" s="106"/>
      <c r="AR18" s="104">
        <f>SUM(AR13:AX17)</f>
        <v>0</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16227</v>
      </c>
      <c r="Q19" s="99"/>
      <c r="R19" s="99"/>
      <c r="S19" s="99"/>
      <c r="T19" s="99"/>
      <c r="U19" s="99"/>
      <c r="V19" s="100"/>
      <c r="W19" s="98">
        <v>15577</v>
      </c>
      <c r="X19" s="99"/>
      <c r="Y19" s="99"/>
      <c r="Z19" s="99"/>
      <c r="AA19" s="99"/>
      <c r="AB19" s="99"/>
      <c r="AC19" s="100"/>
      <c r="AD19" s="98">
        <v>16170</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0.92005443102568463</v>
      </c>
      <c r="Q20" s="540"/>
      <c r="R20" s="540"/>
      <c r="S20" s="540"/>
      <c r="T20" s="540"/>
      <c r="U20" s="540"/>
      <c r="V20" s="540"/>
      <c r="W20" s="540">
        <f t="shared" ref="W20" si="0">IF(W18=0, "-", SUM(W19)/W18)</f>
        <v>0.89822396494060663</v>
      </c>
      <c r="X20" s="540"/>
      <c r="Y20" s="540"/>
      <c r="Z20" s="540"/>
      <c r="AA20" s="540"/>
      <c r="AB20" s="540"/>
      <c r="AC20" s="540"/>
      <c r="AD20" s="540">
        <f t="shared" ref="AD20" si="1">IF(AD18=0, "-", SUM(AD19)/AD18)</f>
        <v>0.95319500117896727</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1" t="s">
        <v>497</v>
      </c>
      <c r="H21" s="932"/>
      <c r="I21" s="932"/>
      <c r="J21" s="932"/>
      <c r="K21" s="932"/>
      <c r="L21" s="932"/>
      <c r="M21" s="932"/>
      <c r="N21" s="932"/>
      <c r="O21" s="932"/>
      <c r="P21" s="540">
        <f>IF(P19=0, "-", SUM(P19)/SUM(P13,P14))</f>
        <v>0.92005443102568463</v>
      </c>
      <c r="Q21" s="540"/>
      <c r="R21" s="540"/>
      <c r="S21" s="540"/>
      <c r="T21" s="540"/>
      <c r="U21" s="540"/>
      <c r="V21" s="540"/>
      <c r="W21" s="540">
        <f t="shared" ref="W21" si="2">IF(W19=0, "-", SUM(W19)/SUM(W13,W14))</f>
        <v>0.89822396494060663</v>
      </c>
      <c r="X21" s="540"/>
      <c r="Y21" s="540"/>
      <c r="Z21" s="540"/>
      <c r="AA21" s="540"/>
      <c r="AB21" s="540"/>
      <c r="AC21" s="540"/>
      <c r="AD21" s="540">
        <f t="shared" ref="AD21" si="3">IF(AD19=0, "-", SUM(AD19)/SUM(AD13,AD14))</f>
        <v>0.95319500117896727</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538</v>
      </c>
      <c r="B22" s="197"/>
      <c r="C22" s="197"/>
      <c r="D22" s="197"/>
      <c r="E22" s="197"/>
      <c r="F22" s="198"/>
      <c r="G22" s="181" t="s">
        <v>474</v>
      </c>
      <c r="H22" s="182"/>
      <c r="I22" s="182"/>
      <c r="J22" s="182"/>
      <c r="K22" s="182"/>
      <c r="L22" s="182"/>
      <c r="M22" s="182"/>
      <c r="N22" s="182"/>
      <c r="O22" s="183"/>
      <c r="P22" s="205" t="s">
        <v>536</v>
      </c>
      <c r="Q22" s="182"/>
      <c r="R22" s="182"/>
      <c r="S22" s="182"/>
      <c r="T22" s="182"/>
      <c r="U22" s="182"/>
      <c r="V22" s="183"/>
      <c r="W22" s="205" t="s">
        <v>537</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40.5" customHeight="1" x14ac:dyDescent="0.15">
      <c r="A23" s="199"/>
      <c r="B23" s="200"/>
      <c r="C23" s="200"/>
      <c r="D23" s="200"/>
      <c r="E23" s="200"/>
      <c r="F23" s="201"/>
      <c r="G23" s="184" t="s">
        <v>563</v>
      </c>
      <c r="H23" s="185"/>
      <c r="I23" s="185"/>
      <c r="J23" s="185"/>
      <c r="K23" s="185"/>
      <c r="L23" s="185"/>
      <c r="M23" s="185"/>
      <c r="N23" s="185"/>
      <c r="O23" s="186"/>
      <c r="P23" s="95">
        <v>16653</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40.5" customHeight="1" x14ac:dyDescent="0.15">
      <c r="A24" s="199"/>
      <c r="B24" s="200"/>
      <c r="C24" s="200"/>
      <c r="D24" s="200"/>
      <c r="E24" s="200"/>
      <c r="F24" s="201"/>
      <c r="G24" s="187" t="s">
        <v>564</v>
      </c>
      <c r="H24" s="188"/>
      <c r="I24" s="188"/>
      <c r="J24" s="188"/>
      <c r="K24" s="188"/>
      <c r="L24" s="188"/>
      <c r="M24" s="188"/>
      <c r="N24" s="188"/>
      <c r="O24" s="189"/>
      <c r="P24" s="98">
        <v>2</v>
      </c>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16655</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491</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357</v>
      </c>
      <c r="AF30" s="387"/>
      <c r="AG30" s="387"/>
      <c r="AH30" s="388"/>
      <c r="AI30" s="386" t="s">
        <v>363</v>
      </c>
      <c r="AJ30" s="387"/>
      <c r="AK30" s="387"/>
      <c r="AL30" s="388"/>
      <c r="AM30" s="389" t="s">
        <v>472</v>
      </c>
      <c r="AN30" s="389"/>
      <c r="AO30" s="389"/>
      <c r="AP30" s="386"/>
      <c r="AQ30" s="639" t="s">
        <v>355</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6" t="s">
        <v>567</v>
      </c>
      <c r="AR31" s="134"/>
      <c r="AS31" s="135" t="s">
        <v>356</v>
      </c>
      <c r="AT31" s="170"/>
      <c r="AU31" s="270" t="s">
        <v>568</v>
      </c>
      <c r="AV31" s="270"/>
      <c r="AW31" s="379" t="s">
        <v>300</v>
      </c>
      <c r="AX31" s="380"/>
    </row>
    <row r="32" spans="1:50" ht="23.25" customHeight="1" x14ac:dyDescent="0.15">
      <c r="A32" s="516"/>
      <c r="B32" s="514"/>
      <c r="C32" s="514"/>
      <c r="D32" s="514"/>
      <c r="E32" s="514"/>
      <c r="F32" s="515"/>
      <c r="G32" s="541" t="s">
        <v>565</v>
      </c>
      <c r="H32" s="542"/>
      <c r="I32" s="542"/>
      <c r="J32" s="542"/>
      <c r="K32" s="542"/>
      <c r="L32" s="542"/>
      <c r="M32" s="542"/>
      <c r="N32" s="542"/>
      <c r="O32" s="543"/>
      <c r="P32" s="159" t="s">
        <v>566</v>
      </c>
      <c r="Q32" s="159"/>
      <c r="R32" s="159"/>
      <c r="S32" s="159"/>
      <c r="T32" s="159"/>
      <c r="U32" s="159"/>
      <c r="V32" s="159"/>
      <c r="W32" s="159"/>
      <c r="X32" s="230"/>
      <c r="Y32" s="338" t="s">
        <v>12</v>
      </c>
      <c r="Z32" s="550"/>
      <c r="AA32" s="551"/>
      <c r="AB32" s="552" t="s">
        <v>565</v>
      </c>
      <c r="AC32" s="552"/>
      <c r="AD32" s="552"/>
      <c r="AE32" s="364" t="s">
        <v>569</v>
      </c>
      <c r="AF32" s="365"/>
      <c r="AG32" s="365"/>
      <c r="AH32" s="365"/>
      <c r="AI32" s="364" t="s">
        <v>570</v>
      </c>
      <c r="AJ32" s="365"/>
      <c r="AK32" s="365"/>
      <c r="AL32" s="365"/>
      <c r="AM32" s="364" t="s">
        <v>568</v>
      </c>
      <c r="AN32" s="365"/>
      <c r="AO32" s="365"/>
      <c r="AP32" s="365"/>
      <c r="AQ32" s="101" t="s">
        <v>571</v>
      </c>
      <c r="AR32" s="102"/>
      <c r="AS32" s="102"/>
      <c r="AT32" s="103"/>
      <c r="AU32" s="365" t="s">
        <v>572</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573</v>
      </c>
      <c r="AC33" s="523"/>
      <c r="AD33" s="523"/>
      <c r="AE33" s="364" t="s">
        <v>568</v>
      </c>
      <c r="AF33" s="365"/>
      <c r="AG33" s="365"/>
      <c r="AH33" s="365"/>
      <c r="AI33" s="364" t="s">
        <v>568</v>
      </c>
      <c r="AJ33" s="365"/>
      <c r="AK33" s="365"/>
      <c r="AL33" s="365"/>
      <c r="AM33" s="364" t="s">
        <v>568</v>
      </c>
      <c r="AN33" s="365"/>
      <c r="AO33" s="365"/>
      <c r="AP33" s="365"/>
      <c r="AQ33" s="101" t="s">
        <v>568</v>
      </c>
      <c r="AR33" s="102"/>
      <c r="AS33" s="102"/>
      <c r="AT33" s="103"/>
      <c r="AU33" s="365" t="s">
        <v>568</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4" t="s">
        <v>568</v>
      </c>
      <c r="AF34" s="365"/>
      <c r="AG34" s="365"/>
      <c r="AH34" s="365"/>
      <c r="AI34" s="364" t="s">
        <v>567</v>
      </c>
      <c r="AJ34" s="365"/>
      <c r="AK34" s="365"/>
      <c r="AL34" s="365"/>
      <c r="AM34" s="364" t="s">
        <v>568</v>
      </c>
      <c r="AN34" s="365"/>
      <c r="AO34" s="365"/>
      <c r="AP34" s="365"/>
      <c r="AQ34" s="101" t="s">
        <v>572</v>
      </c>
      <c r="AR34" s="102"/>
      <c r="AS34" s="102"/>
      <c r="AT34" s="103"/>
      <c r="AU34" s="365" t="s">
        <v>568</v>
      </c>
      <c r="AV34" s="365"/>
      <c r="AW34" s="365"/>
      <c r="AX34" s="367"/>
    </row>
    <row r="35" spans="1:50" ht="23.25" customHeight="1" x14ac:dyDescent="0.15">
      <c r="A35" s="902" t="s">
        <v>526</v>
      </c>
      <c r="B35" s="903"/>
      <c r="C35" s="903"/>
      <c r="D35" s="903"/>
      <c r="E35" s="903"/>
      <c r="F35" s="904"/>
      <c r="G35" s="908" t="s">
        <v>573</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2" t="s">
        <v>491</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357</v>
      </c>
      <c r="AF37" s="369"/>
      <c r="AG37" s="369"/>
      <c r="AH37" s="370"/>
      <c r="AI37" s="368" t="s">
        <v>363</v>
      </c>
      <c r="AJ37" s="369"/>
      <c r="AK37" s="369"/>
      <c r="AL37" s="370"/>
      <c r="AM37" s="375" t="s">
        <v>472</v>
      </c>
      <c r="AN37" s="375"/>
      <c r="AO37" s="375"/>
      <c r="AP37" s="368"/>
      <c r="AQ37" s="266" t="s">
        <v>355</v>
      </c>
      <c r="AR37" s="267"/>
      <c r="AS37" s="267"/>
      <c r="AT37" s="268"/>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6"/>
      <c r="AR38" s="134"/>
      <c r="AS38" s="135" t="s">
        <v>356</v>
      </c>
      <c r="AT38" s="170"/>
      <c r="AU38" s="270"/>
      <c r="AV38" s="270"/>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8" t="s">
        <v>12</v>
      </c>
      <c r="Z39" s="550"/>
      <c r="AA39" s="551"/>
      <c r="AB39" s="552"/>
      <c r="AC39" s="552"/>
      <c r="AD39" s="552"/>
      <c r="AE39" s="364"/>
      <c r="AF39" s="365"/>
      <c r="AG39" s="365"/>
      <c r="AH39" s="365"/>
      <c r="AI39" s="364"/>
      <c r="AJ39" s="365"/>
      <c r="AK39" s="365"/>
      <c r="AL39" s="365"/>
      <c r="AM39" s="364"/>
      <c r="AN39" s="365"/>
      <c r="AO39" s="365"/>
      <c r="AP39" s="365"/>
      <c r="AQ39" s="101"/>
      <c r="AR39" s="102"/>
      <c r="AS39" s="102"/>
      <c r="AT39" s="10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c r="AC40" s="523"/>
      <c r="AD40" s="523"/>
      <c r="AE40" s="364"/>
      <c r="AF40" s="365"/>
      <c r="AG40" s="365"/>
      <c r="AH40" s="365"/>
      <c r="AI40" s="364"/>
      <c r="AJ40" s="365"/>
      <c r="AK40" s="365"/>
      <c r="AL40" s="365"/>
      <c r="AM40" s="364"/>
      <c r="AN40" s="365"/>
      <c r="AO40" s="365"/>
      <c r="AP40" s="365"/>
      <c r="AQ40" s="101"/>
      <c r="AR40" s="102"/>
      <c r="AS40" s="102"/>
      <c r="AT40" s="10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4"/>
      <c r="AF41" s="365"/>
      <c r="AG41" s="365"/>
      <c r="AH41" s="365"/>
      <c r="AI41" s="364"/>
      <c r="AJ41" s="365"/>
      <c r="AK41" s="365"/>
      <c r="AL41" s="365"/>
      <c r="AM41" s="364"/>
      <c r="AN41" s="365"/>
      <c r="AO41" s="365"/>
      <c r="AP41" s="365"/>
      <c r="AQ41" s="101"/>
      <c r="AR41" s="102"/>
      <c r="AS41" s="102"/>
      <c r="AT41" s="103"/>
      <c r="AU41" s="365"/>
      <c r="AV41" s="365"/>
      <c r="AW41" s="365"/>
      <c r="AX41" s="367"/>
    </row>
    <row r="42" spans="1:50" ht="23.25" hidden="1"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2" t="s">
        <v>491</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357</v>
      </c>
      <c r="AF44" s="369"/>
      <c r="AG44" s="369"/>
      <c r="AH44" s="370"/>
      <c r="AI44" s="368" t="s">
        <v>363</v>
      </c>
      <c r="AJ44" s="369"/>
      <c r="AK44" s="369"/>
      <c r="AL44" s="370"/>
      <c r="AM44" s="375" t="s">
        <v>472</v>
      </c>
      <c r="AN44" s="375"/>
      <c r="AO44" s="375"/>
      <c r="AP44" s="368"/>
      <c r="AQ44" s="266" t="s">
        <v>355</v>
      </c>
      <c r="AR44" s="267"/>
      <c r="AS44" s="267"/>
      <c r="AT44" s="268"/>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6"/>
      <c r="AR45" s="134"/>
      <c r="AS45" s="135" t="s">
        <v>356</v>
      </c>
      <c r="AT45" s="170"/>
      <c r="AU45" s="270"/>
      <c r="AV45" s="270"/>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8" t="s">
        <v>12</v>
      </c>
      <c r="Z46" s="550"/>
      <c r="AA46" s="551"/>
      <c r="AB46" s="552"/>
      <c r="AC46" s="552"/>
      <c r="AD46" s="552"/>
      <c r="AE46" s="364"/>
      <c r="AF46" s="365"/>
      <c r="AG46" s="365"/>
      <c r="AH46" s="365"/>
      <c r="AI46" s="364"/>
      <c r="AJ46" s="365"/>
      <c r="AK46" s="365"/>
      <c r="AL46" s="365"/>
      <c r="AM46" s="364"/>
      <c r="AN46" s="365"/>
      <c r="AO46" s="365"/>
      <c r="AP46" s="365"/>
      <c r="AQ46" s="101"/>
      <c r="AR46" s="102"/>
      <c r="AS46" s="102"/>
      <c r="AT46" s="10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4"/>
      <c r="AF47" s="365"/>
      <c r="AG47" s="365"/>
      <c r="AH47" s="365"/>
      <c r="AI47" s="364"/>
      <c r="AJ47" s="365"/>
      <c r="AK47" s="365"/>
      <c r="AL47" s="365"/>
      <c r="AM47" s="364"/>
      <c r="AN47" s="365"/>
      <c r="AO47" s="365"/>
      <c r="AP47" s="365"/>
      <c r="AQ47" s="101"/>
      <c r="AR47" s="102"/>
      <c r="AS47" s="102"/>
      <c r="AT47" s="10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4"/>
      <c r="AF48" s="365"/>
      <c r="AG48" s="365"/>
      <c r="AH48" s="365"/>
      <c r="AI48" s="364"/>
      <c r="AJ48" s="365"/>
      <c r="AK48" s="365"/>
      <c r="AL48" s="365"/>
      <c r="AM48" s="364"/>
      <c r="AN48" s="365"/>
      <c r="AO48" s="365"/>
      <c r="AP48" s="365"/>
      <c r="AQ48" s="101"/>
      <c r="AR48" s="102"/>
      <c r="AS48" s="102"/>
      <c r="AT48" s="103"/>
      <c r="AU48" s="365"/>
      <c r="AV48" s="365"/>
      <c r="AW48" s="365"/>
      <c r="AX48" s="367"/>
    </row>
    <row r="49" spans="1:50" ht="23.25" hidden="1"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491</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357</v>
      </c>
      <c r="AF51" s="369"/>
      <c r="AG51" s="369"/>
      <c r="AH51" s="370"/>
      <c r="AI51" s="368" t="s">
        <v>363</v>
      </c>
      <c r="AJ51" s="369"/>
      <c r="AK51" s="369"/>
      <c r="AL51" s="370"/>
      <c r="AM51" s="375" t="s">
        <v>472</v>
      </c>
      <c r="AN51" s="375"/>
      <c r="AO51" s="375"/>
      <c r="AP51" s="368"/>
      <c r="AQ51" s="266" t="s">
        <v>355</v>
      </c>
      <c r="AR51" s="267"/>
      <c r="AS51" s="267"/>
      <c r="AT51" s="268"/>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6"/>
      <c r="AR52" s="134"/>
      <c r="AS52" s="135" t="s">
        <v>356</v>
      </c>
      <c r="AT52" s="170"/>
      <c r="AU52" s="270"/>
      <c r="AV52" s="270"/>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8" t="s">
        <v>12</v>
      </c>
      <c r="Z53" s="550"/>
      <c r="AA53" s="551"/>
      <c r="AB53" s="552"/>
      <c r="AC53" s="552"/>
      <c r="AD53" s="552"/>
      <c r="AE53" s="364"/>
      <c r="AF53" s="365"/>
      <c r="AG53" s="365"/>
      <c r="AH53" s="365"/>
      <c r="AI53" s="364"/>
      <c r="AJ53" s="365"/>
      <c r="AK53" s="365"/>
      <c r="AL53" s="365"/>
      <c r="AM53" s="364"/>
      <c r="AN53" s="365"/>
      <c r="AO53" s="365"/>
      <c r="AP53" s="365"/>
      <c r="AQ53" s="101"/>
      <c r="AR53" s="102"/>
      <c r="AS53" s="102"/>
      <c r="AT53" s="10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4"/>
      <c r="AF54" s="365"/>
      <c r="AG54" s="365"/>
      <c r="AH54" s="365"/>
      <c r="AI54" s="364"/>
      <c r="AJ54" s="365"/>
      <c r="AK54" s="365"/>
      <c r="AL54" s="365"/>
      <c r="AM54" s="364"/>
      <c r="AN54" s="365"/>
      <c r="AO54" s="365"/>
      <c r="AP54" s="365"/>
      <c r="AQ54" s="101"/>
      <c r="AR54" s="102"/>
      <c r="AS54" s="102"/>
      <c r="AT54" s="10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4"/>
      <c r="AF55" s="365"/>
      <c r="AG55" s="365"/>
      <c r="AH55" s="365"/>
      <c r="AI55" s="364"/>
      <c r="AJ55" s="365"/>
      <c r="AK55" s="365"/>
      <c r="AL55" s="365"/>
      <c r="AM55" s="364"/>
      <c r="AN55" s="365"/>
      <c r="AO55" s="365"/>
      <c r="AP55" s="365"/>
      <c r="AQ55" s="101"/>
      <c r="AR55" s="102"/>
      <c r="AS55" s="102"/>
      <c r="AT55" s="103"/>
      <c r="AU55" s="365"/>
      <c r="AV55" s="365"/>
      <c r="AW55" s="365"/>
      <c r="AX55" s="367"/>
    </row>
    <row r="56" spans="1:50" ht="23.25" hidden="1"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491</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357</v>
      </c>
      <c r="AF58" s="369"/>
      <c r="AG58" s="369"/>
      <c r="AH58" s="370"/>
      <c r="AI58" s="368" t="s">
        <v>363</v>
      </c>
      <c r="AJ58" s="369"/>
      <c r="AK58" s="369"/>
      <c r="AL58" s="370"/>
      <c r="AM58" s="375" t="s">
        <v>472</v>
      </c>
      <c r="AN58" s="375"/>
      <c r="AO58" s="375"/>
      <c r="AP58" s="368"/>
      <c r="AQ58" s="266" t="s">
        <v>355</v>
      </c>
      <c r="AR58" s="267"/>
      <c r="AS58" s="267"/>
      <c r="AT58" s="268"/>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6"/>
      <c r="AR59" s="134"/>
      <c r="AS59" s="135" t="s">
        <v>356</v>
      </c>
      <c r="AT59" s="170"/>
      <c r="AU59" s="270"/>
      <c r="AV59" s="270"/>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8" t="s">
        <v>12</v>
      </c>
      <c r="Z60" s="550"/>
      <c r="AA60" s="551"/>
      <c r="AB60" s="552"/>
      <c r="AC60" s="552"/>
      <c r="AD60" s="552"/>
      <c r="AE60" s="364"/>
      <c r="AF60" s="365"/>
      <c r="AG60" s="365"/>
      <c r="AH60" s="365"/>
      <c r="AI60" s="364"/>
      <c r="AJ60" s="365"/>
      <c r="AK60" s="365"/>
      <c r="AL60" s="365"/>
      <c r="AM60" s="364"/>
      <c r="AN60" s="365"/>
      <c r="AO60" s="365"/>
      <c r="AP60" s="365"/>
      <c r="AQ60" s="101"/>
      <c r="AR60" s="102"/>
      <c r="AS60" s="102"/>
      <c r="AT60" s="10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4"/>
      <c r="AF61" s="365"/>
      <c r="AG61" s="365"/>
      <c r="AH61" s="365"/>
      <c r="AI61" s="364"/>
      <c r="AJ61" s="365"/>
      <c r="AK61" s="365"/>
      <c r="AL61" s="365"/>
      <c r="AM61" s="364"/>
      <c r="AN61" s="365"/>
      <c r="AO61" s="365"/>
      <c r="AP61" s="365"/>
      <c r="AQ61" s="101"/>
      <c r="AR61" s="102"/>
      <c r="AS61" s="102"/>
      <c r="AT61" s="10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4"/>
      <c r="AF62" s="365"/>
      <c r="AG62" s="365"/>
      <c r="AH62" s="365"/>
      <c r="AI62" s="364"/>
      <c r="AJ62" s="365"/>
      <c r="AK62" s="365"/>
      <c r="AL62" s="365"/>
      <c r="AM62" s="364"/>
      <c r="AN62" s="365"/>
      <c r="AO62" s="365"/>
      <c r="AP62" s="365"/>
      <c r="AQ62" s="101"/>
      <c r="AR62" s="102"/>
      <c r="AS62" s="102"/>
      <c r="AT62" s="103"/>
      <c r="AU62" s="365"/>
      <c r="AV62" s="365"/>
      <c r="AW62" s="365"/>
      <c r="AX62" s="367"/>
    </row>
    <row r="63" spans="1:50" ht="23.25" hidden="1"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8" t="s">
        <v>357</v>
      </c>
      <c r="AF65" s="369"/>
      <c r="AG65" s="369"/>
      <c r="AH65" s="370"/>
      <c r="AI65" s="368" t="s">
        <v>363</v>
      </c>
      <c r="AJ65" s="369"/>
      <c r="AK65" s="369"/>
      <c r="AL65" s="370"/>
      <c r="AM65" s="375" t="s">
        <v>472</v>
      </c>
      <c r="AN65" s="375"/>
      <c r="AO65" s="375"/>
      <c r="AP65" s="368"/>
      <c r="AQ65" s="871" t="s">
        <v>355</v>
      </c>
      <c r="AR65" s="867"/>
      <c r="AS65" s="867"/>
      <c r="AT65" s="868"/>
      <c r="AU65" s="981" t="s">
        <v>253</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69"/>
      <c r="AR66" s="270"/>
      <c r="AS66" s="869" t="s">
        <v>356</v>
      </c>
      <c r="AT66" s="870"/>
      <c r="AU66" s="270"/>
      <c r="AV66" s="270"/>
      <c r="AW66" s="869" t="s">
        <v>490</v>
      </c>
      <c r="AX66" s="983"/>
    </row>
    <row r="67" spans="1:50" ht="23.25" hidden="1" customHeight="1" x14ac:dyDescent="0.15">
      <c r="A67" s="855"/>
      <c r="B67" s="856"/>
      <c r="C67" s="856"/>
      <c r="D67" s="856"/>
      <c r="E67" s="856"/>
      <c r="F67" s="857"/>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516</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2" t="s">
        <v>54</v>
      </c>
      <c r="Z68" s="182"/>
      <c r="AA68" s="183"/>
      <c r="AB68" s="979" t="s">
        <v>516</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2" t="s">
        <v>13</v>
      </c>
      <c r="Z69" s="182"/>
      <c r="AA69" s="183"/>
      <c r="AB69" s="980" t="s">
        <v>517</v>
      </c>
      <c r="AC69" s="980"/>
      <c r="AD69" s="980"/>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498</v>
      </c>
      <c r="B70" s="856"/>
      <c r="C70" s="856"/>
      <c r="D70" s="856"/>
      <c r="E70" s="856"/>
      <c r="F70" s="857"/>
      <c r="G70" s="944" t="s">
        <v>365</v>
      </c>
      <c r="H70" s="945"/>
      <c r="I70" s="945"/>
      <c r="J70" s="945"/>
      <c r="K70" s="945"/>
      <c r="L70" s="945"/>
      <c r="M70" s="945"/>
      <c r="N70" s="945"/>
      <c r="O70" s="945"/>
      <c r="P70" s="945"/>
      <c r="Q70" s="945"/>
      <c r="R70" s="945"/>
      <c r="S70" s="945"/>
      <c r="T70" s="945"/>
      <c r="U70" s="945"/>
      <c r="V70" s="945"/>
      <c r="W70" s="948" t="s">
        <v>515</v>
      </c>
      <c r="X70" s="949"/>
      <c r="Y70" s="954" t="s">
        <v>12</v>
      </c>
      <c r="Z70" s="954"/>
      <c r="AA70" s="955"/>
      <c r="AB70" s="956" t="s">
        <v>516</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2" t="s">
        <v>54</v>
      </c>
      <c r="Z71" s="182"/>
      <c r="AA71" s="183"/>
      <c r="AB71" s="979" t="s">
        <v>516</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2" t="s">
        <v>13</v>
      </c>
      <c r="Z72" s="182"/>
      <c r="AA72" s="183"/>
      <c r="AB72" s="980" t="s">
        <v>517</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492</v>
      </c>
      <c r="B73" s="842"/>
      <c r="C73" s="842"/>
      <c r="D73" s="842"/>
      <c r="E73" s="842"/>
      <c r="F73" s="843"/>
      <c r="G73" s="810"/>
      <c r="H73" s="167" t="s">
        <v>265</v>
      </c>
      <c r="I73" s="167"/>
      <c r="J73" s="167"/>
      <c r="K73" s="167"/>
      <c r="L73" s="167"/>
      <c r="M73" s="167"/>
      <c r="N73" s="167"/>
      <c r="O73" s="168"/>
      <c r="P73" s="174" t="s">
        <v>59</v>
      </c>
      <c r="Q73" s="167"/>
      <c r="R73" s="167"/>
      <c r="S73" s="167"/>
      <c r="T73" s="167"/>
      <c r="U73" s="167"/>
      <c r="V73" s="167"/>
      <c r="W73" s="167"/>
      <c r="X73" s="168"/>
      <c r="Y73" s="812"/>
      <c r="Z73" s="813"/>
      <c r="AA73" s="814"/>
      <c r="AB73" s="174" t="s">
        <v>11</v>
      </c>
      <c r="AC73" s="167"/>
      <c r="AD73" s="168"/>
      <c r="AE73" s="368" t="s">
        <v>357</v>
      </c>
      <c r="AF73" s="369"/>
      <c r="AG73" s="369"/>
      <c r="AH73" s="370"/>
      <c r="AI73" s="368" t="s">
        <v>363</v>
      </c>
      <c r="AJ73" s="369"/>
      <c r="AK73" s="369"/>
      <c r="AL73" s="370"/>
      <c r="AM73" s="375" t="s">
        <v>472</v>
      </c>
      <c r="AN73" s="375"/>
      <c r="AO73" s="375"/>
      <c r="AP73" s="368"/>
      <c r="AQ73" s="174" t="s">
        <v>355</v>
      </c>
      <c r="AR73" s="167"/>
      <c r="AS73" s="167"/>
      <c r="AT73" s="168"/>
      <c r="AU73" s="272" t="s">
        <v>253</v>
      </c>
      <c r="AV73" s="132"/>
      <c r="AW73" s="132"/>
      <c r="AX73" s="133"/>
    </row>
    <row r="74" spans="1:50" ht="18.75" hidden="1" customHeight="1" x14ac:dyDescent="0.15">
      <c r="A74" s="844"/>
      <c r="B74" s="845"/>
      <c r="C74" s="845"/>
      <c r="D74" s="845"/>
      <c r="E74" s="845"/>
      <c r="F74" s="846"/>
      <c r="G74" s="81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2"/>
      <c r="AF74" s="333"/>
      <c r="AG74" s="333"/>
      <c r="AH74" s="334"/>
      <c r="AI74" s="332"/>
      <c r="AJ74" s="333"/>
      <c r="AK74" s="333"/>
      <c r="AL74" s="334"/>
      <c r="AM74" s="376"/>
      <c r="AN74" s="376"/>
      <c r="AO74" s="376"/>
      <c r="AP74" s="332"/>
      <c r="AQ74" s="216"/>
      <c r="AR74" s="134"/>
      <c r="AS74" s="135" t="s">
        <v>356</v>
      </c>
      <c r="AT74" s="170"/>
      <c r="AU74" s="216"/>
      <c r="AV74" s="134"/>
      <c r="AW74" s="135" t="s">
        <v>300</v>
      </c>
      <c r="AX74" s="136"/>
    </row>
    <row r="75" spans="1:50" ht="23.25" hidden="1" customHeight="1" x14ac:dyDescent="0.15">
      <c r="A75" s="844"/>
      <c r="B75" s="845"/>
      <c r="C75" s="845"/>
      <c r="D75" s="845"/>
      <c r="E75" s="845"/>
      <c r="F75" s="846"/>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5"/>
      <c r="AV75" s="365"/>
      <c r="AW75" s="365"/>
      <c r="AX75" s="367"/>
    </row>
    <row r="76" spans="1:50" ht="23.25" hidden="1" customHeight="1" x14ac:dyDescent="0.15">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5"/>
      <c r="AV76" s="365"/>
      <c r="AW76" s="365"/>
      <c r="AX76" s="367"/>
    </row>
    <row r="77" spans="1:50" ht="23.25" hidden="1" customHeight="1" x14ac:dyDescent="0.15">
      <c r="A77" s="844"/>
      <c r="B77" s="845"/>
      <c r="C77" s="845"/>
      <c r="D77" s="845"/>
      <c r="E77" s="845"/>
      <c r="F77" s="846"/>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1"/>
      <c r="AF77" s="372"/>
      <c r="AG77" s="372"/>
      <c r="AH77" s="372"/>
      <c r="AI77" s="371"/>
      <c r="AJ77" s="372"/>
      <c r="AK77" s="372"/>
      <c r="AL77" s="372"/>
      <c r="AM77" s="371"/>
      <c r="AN77" s="372"/>
      <c r="AO77" s="372"/>
      <c r="AP77" s="372"/>
      <c r="AQ77" s="101"/>
      <c r="AR77" s="102"/>
      <c r="AS77" s="102"/>
      <c r="AT77" s="103"/>
      <c r="AU77" s="365"/>
      <c r="AV77" s="365"/>
      <c r="AW77" s="365"/>
      <c r="AX77" s="367"/>
    </row>
    <row r="78" spans="1:50" ht="69.75" hidden="1" customHeight="1" x14ac:dyDescent="0.15">
      <c r="A78" s="916" t="s">
        <v>529</v>
      </c>
      <c r="B78" s="917"/>
      <c r="C78" s="917"/>
      <c r="D78" s="917"/>
      <c r="E78" s="914" t="s">
        <v>465</v>
      </c>
      <c r="F78" s="915"/>
      <c r="G78" s="57"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486</v>
      </c>
      <c r="AP79" s="147"/>
      <c r="AQ79" s="147"/>
      <c r="AR79" s="81" t="s">
        <v>484</v>
      </c>
      <c r="AS79" s="146"/>
      <c r="AT79" s="147"/>
      <c r="AU79" s="147"/>
      <c r="AV79" s="147"/>
      <c r="AW79" s="147"/>
      <c r="AX79" s="148"/>
    </row>
    <row r="80" spans="1:50" ht="18.75"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customHeight="1" x14ac:dyDescent="0.15">
      <c r="A81" s="521"/>
      <c r="B81" s="853"/>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1"/>
      <c r="B82" s="853"/>
      <c r="C82" s="553"/>
      <c r="D82" s="553"/>
      <c r="E82" s="553"/>
      <c r="F82" s="554"/>
      <c r="G82" s="502" t="s">
        <v>574</v>
      </c>
      <c r="H82" s="502"/>
      <c r="I82" s="502"/>
      <c r="J82" s="502"/>
      <c r="K82" s="502"/>
      <c r="L82" s="502"/>
      <c r="M82" s="502"/>
      <c r="N82" s="502"/>
      <c r="O82" s="502"/>
      <c r="P82" s="502"/>
      <c r="Q82" s="502"/>
      <c r="R82" s="502"/>
      <c r="S82" s="502"/>
      <c r="T82" s="502"/>
      <c r="U82" s="502"/>
      <c r="V82" s="502"/>
      <c r="W82" s="502"/>
      <c r="X82" s="502"/>
      <c r="Y82" s="502"/>
      <c r="Z82" s="502"/>
      <c r="AA82" s="753"/>
      <c r="AB82" s="501" t="s">
        <v>575</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68" t="s">
        <v>357</v>
      </c>
      <c r="AF85" s="369"/>
      <c r="AG85" s="369"/>
      <c r="AH85" s="370"/>
      <c r="AI85" s="368" t="s">
        <v>363</v>
      </c>
      <c r="AJ85" s="369"/>
      <c r="AK85" s="369"/>
      <c r="AL85" s="370"/>
      <c r="AM85" s="375" t="s">
        <v>472</v>
      </c>
      <c r="AN85" s="375"/>
      <c r="AO85" s="375"/>
      <c r="AP85" s="368"/>
      <c r="AQ85" s="174" t="s">
        <v>355</v>
      </c>
      <c r="AR85" s="167"/>
      <c r="AS85" s="167"/>
      <c r="AT85" s="168"/>
      <c r="AU85" s="373" t="s">
        <v>253</v>
      </c>
      <c r="AV85" s="373"/>
      <c r="AW85" s="373"/>
      <c r="AX85" s="374"/>
      <c r="AY85" s="10"/>
      <c r="AZ85" s="10"/>
      <c r="BA85" s="10"/>
      <c r="BB85" s="10"/>
      <c r="BC85" s="10"/>
    </row>
    <row r="86" spans="1:60" ht="18.75"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1"/>
      <c r="Z86" s="172"/>
      <c r="AA86" s="173"/>
      <c r="AB86" s="332"/>
      <c r="AC86" s="333"/>
      <c r="AD86" s="334"/>
      <c r="AE86" s="332"/>
      <c r="AF86" s="333"/>
      <c r="AG86" s="333"/>
      <c r="AH86" s="334"/>
      <c r="AI86" s="332"/>
      <c r="AJ86" s="333"/>
      <c r="AK86" s="333"/>
      <c r="AL86" s="334"/>
      <c r="AM86" s="376"/>
      <c r="AN86" s="376"/>
      <c r="AO86" s="376"/>
      <c r="AP86" s="332"/>
      <c r="AQ86" s="269" t="s">
        <v>569</v>
      </c>
      <c r="AR86" s="270"/>
      <c r="AS86" s="135" t="s">
        <v>356</v>
      </c>
      <c r="AT86" s="170"/>
      <c r="AU86" s="270">
        <v>30</v>
      </c>
      <c r="AV86" s="270"/>
      <c r="AW86" s="379" t="s">
        <v>300</v>
      </c>
      <c r="AX86" s="380"/>
      <c r="AY86" s="10"/>
      <c r="AZ86" s="10"/>
      <c r="BA86" s="10"/>
      <c r="BB86" s="10"/>
      <c r="BC86" s="10"/>
      <c r="BD86" s="10"/>
      <c r="BE86" s="10"/>
      <c r="BF86" s="10"/>
      <c r="BG86" s="10"/>
      <c r="BH86" s="10"/>
    </row>
    <row r="87" spans="1:60" ht="23.25" customHeight="1" x14ac:dyDescent="0.15">
      <c r="A87" s="521"/>
      <c r="B87" s="553"/>
      <c r="C87" s="553"/>
      <c r="D87" s="553"/>
      <c r="E87" s="553"/>
      <c r="F87" s="554"/>
      <c r="G87" s="229" t="s">
        <v>576</v>
      </c>
      <c r="H87" s="159"/>
      <c r="I87" s="159"/>
      <c r="J87" s="159"/>
      <c r="K87" s="159"/>
      <c r="L87" s="159"/>
      <c r="M87" s="159"/>
      <c r="N87" s="159"/>
      <c r="O87" s="230"/>
      <c r="P87" s="159" t="s">
        <v>577</v>
      </c>
      <c r="Q87" s="803"/>
      <c r="R87" s="803"/>
      <c r="S87" s="803"/>
      <c r="T87" s="803"/>
      <c r="U87" s="803"/>
      <c r="V87" s="803"/>
      <c r="W87" s="803"/>
      <c r="X87" s="804"/>
      <c r="Y87" s="756" t="s">
        <v>62</v>
      </c>
      <c r="Z87" s="757"/>
      <c r="AA87" s="758"/>
      <c r="AB87" s="552" t="s">
        <v>578</v>
      </c>
      <c r="AC87" s="552"/>
      <c r="AD87" s="552"/>
      <c r="AE87" s="364">
        <v>740</v>
      </c>
      <c r="AF87" s="365"/>
      <c r="AG87" s="365"/>
      <c r="AH87" s="365"/>
      <c r="AI87" s="364">
        <v>714</v>
      </c>
      <c r="AJ87" s="365"/>
      <c r="AK87" s="365"/>
      <c r="AL87" s="365"/>
      <c r="AM87" s="364">
        <v>756</v>
      </c>
      <c r="AN87" s="365"/>
      <c r="AO87" s="365"/>
      <c r="AP87" s="365"/>
      <c r="AQ87" s="101" t="s">
        <v>579</v>
      </c>
      <c r="AR87" s="102"/>
      <c r="AS87" s="102"/>
      <c r="AT87" s="103"/>
      <c r="AU87" s="365" t="s">
        <v>581</v>
      </c>
      <c r="AV87" s="365"/>
      <c r="AW87" s="365"/>
      <c r="AX87" s="367"/>
    </row>
    <row r="88" spans="1:60" ht="23.25" customHeight="1" x14ac:dyDescent="0.15">
      <c r="A88" s="521"/>
      <c r="B88" s="553"/>
      <c r="C88" s="553"/>
      <c r="D88" s="553"/>
      <c r="E88" s="553"/>
      <c r="F88" s="554"/>
      <c r="G88" s="231"/>
      <c r="H88" s="232"/>
      <c r="I88" s="232"/>
      <c r="J88" s="232"/>
      <c r="K88" s="232"/>
      <c r="L88" s="232"/>
      <c r="M88" s="232"/>
      <c r="N88" s="232"/>
      <c r="O88" s="233"/>
      <c r="P88" s="805"/>
      <c r="Q88" s="805"/>
      <c r="R88" s="805"/>
      <c r="S88" s="805"/>
      <c r="T88" s="805"/>
      <c r="U88" s="805"/>
      <c r="V88" s="805"/>
      <c r="W88" s="805"/>
      <c r="X88" s="806"/>
      <c r="Y88" s="730" t="s">
        <v>54</v>
      </c>
      <c r="Z88" s="731"/>
      <c r="AA88" s="732"/>
      <c r="AB88" s="523" t="s">
        <v>578</v>
      </c>
      <c r="AC88" s="523"/>
      <c r="AD88" s="523"/>
      <c r="AE88" s="364">
        <v>740</v>
      </c>
      <c r="AF88" s="365"/>
      <c r="AG88" s="365"/>
      <c r="AH88" s="365"/>
      <c r="AI88" s="364">
        <v>714</v>
      </c>
      <c r="AJ88" s="365"/>
      <c r="AK88" s="365"/>
      <c r="AL88" s="365"/>
      <c r="AM88" s="364">
        <v>756</v>
      </c>
      <c r="AN88" s="365"/>
      <c r="AO88" s="365"/>
      <c r="AP88" s="365"/>
      <c r="AQ88" s="101" t="s">
        <v>570</v>
      </c>
      <c r="AR88" s="102"/>
      <c r="AS88" s="102"/>
      <c r="AT88" s="103"/>
      <c r="AU88" s="365">
        <v>786</v>
      </c>
      <c r="AV88" s="365"/>
      <c r="AW88" s="365"/>
      <c r="AX88" s="367"/>
      <c r="AY88" s="10"/>
      <c r="AZ88" s="10"/>
      <c r="BA88" s="10"/>
      <c r="BB88" s="10"/>
      <c r="BC88" s="10"/>
    </row>
    <row r="89" spans="1:60" ht="23.25"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7"/>
      <c r="Y89" s="730" t="s">
        <v>13</v>
      </c>
      <c r="Z89" s="731"/>
      <c r="AA89" s="732"/>
      <c r="AB89" s="462" t="s">
        <v>14</v>
      </c>
      <c r="AC89" s="462"/>
      <c r="AD89" s="462"/>
      <c r="AE89" s="364">
        <v>100</v>
      </c>
      <c r="AF89" s="365"/>
      <c r="AG89" s="365"/>
      <c r="AH89" s="365"/>
      <c r="AI89" s="364">
        <v>100</v>
      </c>
      <c r="AJ89" s="365"/>
      <c r="AK89" s="365"/>
      <c r="AL89" s="365"/>
      <c r="AM89" s="364">
        <v>100</v>
      </c>
      <c r="AN89" s="365"/>
      <c r="AO89" s="365"/>
      <c r="AP89" s="365"/>
      <c r="AQ89" s="101" t="s">
        <v>580</v>
      </c>
      <c r="AR89" s="102"/>
      <c r="AS89" s="102"/>
      <c r="AT89" s="103"/>
      <c r="AU89" s="365" t="s">
        <v>580</v>
      </c>
      <c r="AV89" s="365"/>
      <c r="AW89" s="365"/>
      <c r="AX89" s="367"/>
      <c r="AY89" s="10"/>
      <c r="AZ89" s="10"/>
      <c r="BA89" s="10"/>
      <c r="BB89" s="10"/>
      <c r="BC89" s="10"/>
      <c r="BD89" s="10"/>
      <c r="BE89" s="10"/>
      <c r="BF89" s="10"/>
      <c r="BG89" s="10"/>
      <c r="BH89" s="10"/>
    </row>
    <row r="90" spans="1:60" ht="18.75"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68" t="s">
        <v>357</v>
      </c>
      <c r="AF90" s="369"/>
      <c r="AG90" s="369"/>
      <c r="AH90" s="370"/>
      <c r="AI90" s="368" t="s">
        <v>363</v>
      </c>
      <c r="AJ90" s="369"/>
      <c r="AK90" s="369"/>
      <c r="AL90" s="370"/>
      <c r="AM90" s="375" t="s">
        <v>472</v>
      </c>
      <c r="AN90" s="375"/>
      <c r="AO90" s="375"/>
      <c r="AP90" s="368"/>
      <c r="AQ90" s="174" t="s">
        <v>355</v>
      </c>
      <c r="AR90" s="167"/>
      <c r="AS90" s="167"/>
      <c r="AT90" s="168"/>
      <c r="AU90" s="373" t="s">
        <v>253</v>
      </c>
      <c r="AV90" s="373"/>
      <c r="AW90" s="373"/>
      <c r="AX90" s="374"/>
    </row>
    <row r="91" spans="1:60" ht="18.75"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1"/>
      <c r="Z91" s="172"/>
      <c r="AA91" s="173"/>
      <c r="AB91" s="332"/>
      <c r="AC91" s="333"/>
      <c r="AD91" s="334"/>
      <c r="AE91" s="332"/>
      <c r="AF91" s="333"/>
      <c r="AG91" s="333"/>
      <c r="AH91" s="334"/>
      <c r="AI91" s="332"/>
      <c r="AJ91" s="333"/>
      <c r="AK91" s="333"/>
      <c r="AL91" s="334"/>
      <c r="AM91" s="376"/>
      <c r="AN91" s="376"/>
      <c r="AO91" s="376"/>
      <c r="AP91" s="332"/>
      <c r="AQ91" s="269" t="s">
        <v>583</v>
      </c>
      <c r="AR91" s="270"/>
      <c r="AS91" s="135" t="s">
        <v>356</v>
      </c>
      <c r="AT91" s="170"/>
      <c r="AU91" s="270">
        <v>30</v>
      </c>
      <c r="AV91" s="270"/>
      <c r="AW91" s="379" t="s">
        <v>300</v>
      </c>
      <c r="AX91" s="380"/>
      <c r="AY91" s="10"/>
      <c r="AZ91" s="10"/>
      <c r="BA91" s="10"/>
      <c r="BB91" s="10"/>
      <c r="BC91" s="10"/>
    </row>
    <row r="92" spans="1:60" ht="23.25" customHeight="1" x14ac:dyDescent="0.15">
      <c r="A92" s="521"/>
      <c r="B92" s="553"/>
      <c r="C92" s="553"/>
      <c r="D92" s="553"/>
      <c r="E92" s="553"/>
      <c r="F92" s="554"/>
      <c r="G92" s="229" t="s">
        <v>586</v>
      </c>
      <c r="H92" s="159"/>
      <c r="I92" s="159"/>
      <c r="J92" s="159"/>
      <c r="K92" s="159"/>
      <c r="L92" s="159"/>
      <c r="M92" s="159"/>
      <c r="N92" s="159"/>
      <c r="O92" s="230"/>
      <c r="P92" s="159" t="s">
        <v>587</v>
      </c>
      <c r="Q92" s="803"/>
      <c r="R92" s="803"/>
      <c r="S92" s="803"/>
      <c r="T92" s="803"/>
      <c r="U92" s="803"/>
      <c r="V92" s="803"/>
      <c r="W92" s="803"/>
      <c r="X92" s="804"/>
      <c r="Y92" s="756" t="s">
        <v>62</v>
      </c>
      <c r="Z92" s="757"/>
      <c r="AA92" s="758"/>
      <c r="AB92" s="552" t="s">
        <v>578</v>
      </c>
      <c r="AC92" s="552"/>
      <c r="AD92" s="552"/>
      <c r="AE92" s="364">
        <v>623</v>
      </c>
      <c r="AF92" s="365"/>
      <c r="AG92" s="365"/>
      <c r="AH92" s="365"/>
      <c r="AI92" s="364">
        <v>677</v>
      </c>
      <c r="AJ92" s="365"/>
      <c r="AK92" s="365"/>
      <c r="AL92" s="365"/>
      <c r="AM92" s="364">
        <v>687</v>
      </c>
      <c r="AN92" s="365"/>
      <c r="AO92" s="365"/>
      <c r="AP92" s="365"/>
      <c r="AQ92" s="101" t="s">
        <v>583</v>
      </c>
      <c r="AR92" s="102"/>
      <c r="AS92" s="102"/>
      <c r="AT92" s="103"/>
      <c r="AU92" s="365" t="s">
        <v>584</v>
      </c>
      <c r="AV92" s="365"/>
      <c r="AW92" s="365"/>
      <c r="AX92" s="367"/>
      <c r="AY92" s="10"/>
      <c r="AZ92" s="10"/>
      <c r="BA92" s="10"/>
      <c r="BB92" s="10"/>
      <c r="BC92" s="10"/>
      <c r="BD92" s="10"/>
      <c r="BE92" s="10"/>
      <c r="BF92" s="10"/>
      <c r="BG92" s="10"/>
      <c r="BH92" s="10"/>
    </row>
    <row r="93" spans="1:60" ht="23.25" customHeight="1" x14ac:dyDescent="0.15">
      <c r="A93" s="521"/>
      <c r="B93" s="553"/>
      <c r="C93" s="553"/>
      <c r="D93" s="553"/>
      <c r="E93" s="553"/>
      <c r="F93" s="554"/>
      <c r="G93" s="231"/>
      <c r="H93" s="232"/>
      <c r="I93" s="232"/>
      <c r="J93" s="232"/>
      <c r="K93" s="232"/>
      <c r="L93" s="232"/>
      <c r="M93" s="232"/>
      <c r="N93" s="232"/>
      <c r="O93" s="233"/>
      <c r="P93" s="805"/>
      <c r="Q93" s="805"/>
      <c r="R93" s="805"/>
      <c r="S93" s="805"/>
      <c r="T93" s="805"/>
      <c r="U93" s="805"/>
      <c r="V93" s="805"/>
      <c r="W93" s="805"/>
      <c r="X93" s="806"/>
      <c r="Y93" s="730" t="s">
        <v>54</v>
      </c>
      <c r="Z93" s="731"/>
      <c r="AA93" s="732"/>
      <c r="AB93" s="523" t="s">
        <v>578</v>
      </c>
      <c r="AC93" s="523"/>
      <c r="AD93" s="523"/>
      <c r="AE93" s="364">
        <v>623</v>
      </c>
      <c r="AF93" s="365"/>
      <c r="AG93" s="365"/>
      <c r="AH93" s="365"/>
      <c r="AI93" s="364">
        <v>677</v>
      </c>
      <c r="AJ93" s="365"/>
      <c r="AK93" s="365"/>
      <c r="AL93" s="365"/>
      <c r="AM93" s="364">
        <v>687</v>
      </c>
      <c r="AN93" s="365"/>
      <c r="AO93" s="365"/>
      <c r="AP93" s="365"/>
      <c r="AQ93" s="101" t="s">
        <v>584</v>
      </c>
      <c r="AR93" s="102"/>
      <c r="AS93" s="102"/>
      <c r="AT93" s="103"/>
      <c r="AU93" s="365">
        <v>717</v>
      </c>
      <c r="AV93" s="365"/>
      <c r="AW93" s="365"/>
      <c r="AX93" s="367"/>
    </row>
    <row r="94" spans="1:60" ht="23.25" customHeight="1" thickBot="1" x14ac:dyDescent="0.2">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7"/>
      <c r="Y94" s="730" t="s">
        <v>13</v>
      </c>
      <c r="Z94" s="731"/>
      <c r="AA94" s="732"/>
      <c r="AB94" s="462" t="s">
        <v>14</v>
      </c>
      <c r="AC94" s="462"/>
      <c r="AD94" s="462"/>
      <c r="AE94" s="364">
        <v>100</v>
      </c>
      <c r="AF94" s="365"/>
      <c r="AG94" s="365"/>
      <c r="AH94" s="365"/>
      <c r="AI94" s="364">
        <v>100</v>
      </c>
      <c r="AJ94" s="365"/>
      <c r="AK94" s="365"/>
      <c r="AL94" s="365"/>
      <c r="AM94" s="364">
        <v>100</v>
      </c>
      <c r="AN94" s="365"/>
      <c r="AO94" s="365"/>
      <c r="AP94" s="365"/>
      <c r="AQ94" s="101" t="s">
        <v>583</v>
      </c>
      <c r="AR94" s="102"/>
      <c r="AS94" s="102"/>
      <c r="AT94" s="103"/>
      <c r="AU94" s="365" t="s">
        <v>585</v>
      </c>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68" t="s">
        <v>357</v>
      </c>
      <c r="AF95" s="369"/>
      <c r="AG95" s="369"/>
      <c r="AH95" s="370"/>
      <c r="AI95" s="368" t="s">
        <v>363</v>
      </c>
      <c r="AJ95" s="369"/>
      <c r="AK95" s="369"/>
      <c r="AL95" s="370"/>
      <c r="AM95" s="375" t="s">
        <v>472</v>
      </c>
      <c r="AN95" s="375"/>
      <c r="AO95" s="375"/>
      <c r="AP95" s="368"/>
      <c r="AQ95" s="174" t="s">
        <v>355</v>
      </c>
      <c r="AR95" s="167"/>
      <c r="AS95" s="167"/>
      <c r="AT95" s="168"/>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1"/>
      <c r="Z96" s="172"/>
      <c r="AA96" s="173"/>
      <c r="AB96" s="332"/>
      <c r="AC96" s="333"/>
      <c r="AD96" s="334"/>
      <c r="AE96" s="332"/>
      <c r="AF96" s="333"/>
      <c r="AG96" s="333"/>
      <c r="AH96" s="334"/>
      <c r="AI96" s="332"/>
      <c r="AJ96" s="333"/>
      <c r="AK96" s="333"/>
      <c r="AL96" s="334"/>
      <c r="AM96" s="376"/>
      <c r="AN96" s="376"/>
      <c r="AO96" s="376"/>
      <c r="AP96" s="332"/>
      <c r="AQ96" s="269"/>
      <c r="AR96" s="270"/>
      <c r="AS96" s="135" t="s">
        <v>356</v>
      </c>
      <c r="AT96" s="170"/>
      <c r="AU96" s="270"/>
      <c r="AV96" s="270"/>
      <c r="AW96" s="379" t="s">
        <v>300</v>
      </c>
      <c r="AX96" s="380"/>
    </row>
    <row r="97" spans="1:60" ht="23.25" hidden="1" customHeight="1" x14ac:dyDescent="0.15">
      <c r="A97" s="521"/>
      <c r="B97" s="553"/>
      <c r="C97" s="553"/>
      <c r="D97" s="553"/>
      <c r="E97" s="553"/>
      <c r="F97" s="554"/>
      <c r="G97" s="229"/>
      <c r="H97" s="159"/>
      <c r="I97" s="159"/>
      <c r="J97" s="159"/>
      <c r="K97" s="159"/>
      <c r="L97" s="159"/>
      <c r="M97" s="159"/>
      <c r="N97" s="159"/>
      <c r="O97" s="230"/>
      <c r="P97" s="159"/>
      <c r="Q97" s="803"/>
      <c r="R97" s="803"/>
      <c r="S97" s="803"/>
      <c r="T97" s="803"/>
      <c r="U97" s="803"/>
      <c r="V97" s="803"/>
      <c r="W97" s="803"/>
      <c r="X97" s="804"/>
      <c r="Y97" s="756" t="s">
        <v>62</v>
      </c>
      <c r="Z97" s="757"/>
      <c r="AA97" s="758"/>
      <c r="AB97" s="406"/>
      <c r="AC97" s="407"/>
      <c r="AD97" s="408"/>
      <c r="AE97" s="364"/>
      <c r="AF97" s="365"/>
      <c r="AG97" s="365"/>
      <c r="AH97" s="366"/>
      <c r="AI97" s="364"/>
      <c r="AJ97" s="365"/>
      <c r="AK97" s="365"/>
      <c r="AL97" s="366"/>
      <c r="AM97" s="364"/>
      <c r="AN97" s="365"/>
      <c r="AO97" s="365"/>
      <c r="AP97" s="365"/>
      <c r="AQ97" s="101"/>
      <c r="AR97" s="102"/>
      <c r="AS97" s="102"/>
      <c r="AT97" s="103"/>
      <c r="AU97" s="365"/>
      <c r="AV97" s="365"/>
      <c r="AW97" s="365"/>
      <c r="AX97" s="367"/>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5"/>
      <c r="Q98" s="805"/>
      <c r="R98" s="805"/>
      <c r="S98" s="805"/>
      <c r="T98" s="805"/>
      <c r="U98" s="805"/>
      <c r="V98" s="805"/>
      <c r="W98" s="805"/>
      <c r="X98" s="806"/>
      <c r="Y98" s="730" t="s">
        <v>54</v>
      </c>
      <c r="Z98" s="731"/>
      <c r="AA98" s="732"/>
      <c r="AB98" s="800"/>
      <c r="AC98" s="801"/>
      <c r="AD98" s="802"/>
      <c r="AE98" s="364"/>
      <c r="AF98" s="365"/>
      <c r="AG98" s="365"/>
      <c r="AH98" s="366"/>
      <c r="AI98" s="364"/>
      <c r="AJ98" s="365"/>
      <c r="AK98" s="365"/>
      <c r="AL98" s="366"/>
      <c r="AM98" s="364"/>
      <c r="AN98" s="365"/>
      <c r="AO98" s="365"/>
      <c r="AP98" s="365"/>
      <c r="AQ98" s="101"/>
      <c r="AR98" s="102"/>
      <c r="AS98" s="102"/>
      <c r="AT98" s="103"/>
      <c r="AU98" s="365"/>
      <c r="AV98" s="365"/>
      <c r="AW98" s="365"/>
      <c r="AX98" s="367"/>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3" t="s">
        <v>494</v>
      </c>
      <c r="AR100" s="934"/>
      <c r="AS100" s="934"/>
      <c r="AT100" s="935"/>
      <c r="AU100" s="933" t="s">
        <v>539</v>
      </c>
      <c r="AV100" s="934"/>
      <c r="AW100" s="934"/>
      <c r="AX100" s="936"/>
    </row>
    <row r="101" spans="1:60" ht="23.25" customHeight="1" x14ac:dyDescent="0.15">
      <c r="A101" s="492"/>
      <c r="B101" s="493"/>
      <c r="C101" s="493"/>
      <c r="D101" s="493"/>
      <c r="E101" s="493"/>
      <c r="F101" s="494"/>
      <c r="G101" s="159" t="s">
        <v>588</v>
      </c>
      <c r="H101" s="159"/>
      <c r="I101" s="159"/>
      <c r="J101" s="159"/>
      <c r="K101" s="159"/>
      <c r="L101" s="159"/>
      <c r="M101" s="159"/>
      <c r="N101" s="159"/>
      <c r="O101" s="159"/>
      <c r="P101" s="159"/>
      <c r="Q101" s="159"/>
      <c r="R101" s="159"/>
      <c r="S101" s="159"/>
      <c r="T101" s="159"/>
      <c r="U101" s="159"/>
      <c r="V101" s="159"/>
      <c r="W101" s="159"/>
      <c r="X101" s="230"/>
      <c r="Y101" s="817" t="s">
        <v>55</v>
      </c>
      <c r="Z101" s="716"/>
      <c r="AA101" s="717"/>
      <c r="AB101" s="552" t="s">
        <v>589</v>
      </c>
      <c r="AC101" s="552"/>
      <c r="AD101" s="552"/>
      <c r="AE101" s="364">
        <v>740</v>
      </c>
      <c r="AF101" s="365"/>
      <c r="AG101" s="365"/>
      <c r="AH101" s="366"/>
      <c r="AI101" s="364">
        <v>714</v>
      </c>
      <c r="AJ101" s="365"/>
      <c r="AK101" s="365"/>
      <c r="AL101" s="366"/>
      <c r="AM101" s="364">
        <v>756</v>
      </c>
      <c r="AN101" s="365"/>
      <c r="AO101" s="365"/>
      <c r="AP101" s="366"/>
      <c r="AQ101" s="364" t="s">
        <v>590</v>
      </c>
      <c r="AR101" s="365"/>
      <c r="AS101" s="365"/>
      <c r="AT101" s="366"/>
      <c r="AU101" s="364" t="s">
        <v>591</v>
      </c>
      <c r="AV101" s="365"/>
      <c r="AW101" s="365"/>
      <c r="AX101" s="366"/>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9"/>
      <c r="AA102" s="340"/>
      <c r="AB102" s="552" t="s">
        <v>589</v>
      </c>
      <c r="AC102" s="552"/>
      <c r="AD102" s="552"/>
      <c r="AE102" s="358">
        <v>740</v>
      </c>
      <c r="AF102" s="358"/>
      <c r="AG102" s="358"/>
      <c r="AH102" s="358"/>
      <c r="AI102" s="358">
        <v>714</v>
      </c>
      <c r="AJ102" s="358"/>
      <c r="AK102" s="358"/>
      <c r="AL102" s="358"/>
      <c r="AM102" s="358">
        <v>756</v>
      </c>
      <c r="AN102" s="358"/>
      <c r="AO102" s="358"/>
      <c r="AP102" s="358"/>
      <c r="AQ102" s="818">
        <v>786</v>
      </c>
      <c r="AR102" s="819"/>
      <c r="AS102" s="819"/>
      <c r="AT102" s="820"/>
      <c r="AU102" s="818"/>
      <c r="AV102" s="819"/>
      <c r="AW102" s="819"/>
      <c r="AX102" s="820"/>
    </row>
    <row r="103" spans="1:60" ht="31.5"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60" t="s">
        <v>494</v>
      </c>
      <c r="AR103" s="361"/>
      <c r="AS103" s="361"/>
      <c r="AT103" s="362"/>
      <c r="AU103" s="360" t="s">
        <v>539</v>
      </c>
      <c r="AV103" s="361"/>
      <c r="AW103" s="361"/>
      <c r="AX103" s="363"/>
    </row>
    <row r="104" spans="1:60" ht="23.25" customHeight="1" x14ac:dyDescent="0.15">
      <c r="A104" s="492"/>
      <c r="B104" s="493"/>
      <c r="C104" s="493"/>
      <c r="D104" s="493"/>
      <c r="E104" s="493"/>
      <c r="F104" s="494"/>
      <c r="G104" s="159" t="s">
        <v>587</v>
      </c>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t="s">
        <v>589</v>
      </c>
      <c r="AC104" s="473"/>
      <c r="AD104" s="474"/>
      <c r="AE104" s="364">
        <v>623</v>
      </c>
      <c r="AF104" s="365"/>
      <c r="AG104" s="365"/>
      <c r="AH104" s="366"/>
      <c r="AI104" s="364">
        <v>677</v>
      </c>
      <c r="AJ104" s="365"/>
      <c r="AK104" s="365"/>
      <c r="AL104" s="366"/>
      <c r="AM104" s="364">
        <v>687</v>
      </c>
      <c r="AN104" s="365"/>
      <c r="AO104" s="365"/>
      <c r="AP104" s="366"/>
      <c r="AQ104" s="364" t="s">
        <v>592</v>
      </c>
      <c r="AR104" s="365"/>
      <c r="AS104" s="365"/>
      <c r="AT104" s="366"/>
      <c r="AU104" s="364" t="s">
        <v>593</v>
      </c>
      <c r="AV104" s="365"/>
      <c r="AW104" s="365"/>
      <c r="AX104" s="366"/>
    </row>
    <row r="105" spans="1:60" ht="23.25"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6" t="s">
        <v>589</v>
      </c>
      <c r="AC105" s="407"/>
      <c r="AD105" s="408"/>
      <c r="AE105" s="358">
        <v>623</v>
      </c>
      <c r="AF105" s="358"/>
      <c r="AG105" s="358"/>
      <c r="AH105" s="358"/>
      <c r="AI105" s="358">
        <v>677</v>
      </c>
      <c r="AJ105" s="358"/>
      <c r="AK105" s="358"/>
      <c r="AL105" s="358"/>
      <c r="AM105" s="358">
        <v>687</v>
      </c>
      <c r="AN105" s="358"/>
      <c r="AO105" s="358"/>
      <c r="AP105" s="358"/>
      <c r="AQ105" s="364">
        <v>717</v>
      </c>
      <c r="AR105" s="365"/>
      <c r="AS105" s="365"/>
      <c r="AT105" s="366"/>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60" t="s">
        <v>494</v>
      </c>
      <c r="AR106" s="361"/>
      <c r="AS106" s="361"/>
      <c r="AT106" s="362"/>
      <c r="AU106" s="360" t="s">
        <v>539</v>
      </c>
      <c r="AV106" s="361"/>
      <c r="AW106" s="361"/>
      <c r="AX106" s="363"/>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60" t="s">
        <v>494</v>
      </c>
      <c r="AR109" s="361"/>
      <c r="AS109" s="361"/>
      <c r="AT109" s="362"/>
      <c r="AU109" s="360" t="s">
        <v>539</v>
      </c>
      <c r="AV109" s="361"/>
      <c r="AW109" s="361"/>
      <c r="AX109" s="363"/>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60" t="s">
        <v>494</v>
      </c>
      <c r="AR112" s="361"/>
      <c r="AS112" s="361"/>
      <c r="AT112" s="362"/>
      <c r="AU112" s="360" t="s">
        <v>539</v>
      </c>
      <c r="AV112" s="361"/>
      <c r="AW112" s="361"/>
      <c r="AX112" s="363"/>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5" t="s">
        <v>540</v>
      </c>
      <c r="AR115" s="336"/>
      <c r="AS115" s="336"/>
      <c r="AT115" s="336"/>
      <c r="AU115" s="336"/>
      <c r="AV115" s="336"/>
      <c r="AW115" s="336"/>
      <c r="AX115" s="337"/>
    </row>
    <row r="116" spans="1:50" ht="23.25" customHeight="1" x14ac:dyDescent="0.15">
      <c r="A116" s="291"/>
      <c r="B116" s="292"/>
      <c r="C116" s="292"/>
      <c r="D116" s="292"/>
      <c r="E116" s="292"/>
      <c r="F116" s="293"/>
      <c r="G116" s="351" t="s">
        <v>598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9" t="s">
        <v>594</v>
      </c>
      <c r="AC116" s="300"/>
      <c r="AD116" s="301"/>
      <c r="AE116" s="358">
        <v>20</v>
      </c>
      <c r="AF116" s="358"/>
      <c r="AG116" s="358"/>
      <c r="AH116" s="358"/>
      <c r="AI116" s="358">
        <v>20</v>
      </c>
      <c r="AJ116" s="358"/>
      <c r="AK116" s="358"/>
      <c r="AL116" s="358"/>
      <c r="AM116" s="358">
        <v>19</v>
      </c>
      <c r="AN116" s="358"/>
      <c r="AO116" s="358"/>
      <c r="AP116" s="358"/>
      <c r="AQ116" s="364">
        <v>19</v>
      </c>
      <c r="AR116" s="365"/>
      <c r="AS116" s="365"/>
      <c r="AT116" s="365"/>
      <c r="AU116" s="365"/>
      <c r="AV116" s="365"/>
      <c r="AW116" s="365"/>
      <c r="AX116" s="367"/>
    </row>
    <row r="117" spans="1:50" ht="46.5" customHeight="1" x14ac:dyDescent="0.15">
      <c r="A117" s="294"/>
      <c r="B117" s="295"/>
      <c r="C117" s="295"/>
      <c r="D117" s="295"/>
      <c r="E117" s="295"/>
      <c r="F117" s="296"/>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595</v>
      </c>
      <c r="AC117" s="342"/>
      <c r="AD117" s="343"/>
      <c r="AE117" s="305" t="s">
        <v>661</v>
      </c>
      <c r="AF117" s="305"/>
      <c r="AG117" s="305"/>
      <c r="AH117" s="305"/>
      <c r="AI117" s="305" t="s">
        <v>662</v>
      </c>
      <c r="AJ117" s="305"/>
      <c r="AK117" s="305"/>
      <c r="AL117" s="305"/>
      <c r="AM117" s="305" t="s">
        <v>663</v>
      </c>
      <c r="AN117" s="305"/>
      <c r="AO117" s="305"/>
      <c r="AP117" s="305"/>
      <c r="AQ117" s="305" t="s">
        <v>659</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5" t="s">
        <v>540</v>
      </c>
      <c r="AR118" s="336"/>
      <c r="AS118" s="336"/>
      <c r="AT118" s="336"/>
      <c r="AU118" s="336"/>
      <c r="AV118" s="336"/>
      <c r="AW118" s="336"/>
      <c r="AX118" s="337"/>
    </row>
    <row r="119" spans="1:50" ht="23.25" customHeight="1" x14ac:dyDescent="0.15">
      <c r="A119" s="291"/>
      <c r="B119" s="292"/>
      <c r="C119" s="292"/>
      <c r="D119" s="292"/>
      <c r="E119" s="292"/>
      <c r="F119" s="293"/>
      <c r="G119" s="351" t="s">
        <v>599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9" t="s">
        <v>594</v>
      </c>
      <c r="AC119" s="300"/>
      <c r="AD119" s="301"/>
      <c r="AE119" s="358">
        <v>2</v>
      </c>
      <c r="AF119" s="358"/>
      <c r="AG119" s="358"/>
      <c r="AH119" s="358"/>
      <c r="AI119" s="358">
        <v>2</v>
      </c>
      <c r="AJ119" s="358"/>
      <c r="AK119" s="358"/>
      <c r="AL119" s="358"/>
      <c r="AM119" s="358">
        <v>2</v>
      </c>
      <c r="AN119" s="358"/>
      <c r="AO119" s="358"/>
      <c r="AP119" s="358"/>
      <c r="AQ119" s="358">
        <v>2</v>
      </c>
      <c r="AR119" s="358"/>
      <c r="AS119" s="358"/>
      <c r="AT119" s="358"/>
      <c r="AU119" s="358"/>
      <c r="AV119" s="358"/>
      <c r="AW119" s="358"/>
      <c r="AX119" s="359"/>
    </row>
    <row r="120" spans="1:50" ht="46.5" customHeight="1" thickBot="1" x14ac:dyDescent="0.2">
      <c r="A120" s="294"/>
      <c r="B120" s="295"/>
      <c r="C120" s="295"/>
      <c r="D120" s="295"/>
      <c r="E120" s="295"/>
      <c r="F120" s="296"/>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595</v>
      </c>
      <c r="AC120" s="342"/>
      <c r="AD120" s="343"/>
      <c r="AE120" s="305" t="s">
        <v>596</v>
      </c>
      <c r="AF120" s="305"/>
      <c r="AG120" s="305"/>
      <c r="AH120" s="305"/>
      <c r="AI120" s="305" t="s">
        <v>597</v>
      </c>
      <c r="AJ120" s="305"/>
      <c r="AK120" s="305"/>
      <c r="AL120" s="305"/>
      <c r="AM120" s="305" t="s">
        <v>664</v>
      </c>
      <c r="AN120" s="305"/>
      <c r="AO120" s="305"/>
      <c r="AP120" s="305"/>
      <c r="AQ120" s="305" t="s">
        <v>660</v>
      </c>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5" t="s">
        <v>540</v>
      </c>
      <c r="AR121" s="336"/>
      <c r="AS121" s="336"/>
      <c r="AT121" s="336"/>
      <c r="AU121" s="336"/>
      <c r="AV121" s="336"/>
      <c r="AW121" s="336"/>
      <c r="AX121" s="337"/>
    </row>
    <row r="122" spans="1:50" ht="23.25" hidden="1" customHeight="1" x14ac:dyDescent="0.15">
      <c r="A122" s="291"/>
      <c r="B122" s="292"/>
      <c r="C122" s="292"/>
      <c r="D122" s="292"/>
      <c r="E122" s="292"/>
      <c r="F122" s="293"/>
      <c r="G122" s="351" t="s">
        <v>503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9"/>
      <c r="AC122" s="300"/>
      <c r="AD122" s="301"/>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4"/>
      <c r="B123" s="295"/>
      <c r="C123" s="295"/>
      <c r="D123" s="295"/>
      <c r="E123" s="295"/>
      <c r="F123" s="296"/>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504</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5" t="s">
        <v>540</v>
      </c>
      <c r="AR124" s="336"/>
      <c r="AS124" s="336"/>
      <c r="AT124" s="336"/>
      <c r="AU124" s="336"/>
      <c r="AV124" s="336"/>
      <c r="AW124" s="336"/>
      <c r="AX124" s="337"/>
    </row>
    <row r="125" spans="1:50" ht="23.25" hidden="1" customHeight="1" x14ac:dyDescent="0.15">
      <c r="A125" s="291"/>
      <c r="B125" s="292"/>
      <c r="C125" s="292"/>
      <c r="D125" s="292"/>
      <c r="E125" s="292"/>
      <c r="F125" s="293"/>
      <c r="G125" s="351" t="s">
        <v>503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9"/>
      <c r="AC125" s="300"/>
      <c r="AD125" s="30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4"/>
      <c r="B126" s="295"/>
      <c r="C126" s="295"/>
      <c r="D126" s="295"/>
      <c r="E126" s="295"/>
      <c r="F126" s="296"/>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2" t="s">
        <v>357</v>
      </c>
      <c r="AF127" s="297"/>
      <c r="AG127" s="297"/>
      <c r="AH127" s="298"/>
      <c r="AI127" s="302" t="s">
        <v>363</v>
      </c>
      <c r="AJ127" s="297"/>
      <c r="AK127" s="297"/>
      <c r="AL127" s="298"/>
      <c r="AM127" s="302" t="s">
        <v>472</v>
      </c>
      <c r="AN127" s="297"/>
      <c r="AO127" s="297"/>
      <c r="AP127" s="298"/>
      <c r="AQ127" s="335" t="s">
        <v>540</v>
      </c>
      <c r="AR127" s="336"/>
      <c r="AS127" s="336"/>
      <c r="AT127" s="336"/>
      <c r="AU127" s="336"/>
      <c r="AV127" s="336"/>
      <c r="AW127" s="336"/>
      <c r="AX127" s="337"/>
    </row>
    <row r="128" spans="1:50" ht="23.25" hidden="1" customHeight="1" x14ac:dyDescent="0.15">
      <c r="A128" s="291"/>
      <c r="B128" s="292"/>
      <c r="C128" s="292"/>
      <c r="D128" s="292"/>
      <c r="E128" s="292"/>
      <c r="F128" s="293"/>
      <c r="G128" s="351" t="s">
        <v>503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9"/>
      <c r="AC128" s="300"/>
      <c r="AD128" s="30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4"/>
      <c r="B129" s="295"/>
      <c r="C129" s="295"/>
      <c r="D129" s="295"/>
      <c r="E129" s="295"/>
      <c r="F129" s="296"/>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8" t="s">
        <v>369</v>
      </c>
      <c r="B130" s="996"/>
      <c r="C130" s="995" t="s">
        <v>366</v>
      </c>
      <c r="D130" s="996"/>
      <c r="E130" s="307" t="s">
        <v>399</v>
      </c>
      <c r="F130" s="308"/>
      <c r="G130" s="309" t="s">
        <v>666</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9"/>
      <c r="B131" s="251"/>
      <c r="C131" s="250"/>
      <c r="D131" s="251"/>
      <c r="E131" s="237" t="s">
        <v>398</v>
      </c>
      <c r="F131" s="238"/>
      <c r="G131" s="234" t="s">
        <v>665</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9"/>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999"/>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600</v>
      </c>
      <c r="AR133" s="270"/>
      <c r="AS133" s="135" t="s">
        <v>356</v>
      </c>
      <c r="AT133" s="170"/>
      <c r="AU133" s="134" t="s">
        <v>601</v>
      </c>
      <c r="AV133" s="134"/>
      <c r="AW133" s="135" t="s">
        <v>300</v>
      </c>
      <c r="AX133" s="136"/>
    </row>
    <row r="134" spans="1:50" ht="39.75" customHeight="1" x14ac:dyDescent="0.15">
      <c r="A134" s="999"/>
      <c r="B134" s="251"/>
      <c r="C134" s="250"/>
      <c r="D134" s="251"/>
      <c r="E134" s="250"/>
      <c r="F134" s="313"/>
      <c r="G134" s="229" t="s">
        <v>602</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600</v>
      </c>
      <c r="AC134" s="220"/>
      <c r="AD134" s="220"/>
      <c r="AE134" s="265" t="s">
        <v>601</v>
      </c>
      <c r="AF134" s="102"/>
      <c r="AG134" s="102"/>
      <c r="AH134" s="102"/>
      <c r="AI134" s="265" t="s">
        <v>601</v>
      </c>
      <c r="AJ134" s="102"/>
      <c r="AK134" s="102"/>
      <c r="AL134" s="102"/>
      <c r="AM134" s="265" t="s">
        <v>602</v>
      </c>
      <c r="AN134" s="102"/>
      <c r="AO134" s="102"/>
      <c r="AP134" s="102"/>
      <c r="AQ134" s="265" t="s">
        <v>600</v>
      </c>
      <c r="AR134" s="102"/>
      <c r="AS134" s="102"/>
      <c r="AT134" s="102"/>
      <c r="AU134" s="265" t="s">
        <v>603</v>
      </c>
      <c r="AV134" s="102"/>
      <c r="AW134" s="102"/>
      <c r="AX134" s="221"/>
    </row>
    <row r="135" spans="1:50" ht="39.75" customHeight="1" x14ac:dyDescent="0.15">
      <c r="A135" s="999"/>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600</v>
      </c>
      <c r="AC135" s="131"/>
      <c r="AD135" s="131"/>
      <c r="AE135" s="265" t="s">
        <v>603</v>
      </c>
      <c r="AF135" s="102"/>
      <c r="AG135" s="102"/>
      <c r="AH135" s="102"/>
      <c r="AI135" s="265" t="s">
        <v>601</v>
      </c>
      <c r="AJ135" s="102"/>
      <c r="AK135" s="102"/>
      <c r="AL135" s="102"/>
      <c r="AM135" s="265" t="s">
        <v>601</v>
      </c>
      <c r="AN135" s="102"/>
      <c r="AO135" s="102"/>
      <c r="AP135" s="102"/>
      <c r="AQ135" s="265" t="s">
        <v>601</v>
      </c>
      <c r="AR135" s="102"/>
      <c r="AS135" s="102"/>
      <c r="AT135" s="102"/>
      <c r="AU135" s="265" t="s">
        <v>601</v>
      </c>
      <c r="AV135" s="102"/>
      <c r="AW135" s="102"/>
      <c r="AX135" s="221"/>
    </row>
    <row r="136" spans="1:50" ht="18.75" hidden="1" customHeight="1" x14ac:dyDescent="0.15">
      <c r="A136" s="999"/>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999"/>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9"/>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9"/>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9"/>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9"/>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9"/>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9"/>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9"/>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9"/>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9"/>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9"/>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9"/>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9"/>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9"/>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9"/>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999"/>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hidden="1" customHeight="1" x14ac:dyDescent="0.15">
      <c r="A153" s="999"/>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9"/>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8"/>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9"/>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9"/>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9"/>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9"/>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9"/>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9"/>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0"/>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9"/>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9"/>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9"/>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9"/>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9"/>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9"/>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9"/>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9"/>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9"/>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0"/>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9"/>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9"/>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9"/>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9"/>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9"/>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9"/>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9"/>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9"/>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9"/>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0"/>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9"/>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9"/>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9"/>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9"/>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9"/>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9"/>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9"/>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9"/>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9"/>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0"/>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9"/>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9"/>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9"/>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9"/>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9"/>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9"/>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9"/>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9"/>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9"/>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0"/>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9"/>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37.5" customHeight="1" x14ac:dyDescent="0.15">
      <c r="A188" s="999"/>
      <c r="B188" s="251"/>
      <c r="C188" s="250"/>
      <c r="D188" s="251"/>
      <c r="E188" s="158" t="s">
        <v>604</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37.5" customHeight="1" x14ac:dyDescent="0.15">
      <c r="A189" s="999"/>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9"/>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9"/>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9"/>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9"/>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9"/>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9"/>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9"/>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9"/>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9"/>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9"/>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9"/>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9"/>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9"/>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9"/>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9"/>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9"/>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9"/>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9"/>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9"/>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9"/>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9"/>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9"/>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9"/>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9"/>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9"/>
      <c r="B214" s="251"/>
      <c r="C214" s="250"/>
      <c r="D214" s="251"/>
      <c r="E214" s="250"/>
      <c r="F214" s="313"/>
      <c r="G214" s="229"/>
      <c r="H214" s="159"/>
      <c r="I214" s="159"/>
      <c r="J214" s="159"/>
      <c r="K214" s="159"/>
      <c r="L214" s="159"/>
      <c r="M214" s="159"/>
      <c r="N214" s="159"/>
      <c r="O214" s="159"/>
      <c r="P214" s="230"/>
      <c r="Q214" s="986"/>
      <c r="R214" s="987"/>
      <c r="S214" s="987"/>
      <c r="T214" s="987"/>
      <c r="U214" s="987"/>
      <c r="V214" s="987"/>
      <c r="W214" s="987"/>
      <c r="X214" s="987"/>
      <c r="Y214" s="987"/>
      <c r="Z214" s="987"/>
      <c r="AA214" s="98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9"/>
      <c r="B215" s="251"/>
      <c r="C215" s="250"/>
      <c r="D215" s="251"/>
      <c r="E215" s="250"/>
      <c r="F215" s="313"/>
      <c r="G215" s="231"/>
      <c r="H215" s="232"/>
      <c r="I215" s="232"/>
      <c r="J215" s="232"/>
      <c r="K215" s="232"/>
      <c r="L215" s="232"/>
      <c r="M215" s="232"/>
      <c r="N215" s="232"/>
      <c r="O215" s="232"/>
      <c r="P215" s="233"/>
      <c r="Q215" s="989"/>
      <c r="R215" s="990"/>
      <c r="S215" s="990"/>
      <c r="T215" s="990"/>
      <c r="U215" s="990"/>
      <c r="V215" s="990"/>
      <c r="W215" s="990"/>
      <c r="X215" s="990"/>
      <c r="Y215" s="990"/>
      <c r="Z215" s="990"/>
      <c r="AA215" s="99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9"/>
      <c r="B216" s="251"/>
      <c r="C216" s="250"/>
      <c r="D216" s="251"/>
      <c r="E216" s="250"/>
      <c r="F216" s="313"/>
      <c r="G216" s="231"/>
      <c r="H216" s="232"/>
      <c r="I216" s="232"/>
      <c r="J216" s="232"/>
      <c r="K216" s="232"/>
      <c r="L216" s="232"/>
      <c r="M216" s="232"/>
      <c r="N216" s="232"/>
      <c r="O216" s="232"/>
      <c r="P216" s="233"/>
      <c r="Q216" s="989"/>
      <c r="R216" s="990"/>
      <c r="S216" s="990"/>
      <c r="T216" s="990"/>
      <c r="U216" s="990"/>
      <c r="V216" s="990"/>
      <c r="W216" s="990"/>
      <c r="X216" s="990"/>
      <c r="Y216" s="990"/>
      <c r="Z216" s="990"/>
      <c r="AA216" s="991"/>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9"/>
      <c r="B217" s="251"/>
      <c r="C217" s="250"/>
      <c r="D217" s="251"/>
      <c r="E217" s="250"/>
      <c r="F217" s="313"/>
      <c r="G217" s="231"/>
      <c r="H217" s="232"/>
      <c r="I217" s="232"/>
      <c r="J217" s="232"/>
      <c r="K217" s="232"/>
      <c r="L217" s="232"/>
      <c r="M217" s="232"/>
      <c r="N217" s="232"/>
      <c r="O217" s="232"/>
      <c r="P217" s="233"/>
      <c r="Q217" s="989"/>
      <c r="R217" s="990"/>
      <c r="S217" s="990"/>
      <c r="T217" s="990"/>
      <c r="U217" s="990"/>
      <c r="V217" s="990"/>
      <c r="W217" s="990"/>
      <c r="X217" s="990"/>
      <c r="Y217" s="990"/>
      <c r="Z217" s="990"/>
      <c r="AA217" s="991"/>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9"/>
      <c r="B218" s="251"/>
      <c r="C218" s="250"/>
      <c r="D218" s="251"/>
      <c r="E218" s="250"/>
      <c r="F218" s="313"/>
      <c r="G218" s="234"/>
      <c r="H218" s="162"/>
      <c r="I218" s="162"/>
      <c r="J218" s="162"/>
      <c r="K218" s="162"/>
      <c r="L218" s="162"/>
      <c r="M218" s="162"/>
      <c r="N218" s="162"/>
      <c r="O218" s="162"/>
      <c r="P218" s="235"/>
      <c r="Q218" s="992"/>
      <c r="R218" s="993"/>
      <c r="S218" s="993"/>
      <c r="T218" s="993"/>
      <c r="U218" s="993"/>
      <c r="V218" s="993"/>
      <c r="W218" s="993"/>
      <c r="X218" s="993"/>
      <c r="Y218" s="993"/>
      <c r="Z218" s="993"/>
      <c r="AA218" s="994"/>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9"/>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9"/>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9"/>
      <c r="B221" s="251"/>
      <c r="C221" s="250"/>
      <c r="D221" s="251"/>
      <c r="E221" s="250"/>
      <c r="F221" s="313"/>
      <c r="G221" s="229"/>
      <c r="H221" s="159"/>
      <c r="I221" s="159"/>
      <c r="J221" s="159"/>
      <c r="K221" s="159"/>
      <c r="L221" s="159"/>
      <c r="M221" s="159"/>
      <c r="N221" s="159"/>
      <c r="O221" s="159"/>
      <c r="P221" s="230"/>
      <c r="Q221" s="986"/>
      <c r="R221" s="987"/>
      <c r="S221" s="987"/>
      <c r="T221" s="987"/>
      <c r="U221" s="987"/>
      <c r="V221" s="987"/>
      <c r="W221" s="987"/>
      <c r="X221" s="987"/>
      <c r="Y221" s="987"/>
      <c r="Z221" s="987"/>
      <c r="AA221" s="98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9"/>
      <c r="B222" s="251"/>
      <c r="C222" s="250"/>
      <c r="D222" s="251"/>
      <c r="E222" s="250"/>
      <c r="F222" s="313"/>
      <c r="G222" s="231"/>
      <c r="H222" s="232"/>
      <c r="I222" s="232"/>
      <c r="J222" s="232"/>
      <c r="K222" s="232"/>
      <c r="L222" s="232"/>
      <c r="M222" s="232"/>
      <c r="N222" s="232"/>
      <c r="O222" s="232"/>
      <c r="P222" s="233"/>
      <c r="Q222" s="989"/>
      <c r="R222" s="990"/>
      <c r="S222" s="990"/>
      <c r="T222" s="990"/>
      <c r="U222" s="990"/>
      <c r="V222" s="990"/>
      <c r="W222" s="990"/>
      <c r="X222" s="990"/>
      <c r="Y222" s="990"/>
      <c r="Z222" s="990"/>
      <c r="AA222" s="99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9"/>
      <c r="B223" s="251"/>
      <c r="C223" s="250"/>
      <c r="D223" s="251"/>
      <c r="E223" s="250"/>
      <c r="F223" s="313"/>
      <c r="G223" s="231"/>
      <c r="H223" s="232"/>
      <c r="I223" s="232"/>
      <c r="J223" s="232"/>
      <c r="K223" s="232"/>
      <c r="L223" s="232"/>
      <c r="M223" s="232"/>
      <c r="N223" s="232"/>
      <c r="O223" s="232"/>
      <c r="P223" s="233"/>
      <c r="Q223" s="989"/>
      <c r="R223" s="990"/>
      <c r="S223" s="990"/>
      <c r="T223" s="990"/>
      <c r="U223" s="990"/>
      <c r="V223" s="990"/>
      <c r="W223" s="990"/>
      <c r="X223" s="990"/>
      <c r="Y223" s="990"/>
      <c r="Z223" s="990"/>
      <c r="AA223" s="991"/>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9"/>
      <c r="B224" s="251"/>
      <c r="C224" s="250"/>
      <c r="D224" s="251"/>
      <c r="E224" s="250"/>
      <c r="F224" s="313"/>
      <c r="G224" s="231"/>
      <c r="H224" s="232"/>
      <c r="I224" s="232"/>
      <c r="J224" s="232"/>
      <c r="K224" s="232"/>
      <c r="L224" s="232"/>
      <c r="M224" s="232"/>
      <c r="N224" s="232"/>
      <c r="O224" s="232"/>
      <c r="P224" s="233"/>
      <c r="Q224" s="989"/>
      <c r="R224" s="990"/>
      <c r="S224" s="990"/>
      <c r="T224" s="990"/>
      <c r="U224" s="990"/>
      <c r="V224" s="990"/>
      <c r="W224" s="990"/>
      <c r="X224" s="990"/>
      <c r="Y224" s="990"/>
      <c r="Z224" s="990"/>
      <c r="AA224" s="991"/>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9"/>
      <c r="B225" s="251"/>
      <c r="C225" s="250"/>
      <c r="D225" s="251"/>
      <c r="E225" s="250"/>
      <c r="F225" s="313"/>
      <c r="G225" s="234"/>
      <c r="H225" s="162"/>
      <c r="I225" s="162"/>
      <c r="J225" s="162"/>
      <c r="K225" s="162"/>
      <c r="L225" s="162"/>
      <c r="M225" s="162"/>
      <c r="N225" s="162"/>
      <c r="O225" s="162"/>
      <c r="P225" s="235"/>
      <c r="Q225" s="992"/>
      <c r="R225" s="993"/>
      <c r="S225" s="993"/>
      <c r="T225" s="993"/>
      <c r="U225" s="993"/>
      <c r="V225" s="993"/>
      <c r="W225" s="993"/>
      <c r="X225" s="993"/>
      <c r="Y225" s="993"/>
      <c r="Z225" s="993"/>
      <c r="AA225" s="994"/>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9"/>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9"/>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9"/>
      <c r="B228" s="251"/>
      <c r="C228" s="250"/>
      <c r="D228" s="251"/>
      <c r="E228" s="250"/>
      <c r="F228" s="313"/>
      <c r="G228" s="229"/>
      <c r="H228" s="159"/>
      <c r="I228" s="159"/>
      <c r="J228" s="159"/>
      <c r="K228" s="159"/>
      <c r="L228" s="159"/>
      <c r="M228" s="159"/>
      <c r="N228" s="159"/>
      <c r="O228" s="159"/>
      <c r="P228" s="230"/>
      <c r="Q228" s="986"/>
      <c r="R228" s="987"/>
      <c r="S228" s="987"/>
      <c r="T228" s="987"/>
      <c r="U228" s="987"/>
      <c r="V228" s="987"/>
      <c r="W228" s="987"/>
      <c r="X228" s="987"/>
      <c r="Y228" s="987"/>
      <c r="Z228" s="987"/>
      <c r="AA228" s="98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9"/>
      <c r="B229" s="251"/>
      <c r="C229" s="250"/>
      <c r="D229" s="251"/>
      <c r="E229" s="250"/>
      <c r="F229" s="313"/>
      <c r="G229" s="231"/>
      <c r="H229" s="232"/>
      <c r="I229" s="232"/>
      <c r="J229" s="232"/>
      <c r="K229" s="232"/>
      <c r="L229" s="232"/>
      <c r="M229" s="232"/>
      <c r="N229" s="232"/>
      <c r="O229" s="232"/>
      <c r="P229" s="233"/>
      <c r="Q229" s="989"/>
      <c r="R229" s="990"/>
      <c r="S229" s="990"/>
      <c r="T229" s="990"/>
      <c r="U229" s="990"/>
      <c r="V229" s="990"/>
      <c r="W229" s="990"/>
      <c r="X229" s="990"/>
      <c r="Y229" s="990"/>
      <c r="Z229" s="990"/>
      <c r="AA229" s="99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9"/>
      <c r="B230" s="251"/>
      <c r="C230" s="250"/>
      <c r="D230" s="251"/>
      <c r="E230" s="250"/>
      <c r="F230" s="313"/>
      <c r="G230" s="231"/>
      <c r="H230" s="232"/>
      <c r="I230" s="232"/>
      <c r="J230" s="232"/>
      <c r="K230" s="232"/>
      <c r="L230" s="232"/>
      <c r="M230" s="232"/>
      <c r="N230" s="232"/>
      <c r="O230" s="232"/>
      <c r="P230" s="233"/>
      <c r="Q230" s="989"/>
      <c r="R230" s="990"/>
      <c r="S230" s="990"/>
      <c r="T230" s="990"/>
      <c r="U230" s="990"/>
      <c r="V230" s="990"/>
      <c r="W230" s="990"/>
      <c r="X230" s="990"/>
      <c r="Y230" s="990"/>
      <c r="Z230" s="990"/>
      <c r="AA230" s="991"/>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9"/>
      <c r="B231" s="251"/>
      <c r="C231" s="250"/>
      <c r="D231" s="251"/>
      <c r="E231" s="250"/>
      <c r="F231" s="313"/>
      <c r="G231" s="231"/>
      <c r="H231" s="232"/>
      <c r="I231" s="232"/>
      <c r="J231" s="232"/>
      <c r="K231" s="232"/>
      <c r="L231" s="232"/>
      <c r="M231" s="232"/>
      <c r="N231" s="232"/>
      <c r="O231" s="232"/>
      <c r="P231" s="233"/>
      <c r="Q231" s="989"/>
      <c r="R231" s="990"/>
      <c r="S231" s="990"/>
      <c r="T231" s="990"/>
      <c r="U231" s="990"/>
      <c r="V231" s="990"/>
      <c r="W231" s="990"/>
      <c r="X231" s="990"/>
      <c r="Y231" s="990"/>
      <c r="Z231" s="990"/>
      <c r="AA231" s="991"/>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9"/>
      <c r="B232" s="251"/>
      <c r="C232" s="250"/>
      <c r="D232" s="251"/>
      <c r="E232" s="250"/>
      <c r="F232" s="313"/>
      <c r="G232" s="234"/>
      <c r="H232" s="162"/>
      <c r="I232" s="162"/>
      <c r="J232" s="162"/>
      <c r="K232" s="162"/>
      <c r="L232" s="162"/>
      <c r="M232" s="162"/>
      <c r="N232" s="162"/>
      <c r="O232" s="162"/>
      <c r="P232" s="235"/>
      <c r="Q232" s="992"/>
      <c r="R232" s="993"/>
      <c r="S232" s="993"/>
      <c r="T232" s="993"/>
      <c r="U232" s="993"/>
      <c r="V232" s="993"/>
      <c r="W232" s="993"/>
      <c r="X232" s="993"/>
      <c r="Y232" s="993"/>
      <c r="Z232" s="993"/>
      <c r="AA232" s="994"/>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9"/>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9"/>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9"/>
      <c r="B235" s="251"/>
      <c r="C235" s="250"/>
      <c r="D235" s="251"/>
      <c r="E235" s="250"/>
      <c r="F235" s="313"/>
      <c r="G235" s="229"/>
      <c r="H235" s="159"/>
      <c r="I235" s="159"/>
      <c r="J235" s="159"/>
      <c r="K235" s="159"/>
      <c r="L235" s="159"/>
      <c r="M235" s="159"/>
      <c r="N235" s="159"/>
      <c r="O235" s="159"/>
      <c r="P235" s="230"/>
      <c r="Q235" s="986"/>
      <c r="R235" s="987"/>
      <c r="S235" s="987"/>
      <c r="T235" s="987"/>
      <c r="U235" s="987"/>
      <c r="V235" s="987"/>
      <c r="W235" s="987"/>
      <c r="X235" s="987"/>
      <c r="Y235" s="987"/>
      <c r="Z235" s="987"/>
      <c r="AA235" s="98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9"/>
      <c r="B236" s="251"/>
      <c r="C236" s="250"/>
      <c r="D236" s="251"/>
      <c r="E236" s="250"/>
      <c r="F236" s="313"/>
      <c r="G236" s="231"/>
      <c r="H236" s="232"/>
      <c r="I236" s="232"/>
      <c r="J236" s="232"/>
      <c r="K236" s="232"/>
      <c r="L236" s="232"/>
      <c r="M236" s="232"/>
      <c r="N236" s="232"/>
      <c r="O236" s="232"/>
      <c r="P236" s="233"/>
      <c r="Q236" s="989"/>
      <c r="R236" s="990"/>
      <c r="S236" s="990"/>
      <c r="T236" s="990"/>
      <c r="U236" s="990"/>
      <c r="V236" s="990"/>
      <c r="W236" s="990"/>
      <c r="X236" s="990"/>
      <c r="Y236" s="990"/>
      <c r="Z236" s="990"/>
      <c r="AA236" s="99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9"/>
      <c r="B237" s="251"/>
      <c r="C237" s="250"/>
      <c r="D237" s="251"/>
      <c r="E237" s="250"/>
      <c r="F237" s="313"/>
      <c r="G237" s="231"/>
      <c r="H237" s="232"/>
      <c r="I237" s="232"/>
      <c r="J237" s="232"/>
      <c r="K237" s="232"/>
      <c r="L237" s="232"/>
      <c r="M237" s="232"/>
      <c r="N237" s="232"/>
      <c r="O237" s="232"/>
      <c r="P237" s="233"/>
      <c r="Q237" s="989"/>
      <c r="R237" s="990"/>
      <c r="S237" s="990"/>
      <c r="T237" s="990"/>
      <c r="U237" s="990"/>
      <c r="V237" s="990"/>
      <c r="W237" s="990"/>
      <c r="X237" s="990"/>
      <c r="Y237" s="990"/>
      <c r="Z237" s="990"/>
      <c r="AA237" s="991"/>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9"/>
      <c r="B238" s="251"/>
      <c r="C238" s="250"/>
      <c r="D238" s="251"/>
      <c r="E238" s="250"/>
      <c r="F238" s="313"/>
      <c r="G238" s="231"/>
      <c r="H238" s="232"/>
      <c r="I238" s="232"/>
      <c r="J238" s="232"/>
      <c r="K238" s="232"/>
      <c r="L238" s="232"/>
      <c r="M238" s="232"/>
      <c r="N238" s="232"/>
      <c r="O238" s="232"/>
      <c r="P238" s="233"/>
      <c r="Q238" s="989"/>
      <c r="R238" s="990"/>
      <c r="S238" s="990"/>
      <c r="T238" s="990"/>
      <c r="U238" s="990"/>
      <c r="V238" s="990"/>
      <c r="W238" s="990"/>
      <c r="X238" s="990"/>
      <c r="Y238" s="990"/>
      <c r="Z238" s="990"/>
      <c r="AA238" s="991"/>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9"/>
      <c r="B239" s="251"/>
      <c r="C239" s="250"/>
      <c r="D239" s="251"/>
      <c r="E239" s="250"/>
      <c r="F239" s="313"/>
      <c r="G239" s="234"/>
      <c r="H239" s="162"/>
      <c r="I239" s="162"/>
      <c r="J239" s="162"/>
      <c r="K239" s="162"/>
      <c r="L239" s="162"/>
      <c r="M239" s="162"/>
      <c r="N239" s="162"/>
      <c r="O239" s="162"/>
      <c r="P239" s="235"/>
      <c r="Q239" s="992"/>
      <c r="R239" s="993"/>
      <c r="S239" s="993"/>
      <c r="T239" s="993"/>
      <c r="U239" s="993"/>
      <c r="V239" s="993"/>
      <c r="W239" s="993"/>
      <c r="X239" s="993"/>
      <c r="Y239" s="993"/>
      <c r="Z239" s="993"/>
      <c r="AA239" s="994"/>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9"/>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9"/>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9"/>
      <c r="B242" s="251"/>
      <c r="C242" s="250"/>
      <c r="D242" s="251"/>
      <c r="E242" s="250"/>
      <c r="F242" s="313"/>
      <c r="G242" s="229"/>
      <c r="H242" s="159"/>
      <c r="I242" s="159"/>
      <c r="J242" s="159"/>
      <c r="K242" s="159"/>
      <c r="L242" s="159"/>
      <c r="M242" s="159"/>
      <c r="N242" s="159"/>
      <c r="O242" s="159"/>
      <c r="P242" s="230"/>
      <c r="Q242" s="986"/>
      <c r="R242" s="987"/>
      <c r="S242" s="987"/>
      <c r="T242" s="987"/>
      <c r="U242" s="987"/>
      <c r="V242" s="987"/>
      <c r="W242" s="987"/>
      <c r="X242" s="987"/>
      <c r="Y242" s="987"/>
      <c r="Z242" s="987"/>
      <c r="AA242" s="98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9"/>
      <c r="B243" s="251"/>
      <c r="C243" s="250"/>
      <c r="D243" s="251"/>
      <c r="E243" s="250"/>
      <c r="F243" s="313"/>
      <c r="G243" s="231"/>
      <c r="H243" s="232"/>
      <c r="I243" s="232"/>
      <c r="J243" s="232"/>
      <c r="K243" s="232"/>
      <c r="L243" s="232"/>
      <c r="M243" s="232"/>
      <c r="N243" s="232"/>
      <c r="O243" s="232"/>
      <c r="P243" s="233"/>
      <c r="Q243" s="989"/>
      <c r="R243" s="990"/>
      <c r="S243" s="990"/>
      <c r="T243" s="990"/>
      <c r="U243" s="990"/>
      <c r="V243" s="990"/>
      <c r="W243" s="990"/>
      <c r="X243" s="990"/>
      <c r="Y243" s="990"/>
      <c r="Z243" s="990"/>
      <c r="AA243" s="99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9"/>
      <c r="B244" s="251"/>
      <c r="C244" s="250"/>
      <c r="D244" s="251"/>
      <c r="E244" s="250"/>
      <c r="F244" s="313"/>
      <c r="G244" s="231"/>
      <c r="H244" s="232"/>
      <c r="I244" s="232"/>
      <c r="J244" s="232"/>
      <c r="K244" s="232"/>
      <c r="L244" s="232"/>
      <c r="M244" s="232"/>
      <c r="N244" s="232"/>
      <c r="O244" s="232"/>
      <c r="P244" s="233"/>
      <c r="Q244" s="989"/>
      <c r="R244" s="990"/>
      <c r="S244" s="990"/>
      <c r="T244" s="990"/>
      <c r="U244" s="990"/>
      <c r="V244" s="990"/>
      <c r="W244" s="990"/>
      <c r="X244" s="990"/>
      <c r="Y244" s="990"/>
      <c r="Z244" s="990"/>
      <c r="AA244" s="991"/>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9"/>
      <c r="B245" s="251"/>
      <c r="C245" s="250"/>
      <c r="D245" s="251"/>
      <c r="E245" s="250"/>
      <c r="F245" s="313"/>
      <c r="G245" s="231"/>
      <c r="H245" s="232"/>
      <c r="I245" s="232"/>
      <c r="J245" s="232"/>
      <c r="K245" s="232"/>
      <c r="L245" s="232"/>
      <c r="M245" s="232"/>
      <c r="N245" s="232"/>
      <c r="O245" s="232"/>
      <c r="P245" s="233"/>
      <c r="Q245" s="989"/>
      <c r="R245" s="990"/>
      <c r="S245" s="990"/>
      <c r="T245" s="990"/>
      <c r="U245" s="990"/>
      <c r="V245" s="990"/>
      <c r="W245" s="990"/>
      <c r="X245" s="990"/>
      <c r="Y245" s="990"/>
      <c r="Z245" s="990"/>
      <c r="AA245" s="991"/>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9"/>
      <c r="B246" s="251"/>
      <c r="C246" s="250"/>
      <c r="D246" s="251"/>
      <c r="E246" s="314"/>
      <c r="F246" s="315"/>
      <c r="G246" s="234"/>
      <c r="H246" s="162"/>
      <c r="I246" s="162"/>
      <c r="J246" s="162"/>
      <c r="K246" s="162"/>
      <c r="L246" s="162"/>
      <c r="M246" s="162"/>
      <c r="N246" s="162"/>
      <c r="O246" s="162"/>
      <c r="P246" s="235"/>
      <c r="Q246" s="992"/>
      <c r="R246" s="993"/>
      <c r="S246" s="993"/>
      <c r="T246" s="993"/>
      <c r="U246" s="993"/>
      <c r="V246" s="993"/>
      <c r="W246" s="993"/>
      <c r="X246" s="993"/>
      <c r="Y246" s="993"/>
      <c r="Z246" s="993"/>
      <c r="AA246" s="994"/>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9"/>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9"/>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9"/>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9"/>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9"/>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9"/>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9"/>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9"/>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9"/>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9"/>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9"/>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9"/>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9"/>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9"/>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9"/>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9"/>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9"/>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9"/>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9"/>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9"/>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9"/>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9"/>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9"/>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9"/>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9"/>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9"/>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9"/>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9"/>
      <c r="B274" s="251"/>
      <c r="C274" s="250"/>
      <c r="D274" s="251"/>
      <c r="E274" s="250"/>
      <c r="F274" s="313"/>
      <c r="G274" s="229"/>
      <c r="H274" s="159"/>
      <c r="I274" s="159"/>
      <c r="J274" s="159"/>
      <c r="K274" s="159"/>
      <c r="L274" s="159"/>
      <c r="M274" s="159"/>
      <c r="N274" s="159"/>
      <c r="O274" s="159"/>
      <c r="P274" s="230"/>
      <c r="Q274" s="986"/>
      <c r="R274" s="987"/>
      <c r="S274" s="987"/>
      <c r="T274" s="987"/>
      <c r="U274" s="987"/>
      <c r="V274" s="987"/>
      <c r="W274" s="987"/>
      <c r="X274" s="987"/>
      <c r="Y274" s="987"/>
      <c r="Z274" s="987"/>
      <c r="AA274" s="98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9"/>
      <c r="B275" s="251"/>
      <c r="C275" s="250"/>
      <c r="D275" s="251"/>
      <c r="E275" s="250"/>
      <c r="F275" s="313"/>
      <c r="G275" s="231"/>
      <c r="H275" s="232"/>
      <c r="I275" s="232"/>
      <c r="J275" s="232"/>
      <c r="K275" s="232"/>
      <c r="L275" s="232"/>
      <c r="M275" s="232"/>
      <c r="N275" s="232"/>
      <c r="O275" s="232"/>
      <c r="P275" s="233"/>
      <c r="Q275" s="989"/>
      <c r="R275" s="990"/>
      <c r="S275" s="990"/>
      <c r="T275" s="990"/>
      <c r="U275" s="990"/>
      <c r="V275" s="990"/>
      <c r="W275" s="990"/>
      <c r="X275" s="990"/>
      <c r="Y275" s="990"/>
      <c r="Z275" s="990"/>
      <c r="AA275" s="99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9"/>
      <c r="B276" s="251"/>
      <c r="C276" s="250"/>
      <c r="D276" s="251"/>
      <c r="E276" s="250"/>
      <c r="F276" s="313"/>
      <c r="G276" s="231"/>
      <c r="H276" s="232"/>
      <c r="I276" s="232"/>
      <c r="J276" s="232"/>
      <c r="K276" s="232"/>
      <c r="L276" s="232"/>
      <c r="M276" s="232"/>
      <c r="N276" s="232"/>
      <c r="O276" s="232"/>
      <c r="P276" s="233"/>
      <c r="Q276" s="989"/>
      <c r="R276" s="990"/>
      <c r="S276" s="990"/>
      <c r="T276" s="990"/>
      <c r="U276" s="990"/>
      <c r="V276" s="990"/>
      <c r="W276" s="990"/>
      <c r="X276" s="990"/>
      <c r="Y276" s="990"/>
      <c r="Z276" s="990"/>
      <c r="AA276" s="991"/>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9"/>
      <c r="B277" s="251"/>
      <c r="C277" s="250"/>
      <c r="D277" s="251"/>
      <c r="E277" s="250"/>
      <c r="F277" s="313"/>
      <c r="G277" s="231"/>
      <c r="H277" s="232"/>
      <c r="I277" s="232"/>
      <c r="J277" s="232"/>
      <c r="K277" s="232"/>
      <c r="L277" s="232"/>
      <c r="M277" s="232"/>
      <c r="N277" s="232"/>
      <c r="O277" s="232"/>
      <c r="P277" s="233"/>
      <c r="Q277" s="989"/>
      <c r="R277" s="990"/>
      <c r="S277" s="990"/>
      <c r="T277" s="990"/>
      <c r="U277" s="990"/>
      <c r="V277" s="990"/>
      <c r="W277" s="990"/>
      <c r="X277" s="990"/>
      <c r="Y277" s="990"/>
      <c r="Z277" s="990"/>
      <c r="AA277" s="991"/>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9"/>
      <c r="B278" s="251"/>
      <c r="C278" s="250"/>
      <c r="D278" s="251"/>
      <c r="E278" s="250"/>
      <c r="F278" s="313"/>
      <c r="G278" s="234"/>
      <c r="H278" s="162"/>
      <c r="I278" s="162"/>
      <c r="J278" s="162"/>
      <c r="K278" s="162"/>
      <c r="L278" s="162"/>
      <c r="M278" s="162"/>
      <c r="N278" s="162"/>
      <c r="O278" s="162"/>
      <c r="P278" s="235"/>
      <c r="Q278" s="992"/>
      <c r="R278" s="993"/>
      <c r="S278" s="993"/>
      <c r="T278" s="993"/>
      <c r="U278" s="993"/>
      <c r="V278" s="993"/>
      <c r="W278" s="993"/>
      <c r="X278" s="993"/>
      <c r="Y278" s="993"/>
      <c r="Z278" s="993"/>
      <c r="AA278" s="994"/>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9"/>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9"/>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9"/>
      <c r="B281" s="251"/>
      <c r="C281" s="250"/>
      <c r="D281" s="251"/>
      <c r="E281" s="250"/>
      <c r="F281" s="313"/>
      <c r="G281" s="229"/>
      <c r="H281" s="159"/>
      <c r="I281" s="159"/>
      <c r="J281" s="159"/>
      <c r="K281" s="159"/>
      <c r="L281" s="159"/>
      <c r="M281" s="159"/>
      <c r="N281" s="159"/>
      <c r="O281" s="159"/>
      <c r="P281" s="230"/>
      <c r="Q281" s="986"/>
      <c r="R281" s="987"/>
      <c r="S281" s="987"/>
      <c r="T281" s="987"/>
      <c r="U281" s="987"/>
      <c r="V281" s="987"/>
      <c r="W281" s="987"/>
      <c r="X281" s="987"/>
      <c r="Y281" s="987"/>
      <c r="Z281" s="987"/>
      <c r="AA281" s="98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9"/>
      <c r="B282" s="251"/>
      <c r="C282" s="250"/>
      <c r="D282" s="251"/>
      <c r="E282" s="250"/>
      <c r="F282" s="313"/>
      <c r="G282" s="231"/>
      <c r="H282" s="232"/>
      <c r="I282" s="232"/>
      <c r="J282" s="232"/>
      <c r="K282" s="232"/>
      <c r="L282" s="232"/>
      <c r="M282" s="232"/>
      <c r="N282" s="232"/>
      <c r="O282" s="232"/>
      <c r="P282" s="233"/>
      <c r="Q282" s="989"/>
      <c r="R282" s="990"/>
      <c r="S282" s="990"/>
      <c r="T282" s="990"/>
      <c r="U282" s="990"/>
      <c r="V282" s="990"/>
      <c r="W282" s="990"/>
      <c r="X282" s="990"/>
      <c r="Y282" s="990"/>
      <c r="Z282" s="990"/>
      <c r="AA282" s="99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9"/>
      <c r="B283" s="251"/>
      <c r="C283" s="250"/>
      <c r="D283" s="251"/>
      <c r="E283" s="250"/>
      <c r="F283" s="313"/>
      <c r="G283" s="231"/>
      <c r="H283" s="232"/>
      <c r="I283" s="232"/>
      <c r="J283" s="232"/>
      <c r="K283" s="232"/>
      <c r="L283" s="232"/>
      <c r="M283" s="232"/>
      <c r="N283" s="232"/>
      <c r="O283" s="232"/>
      <c r="P283" s="233"/>
      <c r="Q283" s="989"/>
      <c r="R283" s="990"/>
      <c r="S283" s="990"/>
      <c r="T283" s="990"/>
      <c r="U283" s="990"/>
      <c r="V283" s="990"/>
      <c r="W283" s="990"/>
      <c r="X283" s="990"/>
      <c r="Y283" s="990"/>
      <c r="Z283" s="990"/>
      <c r="AA283" s="991"/>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9"/>
      <c r="B284" s="251"/>
      <c r="C284" s="250"/>
      <c r="D284" s="251"/>
      <c r="E284" s="250"/>
      <c r="F284" s="313"/>
      <c r="G284" s="231"/>
      <c r="H284" s="232"/>
      <c r="I284" s="232"/>
      <c r="J284" s="232"/>
      <c r="K284" s="232"/>
      <c r="L284" s="232"/>
      <c r="M284" s="232"/>
      <c r="N284" s="232"/>
      <c r="O284" s="232"/>
      <c r="P284" s="233"/>
      <c r="Q284" s="989"/>
      <c r="R284" s="990"/>
      <c r="S284" s="990"/>
      <c r="T284" s="990"/>
      <c r="U284" s="990"/>
      <c r="V284" s="990"/>
      <c r="W284" s="990"/>
      <c r="X284" s="990"/>
      <c r="Y284" s="990"/>
      <c r="Z284" s="990"/>
      <c r="AA284" s="991"/>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9"/>
      <c r="B285" s="251"/>
      <c r="C285" s="250"/>
      <c r="D285" s="251"/>
      <c r="E285" s="250"/>
      <c r="F285" s="313"/>
      <c r="G285" s="234"/>
      <c r="H285" s="162"/>
      <c r="I285" s="162"/>
      <c r="J285" s="162"/>
      <c r="K285" s="162"/>
      <c r="L285" s="162"/>
      <c r="M285" s="162"/>
      <c r="N285" s="162"/>
      <c r="O285" s="162"/>
      <c r="P285" s="235"/>
      <c r="Q285" s="992"/>
      <c r="R285" s="993"/>
      <c r="S285" s="993"/>
      <c r="T285" s="993"/>
      <c r="U285" s="993"/>
      <c r="V285" s="993"/>
      <c r="W285" s="993"/>
      <c r="X285" s="993"/>
      <c r="Y285" s="993"/>
      <c r="Z285" s="993"/>
      <c r="AA285" s="994"/>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9"/>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9"/>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9"/>
      <c r="B288" s="251"/>
      <c r="C288" s="250"/>
      <c r="D288" s="251"/>
      <c r="E288" s="250"/>
      <c r="F288" s="313"/>
      <c r="G288" s="229"/>
      <c r="H288" s="159"/>
      <c r="I288" s="159"/>
      <c r="J288" s="159"/>
      <c r="K288" s="159"/>
      <c r="L288" s="159"/>
      <c r="M288" s="159"/>
      <c r="N288" s="159"/>
      <c r="O288" s="159"/>
      <c r="P288" s="230"/>
      <c r="Q288" s="986"/>
      <c r="R288" s="987"/>
      <c r="S288" s="987"/>
      <c r="T288" s="987"/>
      <c r="U288" s="987"/>
      <c r="V288" s="987"/>
      <c r="W288" s="987"/>
      <c r="X288" s="987"/>
      <c r="Y288" s="987"/>
      <c r="Z288" s="987"/>
      <c r="AA288" s="98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9"/>
      <c r="B289" s="251"/>
      <c r="C289" s="250"/>
      <c r="D289" s="251"/>
      <c r="E289" s="250"/>
      <c r="F289" s="313"/>
      <c r="G289" s="231"/>
      <c r="H289" s="232"/>
      <c r="I289" s="232"/>
      <c r="J289" s="232"/>
      <c r="K289" s="232"/>
      <c r="L289" s="232"/>
      <c r="M289" s="232"/>
      <c r="N289" s="232"/>
      <c r="O289" s="232"/>
      <c r="P289" s="233"/>
      <c r="Q289" s="989"/>
      <c r="R289" s="990"/>
      <c r="S289" s="990"/>
      <c r="T289" s="990"/>
      <c r="U289" s="990"/>
      <c r="V289" s="990"/>
      <c r="W289" s="990"/>
      <c r="X289" s="990"/>
      <c r="Y289" s="990"/>
      <c r="Z289" s="990"/>
      <c r="AA289" s="99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9"/>
      <c r="B290" s="251"/>
      <c r="C290" s="250"/>
      <c r="D290" s="251"/>
      <c r="E290" s="250"/>
      <c r="F290" s="313"/>
      <c r="G290" s="231"/>
      <c r="H290" s="232"/>
      <c r="I290" s="232"/>
      <c r="J290" s="232"/>
      <c r="K290" s="232"/>
      <c r="L290" s="232"/>
      <c r="M290" s="232"/>
      <c r="N290" s="232"/>
      <c r="O290" s="232"/>
      <c r="P290" s="233"/>
      <c r="Q290" s="989"/>
      <c r="R290" s="990"/>
      <c r="S290" s="990"/>
      <c r="T290" s="990"/>
      <c r="U290" s="990"/>
      <c r="V290" s="990"/>
      <c r="W290" s="990"/>
      <c r="X290" s="990"/>
      <c r="Y290" s="990"/>
      <c r="Z290" s="990"/>
      <c r="AA290" s="991"/>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9"/>
      <c r="B291" s="251"/>
      <c r="C291" s="250"/>
      <c r="D291" s="251"/>
      <c r="E291" s="250"/>
      <c r="F291" s="313"/>
      <c r="G291" s="231"/>
      <c r="H291" s="232"/>
      <c r="I291" s="232"/>
      <c r="J291" s="232"/>
      <c r="K291" s="232"/>
      <c r="L291" s="232"/>
      <c r="M291" s="232"/>
      <c r="N291" s="232"/>
      <c r="O291" s="232"/>
      <c r="P291" s="233"/>
      <c r="Q291" s="989"/>
      <c r="R291" s="990"/>
      <c r="S291" s="990"/>
      <c r="T291" s="990"/>
      <c r="U291" s="990"/>
      <c r="V291" s="990"/>
      <c r="W291" s="990"/>
      <c r="X291" s="990"/>
      <c r="Y291" s="990"/>
      <c r="Z291" s="990"/>
      <c r="AA291" s="991"/>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9"/>
      <c r="B292" s="251"/>
      <c r="C292" s="250"/>
      <c r="D292" s="251"/>
      <c r="E292" s="250"/>
      <c r="F292" s="313"/>
      <c r="G292" s="234"/>
      <c r="H292" s="162"/>
      <c r="I292" s="162"/>
      <c r="J292" s="162"/>
      <c r="K292" s="162"/>
      <c r="L292" s="162"/>
      <c r="M292" s="162"/>
      <c r="N292" s="162"/>
      <c r="O292" s="162"/>
      <c r="P292" s="235"/>
      <c r="Q292" s="992"/>
      <c r="R292" s="993"/>
      <c r="S292" s="993"/>
      <c r="T292" s="993"/>
      <c r="U292" s="993"/>
      <c r="V292" s="993"/>
      <c r="W292" s="993"/>
      <c r="X292" s="993"/>
      <c r="Y292" s="993"/>
      <c r="Z292" s="993"/>
      <c r="AA292" s="994"/>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9"/>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9"/>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9"/>
      <c r="B295" s="251"/>
      <c r="C295" s="250"/>
      <c r="D295" s="251"/>
      <c r="E295" s="250"/>
      <c r="F295" s="313"/>
      <c r="G295" s="229"/>
      <c r="H295" s="159"/>
      <c r="I295" s="159"/>
      <c r="J295" s="159"/>
      <c r="K295" s="159"/>
      <c r="L295" s="159"/>
      <c r="M295" s="159"/>
      <c r="N295" s="159"/>
      <c r="O295" s="159"/>
      <c r="P295" s="230"/>
      <c r="Q295" s="986"/>
      <c r="R295" s="987"/>
      <c r="S295" s="987"/>
      <c r="T295" s="987"/>
      <c r="U295" s="987"/>
      <c r="V295" s="987"/>
      <c r="W295" s="987"/>
      <c r="X295" s="987"/>
      <c r="Y295" s="987"/>
      <c r="Z295" s="987"/>
      <c r="AA295" s="98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9"/>
      <c r="B296" s="251"/>
      <c r="C296" s="250"/>
      <c r="D296" s="251"/>
      <c r="E296" s="250"/>
      <c r="F296" s="313"/>
      <c r="G296" s="231"/>
      <c r="H296" s="232"/>
      <c r="I296" s="232"/>
      <c r="J296" s="232"/>
      <c r="K296" s="232"/>
      <c r="L296" s="232"/>
      <c r="M296" s="232"/>
      <c r="N296" s="232"/>
      <c r="O296" s="232"/>
      <c r="P296" s="233"/>
      <c r="Q296" s="989"/>
      <c r="R296" s="990"/>
      <c r="S296" s="990"/>
      <c r="T296" s="990"/>
      <c r="U296" s="990"/>
      <c r="V296" s="990"/>
      <c r="W296" s="990"/>
      <c r="X296" s="990"/>
      <c r="Y296" s="990"/>
      <c r="Z296" s="990"/>
      <c r="AA296" s="99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9"/>
      <c r="B297" s="251"/>
      <c r="C297" s="250"/>
      <c r="D297" s="251"/>
      <c r="E297" s="250"/>
      <c r="F297" s="313"/>
      <c r="G297" s="231"/>
      <c r="H297" s="232"/>
      <c r="I297" s="232"/>
      <c r="J297" s="232"/>
      <c r="K297" s="232"/>
      <c r="L297" s="232"/>
      <c r="M297" s="232"/>
      <c r="N297" s="232"/>
      <c r="O297" s="232"/>
      <c r="P297" s="233"/>
      <c r="Q297" s="989"/>
      <c r="R297" s="990"/>
      <c r="S297" s="990"/>
      <c r="T297" s="990"/>
      <c r="U297" s="990"/>
      <c r="V297" s="990"/>
      <c r="W297" s="990"/>
      <c r="X297" s="990"/>
      <c r="Y297" s="990"/>
      <c r="Z297" s="990"/>
      <c r="AA297" s="991"/>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9"/>
      <c r="B298" s="251"/>
      <c r="C298" s="250"/>
      <c r="D298" s="251"/>
      <c r="E298" s="250"/>
      <c r="F298" s="313"/>
      <c r="G298" s="231"/>
      <c r="H298" s="232"/>
      <c r="I298" s="232"/>
      <c r="J298" s="232"/>
      <c r="K298" s="232"/>
      <c r="L298" s="232"/>
      <c r="M298" s="232"/>
      <c r="N298" s="232"/>
      <c r="O298" s="232"/>
      <c r="P298" s="233"/>
      <c r="Q298" s="989"/>
      <c r="R298" s="990"/>
      <c r="S298" s="990"/>
      <c r="T298" s="990"/>
      <c r="U298" s="990"/>
      <c r="V298" s="990"/>
      <c r="W298" s="990"/>
      <c r="X298" s="990"/>
      <c r="Y298" s="990"/>
      <c r="Z298" s="990"/>
      <c r="AA298" s="991"/>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9"/>
      <c r="B299" s="251"/>
      <c r="C299" s="250"/>
      <c r="D299" s="251"/>
      <c r="E299" s="250"/>
      <c r="F299" s="313"/>
      <c r="G299" s="234"/>
      <c r="H299" s="162"/>
      <c r="I299" s="162"/>
      <c r="J299" s="162"/>
      <c r="K299" s="162"/>
      <c r="L299" s="162"/>
      <c r="M299" s="162"/>
      <c r="N299" s="162"/>
      <c r="O299" s="162"/>
      <c r="P299" s="235"/>
      <c r="Q299" s="992"/>
      <c r="R299" s="993"/>
      <c r="S299" s="993"/>
      <c r="T299" s="993"/>
      <c r="U299" s="993"/>
      <c r="V299" s="993"/>
      <c r="W299" s="993"/>
      <c r="X299" s="993"/>
      <c r="Y299" s="993"/>
      <c r="Z299" s="993"/>
      <c r="AA299" s="994"/>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9"/>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9"/>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9"/>
      <c r="B302" s="251"/>
      <c r="C302" s="250"/>
      <c r="D302" s="251"/>
      <c r="E302" s="250"/>
      <c r="F302" s="313"/>
      <c r="G302" s="229"/>
      <c r="H302" s="159"/>
      <c r="I302" s="159"/>
      <c r="J302" s="159"/>
      <c r="K302" s="159"/>
      <c r="L302" s="159"/>
      <c r="M302" s="159"/>
      <c r="N302" s="159"/>
      <c r="O302" s="159"/>
      <c r="P302" s="230"/>
      <c r="Q302" s="986"/>
      <c r="R302" s="987"/>
      <c r="S302" s="987"/>
      <c r="T302" s="987"/>
      <c r="U302" s="987"/>
      <c r="V302" s="987"/>
      <c r="W302" s="987"/>
      <c r="X302" s="987"/>
      <c r="Y302" s="987"/>
      <c r="Z302" s="987"/>
      <c r="AA302" s="98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9"/>
      <c r="B303" s="251"/>
      <c r="C303" s="250"/>
      <c r="D303" s="251"/>
      <c r="E303" s="250"/>
      <c r="F303" s="313"/>
      <c r="G303" s="231"/>
      <c r="H303" s="232"/>
      <c r="I303" s="232"/>
      <c r="J303" s="232"/>
      <c r="K303" s="232"/>
      <c r="L303" s="232"/>
      <c r="M303" s="232"/>
      <c r="N303" s="232"/>
      <c r="O303" s="232"/>
      <c r="P303" s="233"/>
      <c r="Q303" s="989"/>
      <c r="R303" s="990"/>
      <c r="S303" s="990"/>
      <c r="T303" s="990"/>
      <c r="U303" s="990"/>
      <c r="V303" s="990"/>
      <c r="W303" s="990"/>
      <c r="X303" s="990"/>
      <c r="Y303" s="990"/>
      <c r="Z303" s="990"/>
      <c r="AA303" s="99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9"/>
      <c r="B304" s="251"/>
      <c r="C304" s="250"/>
      <c r="D304" s="251"/>
      <c r="E304" s="250"/>
      <c r="F304" s="313"/>
      <c r="G304" s="231"/>
      <c r="H304" s="232"/>
      <c r="I304" s="232"/>
      <c r="J304" s="232"/>
      <c r="K304" s="232"/>
      <c r="L304" s="232"/>
      <c r="M304" s="232"/>
      <c r="N304" s="232"/>
      <c r="O304" s="232"/>
      <c r="P304" s="233"/>
      <c r="Q304" s="989"/>
      <c r="R304" s="990"/>
      <c r="S304" s="990"/>
      <c r="T304" s="990"/>
      <c r="U304" s="990"/>
      <c r="V304" s="990"/>
      <c r="W304" s="990"/>
      <c r="X304" s="990"/>
      <c r="Y304" s="990"/>
      <c r="Z304" s="990"/>
      <c r="AA304" s="991"/>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9"/>
      <c r="B305" s="251"/>
      <c r="C305" s="250"/>
      <c r="D305" s="251"/>
      <c r="E305" s="250"/>
      <c r="F305" s="313"/>
      <c r="G305" s="231"/>
      <c r="H305" s="232"/>
      <c r="I305" s="232"/>
      <c r="J305" s="232"/>
      <c r="K305" s="232"/>
      <c r="L305" s="232"/>
      <c r="M305" s="232"/>
      <c r="N305" s="232"/>
      <c r="O305" s="232"/>
      <c r="P305" s="233"/>
      <c r="Q305" s="989"/>
      <c r="R305" s="990"/>
      <c r="S305" s="990"/>
      <c r="T305" s="990"/>
      <c r="U305" s="990"/>
      <c r="V305" s="990"/>
      <c r="W305" s="990"/>
      <c r="X305" s="990"/>
      <c r="Y305" s="990"/>
      <c r="Z305" s="990"/>
      <c r="AA305" s="991"/>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9"/>
      <c r="B306" s="251"/>
      <c r="C306" s="250"/>
      <c r="D306" s="251"/>
      <c r="E306" s="314"/>
      <c r="F306" s="315"/>
      <c r="G306" s="234"/>
      <c r="H306" s="162"/>
      <c r="I306" s="162"/>
      <c r="J306" s="162"/>
      <c r="K306" s="162"/>
      <c r="L306" s="162"/>
      <c r="M306" s="162"/>
      <c r="N306" s="162"/>
      <c r="O306" s="162"/>
      <c r="P306" s="235"/>
      <c r="Q306" s="992"/>
      <c r="R306" s="993"/>
      <c r="S306" s="993"/>
      <c r="T306" s="993"/>
      <c r="U306" s="993"/>
      <c r="V306" s="993"/>
      <c r="W306" s="993"/>
      <c r="X306" s="993"/>
      <c r="Y306" s="993"/>
      <c r="Z306" s="993"/>
      <c r="AA306" s="994"/>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9"/>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9"/>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9"/>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9"/>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9"/>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9"/>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9"/>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9"/>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9"/>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9"/>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9"/>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9"/>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9"/>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9"/>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9"/>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9"/>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9"/>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9"/>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9"/>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9"/>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9"/>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9"/>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9"/>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9"/>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9"/>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9"/>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9"/>
      <c r="B334" s="251"/>
      <c r="C334" s="250"/>
      <c r="D334" s="251"/>
      <c r="E334" s="250"/>
      <c r="F334" s="313"/>
      <c r="G334" s="229"/>
      <c r="H334" s="159"/>
      <c r="I334" s="159"/>
      <c r="J334" s="159"/>
      <c r="K334" s="159"/>
      <c r="L334" s="159"/>
      <c r="M334" s="159"/>
      <c r="N334" s="159"/>
      <c r="O334" s="159"/>
      <c r="P334" s="230"/>
      <c r="Q334" s="986"/>
      <c r="R334" s="987"/>
      <c r="S334" s="987"/>
      <c r="T334" s="987"/>
      <c r="U334" s="987"/>
      <c r="V334" s="987"/>
      <c r="W334" s="987"/>
      <c r="X334" s="987"/>
      <c r="Y334" s="987"/>
      <c r="Z334" s="987"/>
      <c r="AA334" s="98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9"/>
      <c r="B335" s="251"/>
      <c r="C335" s="250"/>
      <c r="D335" s="251"/>
      <c r="E335" s="250"/>
      <c r="F335" s="313"/>
      <c r="G335" s="231"/>
      <c r="H335" s="232"/>
      <c r="I335" s="232"/>
      <c r="J335" s="232"/>
      <c r="K335" s="232"/>
      <c r="L335" s="232"/>
      <c r="M335" s="232"/>
      <c r="N335" s="232"/>
      <c r="O335" s="232"/>
      <c r="P335" s="233"/>
      <c r="Q335" s="989"/>
      <c r="R335" s="990"/>
      <c r="S335" s="990"/>
      <c r="T335" s="990"/>
      <c r="U335" s="990"/>
      <c r="V335" s="990"/>
      <c r="W335" s="990"/>
      <c r="X335" s="990"/>
      <c r="Y335" s="990"/>
      <c r="Z335" s="990"/>
      <c r="AA335" s="99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9"/>
      <c r="B336" s="251"/>
      <c r="C336" s="250"/>
      <c r="D336" s="251"/>
      <c r="E336" s="250"/>
      <c r="F336" s="313"/>
      <c r="G336" s="231"/>
      <c r="H336" s="232"/>
      <c r="I336" s="232"/>
      <c r="J336" s="232"/>
      <c r="K336" s="232"/>
      <c r="L336" s="232"/>
      <c r="M336" s="232"/>
      <c r="N336" s="232"/>
      <c r="O336" s="232"/>
      <c r="P336" s="233"/>
      <c r="Q336" s="989"/>
      <c r="R336" s="990"/>
      <c r="S336" s="990"/>
      <c r="T336" s="990"/>
      <c r="U336" s="990"/>
      <c r="V336" s="990"/>
      <c r="W336" s="990"/>
      <c r="X336" s="990"/>
      <c r="Y336" s="990"/>
      <c r="Z336" s="990"/>
      <c r="AA336" s="991"/>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9"/>
      <c r="B337" s="251"/>
      <c r="C337" s="250"/>
      <c r="D337" s="251"/>
      <c r="E337" s="250"/>
      <c r="F337" s="313"/>
      <c r="G337" s="231"/>
      <c r="H337" s="232"/>
      <c r="I337" s="232"/>
      <c r="J337" s="232"/>
      <c r="K337" s="232"/>
      <c r="L337" s="232"/>
      <c r="M337" s="232"/>
      <c r="N337" s="232"/>
      <c r="O337" s="232"/>
      <c r="P337" s="233"/>
      <c r="Q337" s="989"/>
      <c r="R337" s="990"/>
      <c r="S337" s="990"/>
      <c r="T337" s="990"/>
      <c r="U337" s="990"/>
      <c r="V337" s="990"/>
      <c r="W337" s="990"/>
      <c r="X337" s="990"/>
      <c r="Y337" s="990"/>
      <c r="Z337" s="990"/>
      <c r="AA337" s="991"/>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9"/>
      <c r="B338" s="251"/>
      <c r="C338" s="250"/>
      <c r="D338" s="251"/>
      <c r="E338" s="250"/>
      <c r="F338" s="313"/>
      <c r="G338" s="234"/>
      <c r="H338" s="162"/>
      <c r="I338" s="162"/>
      <c r="J338" s="162"/>
      <c r="K338" s="162"/>
      <c r="L338" s="162"/>
      <c r="M338" s="162"/>
      <c r="N338" s="162"/>
      <c r="O338" s="162"/>
      <c r="P338" s="235"/>
      <c r="Q338" s="992"/>
      <c r="R338" s="993"/>
      <c r="S338" s="993"/>
      <c r="T338" s="993"/>
      <c r="U338" s="993"/>
      <c r="V338" s="993"/>
      <c r="W338" s="993"/>
      <c r="X338" s="993"/>
      <c r="Y338" s="993"/>
      <c r="Z338" s="993"/>
      <c r="AA338" s="994"/>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9"/>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9"/>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9"/>
      <c r="B341" s="251"/>
      <c r="C341" s="250"/>
      <c r="D341" s="251"/>
      <c r="E341" s="250"/>
      <c r="F341" s="313"/>
      <c r="G341" s="229"/>
      <c r="H341" s="159"/>
      <c r="I341" s="159"/>
      <c r="J341" s="159"/>
      <c r="K341" s="159"/>
      <c r="L341" s="159"/>
      <c r="M341" s="159"/>
      <c r="N341" s="159"/>
      <c r="O341" s="159"/>
      <c r="P341" s="230"/>
      <c r="Q341" s="986"/>
      <c r="R341" s="987"/>
      <c r="S341" s="987"/>
      <c r="T341" s="987"/>
      <c r="U341" s="987"/>
      <c r="V341" s="987"/>
      <c r="W341" s="987"/>
      <c r="X341" s="987"/>
      <c r="Y341" s="987"/>
      <c r="Z341" s="987"/>
      <c r="AA341" s="98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9"/>
      <c r="B342" s="251"/>
      <c r="C342" s="250"/>
      <c r="D342" s="251"/>
      <c r="E342" s="250"/>
      <c r="F342" s="313"/>
      <c r="G342" s="231"/>
      <c r="H342" s="232"/>
      <c r="I342" s="232"/>
      <c r="J342" s="232"/>
      <c r="K342" s="232"/>
      <c r="L342" s="232"/>
      <c r="M342" s="232"/>
      <c r="N342" s="232"/>
      <c r="O342" s="232"/>
      <c r="P342" s="233"/>
      <c r="Q342" s="989"/>
      <c r="R342" s="990"/>
      <c r="S342" s="990"/>
      <c r="T342" s="990"/>
      <c r="U342" s="990"/>
      <c r="V342" s="990"/>
      <c r="W342" s="990"/>
      <c r="X342" s="990"/>
      <c r="Y342" s="990"/>
      <c r="Z342" s="990"/>
      <c r="AA342" s="99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9"/>
      <c r="B343" s="251"/>
      <c r="C343" s="250"/>
      <c r="D343" s="251"/>
      <c r="E343" s="250"/>
      <c r="F343" s="313"/>
      <c r="G343" s="231"/>
      <c r="H343" s="232"/>
      <c r="I343" s="232"/>
      <c r="J343" s="232"/>
      <c r="K343" s="232"/>
      <c r="L343" s="232"/>
      <c r="M343" s="232"/>
      <c r="N343" s="232"/>
      <c r="O343" s="232"/>
      <c r="P343" s="233"/>
      <c r="Q343" s="989"/>
      <c r="R343" s="990"/>
      <c r="S343" s="990"/>
      <c r="T343" s="990"/>
      <c r="U343" s="990"/>
      <c r="V343" s="990"/>
      <c r="W343" s="990"/>
      <c r="X343" s="990"/>
      <c r="Y343" s="990"/>
      <c r="Z343" s="990"/>
      <c r="AA343" s="991"/>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9"/>
      <c r="B344" s="251"/>
      <c r="C344" s="250"/>
      <c r="D344" s="251"/>
      <c r="E344" s="250"/>
      <c r="F344" s="313"/>
      <c r="G344" s="231"/>
      <c r="H344" s="232"/>
      <c r="I344" s="232"/>
      <c r="J344" s="232"/>
      <c r="K344" s="232"/>
      <c r="L344" s="232"/>
      <c r="M344" s="232"/>
      <c r="N344" s="232"/>
      <c r="O344" s="232"/>
      <c r="P344" s="233"/>
      <c r="Q344" s="989"/>
      <c r="R344" s="990"/>
      <c r="S344" s="990"/>
      <c r="T344" s="990"/>
      <c r="U344" s="990"/>
      <c r="V344" s="990"/>
      <c r="W344" s="990"/>
      <c r="X344" s="990"/>
      <c r="Y344" s="990"/>
      <c r="Z344" s="990"/>
      <c r="AA344" s="991"/>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9"/>
      <c r="B345" s="251"/>
      <c r="C345" s="250"/>
      <c r="D345" s="251"/>
      <c r="E345" s="250"/>
      <c r="F345" s="313"/>
      <c r="G345" s="234"/>
      <c r="H345" s="162"/>
      <c r="I345" s="162"/>
      <c r="J345" s="162"/>
      <c r="K345" s="162"/>
      <c r="L345" s="162"/>
      <c r="M345" s="162"/>
      <c r="N345" s="162"/>
      <c r="O345" s="162"/>
      <c r="P345" s="235"/>
      <c r="Q345" s="992"/>
      <c r="R345" s="993"/>
      <c r="S345" s="993"/>
      <c r="T345" s="993"/>
      <c r="U345" s="993"/>
      <c r="V345" s="993"/>
      <c r="W345" s="993"/>
      <c r="X345" s="993"/>
      <c r="Y345" s="993"/>
      <c r="Z345" s="993"/>
      <c r="AA345" s="994"/>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9"/>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9"/>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9"/>
      <c r="B348" s="251"/>
      <c r="C348" s="250"/>
      <c r="D348" s="251"/>
      <c r="E348" s="250"/>
      <c r="F348" s="313"/>
      <c r="G348" s="229"/>
      <c r="H348" s="159"/>
      <c r="I348" s="159"/>
      <c r="J348" s="159"/>
      <c r="K348" s="159"/>
      <c r="L348" s="159"/>
      <c r="M348" s="159"/>
      <c r="N348" s="159"/>
      <c r="O348" s="159"/>
      <c r="P348" s="230"/>
      <c r="Q348" s="986"/>
      <c r="R348" s="987"/>
      <c r="S348" s="987"/>
      <c r="T348" s="987"/>
      <c r="U348" s="987"/>
      <c r="V348" s="987"/>
      <c r="W348" s="987"/>
      <c r="X348" s="987"/>
      <c r="Y348" s="987"/>
      <c r="Z348" s="987"/>
      <c r="AA348" s="98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9"/>
      <c r="B349" s="251"/>
      <c r="C349" s="250"/>
      <c r="D349" s="251"/>
      <c r="E349" s="250"/>
      <c r="F349" s="313"/>
      <c r="G349" s="231"/>
      <c r="H349" s="232"/>
      <c r="I349" s="232"/>
      <c r="J349" s="232"/>
      <c r="K349" s="232"/>
      <c r="L349" s="232"/>
      <c r="M349" s="232"/>
      <c r="N349" s="232"/>
      <c r="O349" s="232"/>
      <c r="P349" s="233"/>
      <c r="Q349" s="989"/>
      <c r="R349" s="990"/>
      <c r="S349" s="990"/>
      <c r="T349" s="990"/>
      <c r="U349" s="990"/>
      <c r="V349" s="990"/>
      <c r="W349" s="990"/>
      <c r="X349" s="990"/>
      <c r="Y349" s="990"/>
      <c r="Z349" s="990"/>
      <c r="AA349" s="99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9"/>
      <c r="B350" s="251"/>
      <c r="C350" s="250"/>
      <c r="D350" s="251"/>
      <c r="E350" s="250"/>
      <c r="F350" s="313"/>
      <c r="G350" s="231"/>
      <c r="H350" s="232"/>
      <c r="I350" s="232"/>
      <c r="J350" s="232"/>
      <c r="K350" s="232"/>
      <c r="L350" s="232"/>
      <c r="M350" s="232"/>
      <c r="N350" s="232"/>
      <c r="O350" s="232"/>
      <c r="P350" s="233"/>
      <c r="Q350" s="989"/>
      <c r="R350" s="990"/>
      <c r="S350" s="990"/>
      <c r="T350" s="990"/>
      <c r="U350" s="990"/>
      <c r="V350" s="990"/>
      <c r="W350" s="990"/>
      <c r="X350" s="990"/>
      <c r="Y350" s="990"/>
      <c r="Z350" s="990"/>
      <c r="AA350" s="991"/>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9"/>
      <c r="B351" s="251"/>
      <c r="C351" s="250"/>
      <c r="D351" s="251"/>
      <c r="E351" s="250"/>
      <c r="F351" s="313"/>
      <c r="G351" s="231"/>
      <c r="H351" s="232"/>
      <c r="I351" s="232"/>
      <c r="J351" s="232"/>
      <c r="K351" s="232"/>
      <c r="L351" s="232"/>
      <c r="M351" s="232"/>
      <c r="N351" s="232"/>
      <c r="O351" s="232"/>
      <c r="P351" s="233"/>
      <c r="Q351" s="989"/>
      <c r="R351" s="990"/>
      <c r="S351" s="990"/>
      <c r="T351" s="990"/>
      <c r="U351" s="990"/>
      <c r="V351" s="990"/>
      <c r="W351" s="990"/>
      <c r="X351" s="990"/>
      <c r="Y351" s="990"/>
      <c r="Z351" s="990"/>
      <c r="AA351" s="991"/>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9"/>
      <c r="B352" s="251"/>
      <c r="C352" s="250"/>
      <c r="D352" s="251"/>
      <c r="E352" s="250"/>
      <c r="F352" s="313"/>
      <c r="G352" s="234"/>
      <c r="H352" s="162"/>
      <c r="I352" s="162"/>
      <c r="J352" s="162"/>
      <c r="K352" s="162"/>
      <c r="L352" s="162"/>
      <c r="M352" s="162"/>
      <c r="N352" s="162"/>
      <c r="O352" s="162"/>
      <c r="P352" s="235"/>
      <c r="Q352" s="992"/>
      <c r="R352" s="993"/>
      <c r="S352" s="993"/>
      <c r="T352" s="993"/>
      <c r="U352" s="993"/>
      <c r="V352" s="993"/>
      <c r="W352" s="993"/>
      <c r="X352" s="993"/>
      <c r="Y352" s="993"/>
      <c r="Z352" s="993"/>
      <c r="AA352" s="994"/>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9"/>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9"/>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9"/>
      <c r="B355" s="251"/>
      <c r="C355" s="250"/>
      <c r="D355" s="251"/>
      <c r="E355" s="250"/>
      <c r="F355" s="313"/>
      <c r="G355" s="229"/>
      <c r="H355" s="159"/>
      <c r="I355" s="159"/>
      <c r="J355" s="159"/>
      <c r="K355" s="159"/>
      <c r="L355" s="159"/>
      <c r="M355" s="159"/>
      <c r="N355" s="159"/>
      <c r="O355" s="159"/>
      <c r="P355" s="230"/>
      <c r="Q355" s="986"/>
      <c r="R355" s="987"/>
      <c r="S355" s="987"/>
      <c r="T355" s="987"/>
      <c r="U355" s="987"/>
      <c r="V355" s="987"/>
      <c r="W355" s="987"/>
      <c r="X355" s="987"/>
      <c r="Y355" s="987"/>
      <c r="Z355" s="987"/>
      <c r="AA355" s="98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9"/>
      <c r="B356" s="251"/>
      <c r="C356" s="250"/>
      <c r="D356" s="251"/>
      <c r="E356" s="250"/>
      <c r="F356" s="313"/>
      <c r="G356" s="231"/>
      <c r="H356" s="232"/>
      <c r="I356" s="232"/>
      <c r="J356" s="232"/>
      <c r="K356" s="232"/>
      <c r="L356" s="232"/>
      <c r="M356" s="232"/>
      <c r="N356" s="232"/>
      <c r="O356" s="232"/>
      <c r="P356" s="233"/>
      <c r="Q356" s="989"/>
      <c r="R356" s="990"/>
      <c r="S356" s="990"/>
      <c r="T356" s="990"/>
      <c r="U356" s="990"/>
      <c r="V356" s="990"/>
      <c r="W356" s="990"/>
      <c r="X356" s="990"/>
      <c r="Y356" s="990"/>
      <c r="Z356" s="990"/>
      <c r="AA356" s="99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9"/>
      <c r="B357" s="251"/>
      <c r="C357" s="250"/>
      <c r="D357" s="251"/>
      <c r="E357" s="250"/>
      <c r="F357" s="313"/>
      <c r="G357" s="231"/>
      <c r="H357" s="232"/>
      <c r="I357" s="232"/>
      <c r="J357" s="232"/>
      <c r="K357" s="232"/>
      <c r="L357" s="232"/>
      <c r="M357" s="232"/>
      <c r="N357" s="232"/>
      <c r="O357" s="232"/>
      <c r="P357" s="233"/>
      <c r="Q357" s="989"/>
      <c r="R357" s="990"/>
      <c r="S357" s="990"/>
      <c r="T357" s="990"/>
      <c r="U357" s="990"/>
      <c r="V357" s="990"/>
      <c r="W357" s="990"/>
      <c r="X357" s="990"/>
      <c r="Y357" s="990"/>
      <c r="Z357" s="990"/>
      <c r="AA357" s="991"/>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9"/>
      <c r="B358" s="251"/>
      <c r="C358" s="250"/>
      <c r="D358" s="251"/>
      <c r="E358" s="250"/>
      <c r="F358" s="313"/>
      <c r="G358" s="231"/>
      <c r="H358" s="232"/>
      <c r="I358" s="232"/>
      <c r="J358" s="232"/>
      <c r="K358" s="232"/>
      <c r="L358" s="232"/>
      <c r="M358" s="232"/>
      <c r="N358" s="232"/>
      <c r="O358" s="232"/>
      <c r="P358" s="233"/>
      <c r="Q358" s="989"/>
      <c r="R358" s="990"/>
      <c r="S358" s="990"/>
      <c r="T358" s="990"/>
      <c r="U358" s="990"/>
      <c r="V358" s="990"/>
      <c r="W358" s="990"/>
      <c r="X358" s="990"/>
      <c r="Y358" s="990"/>
      <c r="Z358" s="990"/>
      <c r="AA358" s="991"/>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9"/>
      <c r="B359" s="251"/>
      <c r="C359" s="250"/>
      <c r="D359" s="251"/>
      <c r="E359" s="250"/>
      <c r="F359" s="313"/>
      <c r="G359" s="234"/>
      <c r="H359" s="162"/>
      <c r="I359" s="162"/>
      <c r="J359" s="162"/>
      <c r="K359" s="162"/>
      <c r="L359" s="162"/>
      <c r="M359" s="162"/>
      <c r="N359" s="162"/>
      <c r="O359" s="162"/>
      <c r="P359" s="235"/>
      <c r="Q359" s="992"/>
      <c r="R359" s="993"/>
      <c r="S359" s="993"/>
      <c r="T359" s="993"/>
      <c r="U359" s="993"/>
      <c r="V359" s="993"/>
      <c r="W359" s="993"/>
      <c r="X359" s="993"/>
      <c r="Y359" s="993"/>
      <c r="Z359" s="993"/>
      <c r="AA359" s="994"/>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9"/>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9"/>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9"/>
      <c r="B362" s="251"/>
      <c r="C362" s="250"/>
      <c r="D362" s="251"/>
      <c r="E362" s="250"/>
      <c r="F362" s="313"/>
      <c r="G362" s="229"/>
      <c r="H362" s="159"/>
      <c r="I362" s="159"/>
      <c r="J362" s="159"/>
      <c r="K362" s="159"/>
      <c r="L362" s="159"/>
      <c r="M362" s="159"/>
      <c r="N362" s="159"/>
      <c r="O362" s="159"/>
      <c r="P362" s="230"/>
      <c r="Q362" s="986"/>
      <c r="R362" s="987"/>
      <c r="S362" s="987"/>
      <c r="T362" s="987"/>
      <c r="U362" s="987"/>
      <c r="V362" s="987"/>
      <c r="W362" s="987"/>
      <c r="X362" s="987"/>
      <c r="Y362" s="987"/>
      <c r="Z362" s="987"/>
      <c r="AA362" s="98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9"/>
      <c r="B363" s="251"/>
      <c r="C363" s="250"/>
      <c r="D363" s="251"/>
      <c r="E363" s="250"/>
      <c r="F363" s="313"/>
      <c r="G363" s="231"/>
      <c r="H363" s="232"/>
      <c r="I363" s="232"/>
      <c r="J363" s="232"/>
      <c r="K363" s="232"/>
      <c r="L363" s="232"/>
      <c r="M363" s="232"/>
      <c r="N363" s="232"/>
      <c r="O363" s="232"/>
      <c r="P363" s="233"/>
      <c r="Q363" s="989"/>
      <c r="R363" s="990"/>
      <c r="S363" s="990"/>
      <c r="T363" s="990"/>
      <c r="U363" s="990"/>
      <c r="V363" s="990"/>
      <c r="W363" s="990"/>
      <c r="X363" s="990"/>
      <c r="Y363" s="990"/>
      <c r="Z363" s="990"/>
      <c r="AA363" s="99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9"/>
      <c r="B364" s="251"/>
      <c r="C364" s="250"/>
      <c r="D364" s="251"/>
      <c r="E364" s="250"/>
      <c r="F364" s="313"/>
      <c r="G364" s="231"/>
      <c r="H364" s="232"/>
      <c r="I364" s="232"/>
      <c r="J364" s="232"/>
      <c r="K364" s="232"/>
      <c r="L364" s="232"/>
      <c r="M364" s="232"/>
      <c r="N364" s="232"/>
      <c r="O364" s="232"/>
      <c r="P364" s="233"/>
      <c r="Q364" s="989"/>
      <c r="R364" s="990"/>
      <c r="S364" s="990"/>
      <c r="T364" s="990"/>
      <c r="U364" s="990"/>
      <c r="V364" s="990"/>
      <c r="W364" s="990"/>
      <c r="X364" s="990"/>
      <c r="Y364" s="990"/>
      <c r="Z364" s="990"/>
      <c r="AA364" s="991"/>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9"/>
      <c r="B365" s="251"/>
      <c r="C365" s="250"/>
      <c r="D365" s="251"/>
      <c r="E365" s="250"/>
      <c r="F365" s="313"/>
      <c r="G365" s="231"/>
      <c r="H365" s="232"/>
      <c r="I365" s="232"/>
      <c r="J365" s="232"/>
      <c r="K365" s="232"/>
      <c r="L365" s="232"/>
      <c r="M365" s="232"/>
      <c r="N365" s="232"/>
      <c r="O365" s="232"/>
      <c r="P365" s="233"/>
      <c r="Q365" s="989"/>
      <c r="R365" s="990"/>
      <c r="S365" s="990"/>
      <c r="T365" s="990"/>
      <c r="U365" s="990"/>
      <c r="V365" s="990"/>
      <c r="W365" s="990"/>
      <c r="X365" s="990"/>
      <c r="Y365" s="990"/>
      <c r="Z365" s="990"/>
      <c r="AA365" s="991"/>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9"/>
      <c r="B366" s="251"/>
      <c r="C366" s="250"/>
      <c r="D366" s="251"/>
      <c r="E366" s="314"/>
      <c r="F366" s="315"/>
      <c r="G366" s="234"/>
      <c r="H366" s="162"/>
      <c r="I366" s="162"/>
      <c r="J366" s="162"/>
      <c r="K366" s="162"/>
      <c r="L366" s="162"/>
      <c r="M366" s="162"/>
      <c r="N366" s="162"/>
      <c r="O366" s="162"/>
      <c r="P366" s="235"/>
      <c r="Q366" s="992"/>
      <c r="R366" s="993"/>
      <c r="S366" s="993"/>
      <c r="T366" s="993"/>
      <c r="U366" s="993"/>
      <c r="V366" s="993"/>
      <c r="W366" s="993"/>
      <c r="X366" s="993"/>
      <c r="Y366" s="993"/>
      <c r="Z366" s="993"/>
      <c r="AA366" s="994"/>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9"/>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9"/>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9"/>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9"/>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9"/>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9"/>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9"/>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9"/>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9"/>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9"/>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9"/>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9"/>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9"/>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9"/>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9"/>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9"/>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9"/>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9"/>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9"/>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9"/>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9"/>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9"/>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9"/>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9"/>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9"/>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9"/>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9"/>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9"/>
      <c r="B394" s="251"/>
      <c r="C394" s="250"/>
      <c r="D394" s="251"/>
      <c r="E394" s="250"/>
      <c r="F394" s="313"/>
      <c r="G394" s="229"/>
      <c r="H394" s="159"/>
      <c r="I394" s="159"/>
      <c r="J394" s="159"/>
      <c r="K394" s="159"/>
      <c r="L394" s="159"/>
      <c r="M394" s="159"/>
      <c r="N394" s="159"/>
      <c r="O394" s="159"/>
      <c r="P394" s="230"/>
      <c r="Q394" s="986"/>
      <c r="R394" s="987"/>
      <c r="S394" s="987"/>
      <c r="T394" s="987"/>
      <c r="U394" s="987"/>
      <c r="V394" s="987"/>
      <c r="W394" s="987"/>
      <c r="X394" s="987"/>
      <c r="Y394" s="987"/>
      <c r="Z394" s="987"/>
      <c r="AA394" s="98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9"/>
      <c r="B395" s="251"/>
      <c r="C395" s="250"/>
      <c r="D395" s="251"/>
      <c r="E395" s="250"/>
      <c r="F395" s="313"/>
      <c r="G395" s="231"/>
      <c r="H395" s="232"/>
      <c r="I395" s="232"/>
      <c r="J395" s="232"/>
      <c r="K395" s="232"/>
      <c r="L395" s="232"/>
      <c r="M395" s="232"/>
      <c r="N395" s="232"/>
      <c r="O395" s="232"/>
      <c r="P395" s="233"/>
      <c r="Q395" s="989"/>
      <c r="R395" s="990"/>
      <c r="S395" s="990"/>
      <c r="T395" s="990"/>
      <c r="U395" s="990"/>
      <c r="V395" s="990"/>
      <c r="W395" s="990"/>
      <c r="X395" s="990"/>
      <c r="Y395" s="990"/>
      <c r="Z395" s="990"/>
      <c r="AA395" s="99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9"/>
      <c r="B396" s="251"/>
      <c r="C396" s="250"/>
      <c r="D396" s="251"/>
      <c r="E396" s="250"/>
      <c r="F396" s="313"/>
      <c r="G396" s="231"/>
      <c r="H396" s="232"/>
      <c r="I396" s="232"/>
      <c r="J396" s="232"/>
      <c r="K396" s="232"/>
      <c r="L396" s="232"/>
      <c r="M396" s="232"/>
      <c r="N396" s="232"/>
      <c r="O396" s="232"/>
      <c r="P396" s="233"/>
      <c r="Q396" s="989"/>
      <c r="R396" s="990"/>
      <c r="S396" s="990"/>
      <c r="T396" s="990"/>
      <c r="U396" s="990"/>
      <c r="V396" s="990"/>
      <c r="W396" s="990"/>
      <c r="X396" s="990"/>
      <c r="Y396" s="990"/>
      <c r="Z396" s="990"/>
      <c r="AA396" s="991"/>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9"/>
      <c r="B397" s="251"/>
      <c r="C397" s="250"/>
      <c r="D397" s="251"/>
      <c r="E397" s="250"/>
      <c r="F397" s="313"/>
      <c r="G397" s="231"/>
      <c r="H397" s="232"/>
      <c r="I397" s="232"/>
      <c r="J397" s="232"/>
      <c r="K397" s="232"/>
      <c r="L397" s="232"/>
      <c r="M397" s="232"/>
      <c r="N397" s="232"/>
      <c r="O397" s="232"/>
      <c r="P397" s="233"/>
      <c r="Q397" s="989"/>
      <c r="R397" s="990"/>
      <c r="S397" s="990"/>
      <c r="T397" s="990"/>
      <c r="U397" s="990"/>
      <c r="V397" s="990"/>
      <c r="W397" s="990"/>
      <c r="X397" s="990"/>
      <c r="Y397" s="990"/>
      <c r="Z397" s="990"/>
      <c r="AA397" s="991"/>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9"/>
      <c r="B398" s="251"/>
      <c r="C398" s="250"/>
      <c r="D398" s="251"/>
      <c r="E398" s="250"/>
      <c r="F398" s="313"/>
      <c r="G398" s="234"/>
      <c r="H398" s="162"/>
      <c r="I398" s="162"/>
      <c r="J398" s="162"/>
      <c r="K398" s="162"/>
      <c r="L398" s="162"/>
      <c r="M398" s="162"/>
      <c r="N398" s="162"/>
      <c r="O398" s="162"/>
      <c r="P398" s="235"/>
      <c r="Q398" s="992"/>
      <c r="R398" s="993"/>
      <c r="S398" s="993"/>
      <c r="T398" s="993"/>
      <c r="U398" s="993"/>
      <c r="V398" s="993"/>
      <c r="W398" s="993"/>
      <c r="X398" s="993"/>
      <c r="Y398" s="993"/>
      <c r="Z398" s="993"/>
      <c r="AA398" s="994"/>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9"/>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9"/>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9"/>
      <c r="B401" s="251"/>
      <c r="C401" s="250"/>
      <c r="D401" s="251"/>
      <c r="E401" s="250"/>
      <c r="F401" s="313"/>
      <c r="G401" s="229"/>
      <c r="H401" s="159"/>
      <c r="I401" s="159"/>
      <c r="J401" s="159"/>
      <c r="K401" s="159"/>
      <c r="L401" s="159"/>
      <c r="M401" s="159"/>
      <c r="N401" s="159"/>
      <c r="O401" s="159"/>
      <c r="P401" s="230"/>
      <c r="Q401" s="986"/>
      <c r="R401" s="987"/>
      <c r="S401" s="987"/>
      <c r="T401" s="987"/>
      <c r="U401" s="987"/>
      <c r="V401" s="987"/>
      <c r="W401" s="987"/>
      <c r="X401" s="987"/>
      <c r="Y401" s="987"/>
      <c r="Z401" s="987"/>
      <c r="AA401" s="98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9"/>
      <c r="B402" s="251"/>
      <c r="C402" s="250"/>
      <c r="D402" s="251"/>
      <c r="E402" s="250"/>
      <c r="F402" s="313"/>
      <c r="G402" s="231"/>
      <c r="H402" s="232"/>
      <c r="I402" s="232"/>
      <c r="J402" s="232"/>
      <c r="K402" s="232"/>
      <c r="L402" s="232"/>
      <c r="M402" s="232"/>
      <c r="N402" s="232"/>
      <c r="O402" s="232"/>
      <c r="P402" s="233"/>
      <c r="Q402" s="989"/>
      <c r="R402" s="990"/>
      <c r="S402" s="990"/>
      <c r="T402" s="990"/>
      <c r="U402" s="990"/>
      <c r="V402" s="990"/>
      <c r="W402" s="990"/>
      <c r="X402" s="990"/>
      <c r="Y402" s="990"/>
      <c r="Z402" s="990"/>
      <c r="AA402" s="99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9"/>
      <c r="B403" s="251"/>
      <c r="C403" s="250"/>
      <c r="D403" s="251"/>
      <c r="E403" s="250"/>
      <c r="F403" s="313"/>
      <c r="G403" s="231"/>
      <c r="H403" s="232"/>
      <c r="I403" s="232"/>
      <c r="J403" s="232"/>
      <c r="K403" s="232"/>
      <c r="L403" s="232"/>
      <c r="M403" s="232"/>
      <c r="N403" s="232"/>
      <c r="O403" s="232"/>
      <c r="P403" s="233"/>
      <c r="Q403" s="989"/>
      <c r="R403" s="990"/>
      <c r="S403" s="990"/>
      <c r="T403" s="990"/>
      <c r="U403" s="990"/>
      <c r="V403" s="990"/>
      <c r="W403" s="990"/>
      <c r="X403" s="990"/>
      <c r="Y403" s="990"/>
      <c r="Z403" s="990"/>
      <c r="AA403" s="991"/>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9"/>
      <c r="B404" s="251"/>
      <c r="C404" s="250"/>
      <c r="D404" s="251"/>
      <c r="E404" s="250"/>
      <c r="F404" s="313"/>
      <c r="G404" s="231"/>
      <c r="H404" s="232"/>
      <c r="I404" s="232"/>
      <c r="J404" s="232"/>
      <c r="K404" s="232"/>
      <c r="L404" s="232"/>
      <c r="M404" s="232"/>
      <c r="N404" s="232"/>
      <c r="O404" s="232"/>
      <c r="P404" s="233"/>
      <c r="Q404" s="989"/>
      <c r="R404" s="990"/>
      <c r="S404" s="990"/>
      <c r="T404" s="990"/>
      <c r="U404" s="990"/>
      <c r="V404" s="990"/>
      <c r="W404" s="990"/>
      <c r="X404" s="990"/>
      <c r="Y404" s="990"/>
      <c r="Z404" s="990"/>
      <c r="AA404" s="991"/>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9"/>
      <c r="B405" s="251"/>
      <c r="C405" s="250"/>
      <c r="D405" s="251"/>
      <c r="E405" s="250"/>
      <c r="F405" s="313"/>
      <c r="G405" s="234"/>
      <c r="H405" s="162"/>
      <c r="I405" s="162"/>
      <c r="J405" s="162"/>
      <c r="K405" s="162"/>
      <c r="L405" s="162"/>
      <c r="M405" s="162"/>
      <c r="N405" s="162"/>
      <c r="O405" s="162"/>
      <c r="P405" s="235"/>
      <c r="Q405" s="992"/>
      <c r="R405" s="993"/>
      <c r="S405" s="993"/>
      <c r="T405" s="993"/>
      <c r="U405" s="993"/>
      <c r="V405" s="993"/>
      <c r="W405" s="993"/>
      <c r="X405" s="993"/>
      <c r="Y405" s="993"/>
      <c r="Z405" s="993"/>
      <c r="AA405" s="994"/>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9"/>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9"/>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9"/>
      <c r="B408" s="251"/>
      <c r="C408" s="250"/>
      <c r="D408" s="251"/>
      <c r="E408" s="250"/>
      <c r="F408" s="313"/>
      <c r="G408" s="229"/>
      <c r="H408" s="159"/>
      <c r="I408" s="159"/>
      <c r="J408" s="159"/>
      <c r="K408" s="159"/>
      <c r="L408" s="159"/>
      <c r="M408" s="159"/>
      <c r="N408" s="159"/>
      <c r="O408" s="159"/>
      <c r="P408" s="230"/>
      <c r="Q408" s="986"/>
      <c r="R408" s="987"/>
      <c r="S408" s="987"/>
      <c r="T408" s="987"/>
      <c r="U408" s="987"/>
      <c r="V408" s="987"/>
      <c r="W408" s="987"/>
      <c r="X408" s="987"/>
      <c r="Y408" s="987"/>
      <c r="Z408" s="987"/>
      <c r="AA408" s="98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9"/>
      <c r="B409" s="251"/>
      <c r="C409" s="250"/>
      <c r="D409" s="251"/>
      <c r="E409" s="250"/>
      <c r="F409" s="313"/>
      <c r="G409" s="231"/>
      <c r="H409" s="232"/>
      <c r="I409" s="232"/>
      <c r="J409" s="232"/>
      <c r="K409" s="232"/>
      <c r="L409" s="232"/>
      <c r="M409" s="232"/>
      <c r="N409" s="232"/>
      <c r="O409" s="232"/>
      <c r="P409" s="233"/>
      <c r="Q409" s="989"/>
      <c r="R409" s="990"/>
      <c r="S409" s="990"/>
      <c r="T409" s="990"/>
      <c r="U409" s="990"/>
      <c r="V409" s="990"/>
      <c r="W409" s="990"/>
      <c r="X409" s="990"/>
      <c r="Y409" s="990"/>
      <c r="Z409" s="990"/>
      <c r="AA409" s="99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9"/>
      <c r="B410" s="251"/>
      <c r="C410" s="250"/>
      <c r="D410" s="251"/>
      <c r="E410" s="250"/>
      <c r="F410" s="313"/>
      <c r="G410" s="231"/>
      <c r="H410" s="232"/>
      <c r="I410" s="232"/>
      <c r="J410" s="232"/>
      <c r="K410" s="232"/>
      <c r="L410" s="232"/>
      <c r="M410" s="232"/>
      <c r="N410" s="232"/>
      <c r="O410" s="232"/>
      <c r="P410" s="233"/>
      <c r="Q410" s="989"/>
      <c r="R410" s="990"/>
      <c r="S410" s="990"/>
      <c r="T410" s="990"/>
      <c r="U410" s="990"/>
      <c r="V410" s="990"/>
      <c r="W410" s="990"/>
      <c r="X410" s="990"/>
      <c r="Y410" s="990"/>
      <c r="Z410" s="990"/>
      <c r="AA410" s="991"/>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9"/>
      <c r="B411" s="251"/>
      <c r="C411" s="250"/>
      <c r="D411" s="251"/>
      <c r="E411" s="250"/>
      <c r="F411" s="313"/>
      <c r="G411" s="231"/>
      <c r="H411" s="232"/>
      <c r="I411" s="232"/>
      <c r="J411" s="232"/>
      <c r="K411" s="232"/>
      <c r="L411" s="232"/>
      <c r="M411" s="232"/>
      <c r="N411" s="232"/>
      <c r="O411" s="232"/>
      <c r="P411" s="233"/>
      <c r="Q411" s="989"/>
      <c r="R411" s="990"/>
      <c r="S411" s="990"/>
      <c r="T411" s="990"/>
      <c r="U411" s="990"/>
      <c r="V411" s="990"/>
      <c r="W411" s="990"/>
      <c r="X411" s="990"/>
      <c r="Y411" s="990"/>
      <c r="Z411" s="990"/>
      <c r="AA411" s="991"/>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9"/>
      <c r="B412" s="251"/>
      <c r="C412" s="250"/>
      <c r="D412" s="251"/>
      <c r="E412" s="250"/>
      <c r="F412" s="313"/>
      <c r="G412" s="234"/>
      <c r="H412" s="162"/>
      <c r="I412" s="162"/>
      <c r="J412" s="162"/>
      <c r="K412" s="162"/>
      <c r="L412" s="162"/>
      <c r="M412" s="162"/>
      <c r="N412" s="162"/>
      <c r="O412" s="162"/>
      <c r="P412" s="235"/>
      <c r="Q412" s="992"/>
      <c r="R412" s="993"/>
      <c r="S412" s="993"/>
      <c r="T412" s="993"/>
      <c r="U412" s="993"/>
      <c r="V412" s="993"/>
      <c r="W412" s="993"/>
      <c r="X412" s="993"/>
      <c r="Y412" s="993"/>
      <c r="Z412" s="993"/>
      <c r="AA412" s="994"/>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9"/>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9"/>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9"/>
      <c r="B415" s="251"/>
      <c r="C415" s="250"/>
      <c r="D415" s="251"/>
      <c r="E415" s="250"/>
      <c r="F415" s="313"/>
      <c r="G415" s="229"/>
      <c r="H415" s="159"/>
      <c r="I415" s="159"/>
      <c r="J415" s="159"/>
      <c r="K415" s="159"/>
      <c r="L415" s="159"/>
      <c r="M415" s="159"/>
      <c r="N415" s="159"/>
      <c r="O415" s="159"/>
      <c r="P415" s="230"/>
      <c r="Q415" s="986"/>
      <c r="R415" s="987"/>
      <c r="S415" s="987"/>
      <c r="T415" s="987"/>
      <c r="U415" s="987"/>
      <c r="V415" s="987"/>
      <c r="W415" s="987"/>
      <c r="X415" s="987"/>
      <c r="Y415" s="987"/>
      <c r="Z415" s="987"/>
      <c r="AA415" s="98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9"/>
      <c r="B416" s="251"/>
      <c r="C416" s="250"/>
      <c r="D416" s="251"/>
      <c r="E416" s="250"/>
      <c r="F416" s="313"/>
      <c r="G416" s="231"/>
      <c r="H416" s="232"/>
      <c r="I416" s="232"/>
      <c r="J416" s="232"/>
      <c r="K416" s="232"/>
      <c r="L416" s="232"/>
      <c r="M416" s="232"/>
      <c r="N416" s="232"/>
      <c r="O416" s="232"/>
      <c r="P416" s="233"/>
      <c r="Q416" s="989"/>
      <c r="R416" s="990"/>
      <c r="S416" s="990"/>
      <c r="T416" s="990"/>
      <c r="U416" s="990"/>
      <c r="V416" s="990"/>
      <c r="W416" s="990"/>
      <c r="X416" s="990"/>
      <c r="Y416" s="990"/>
      <c r="Z416" s="990"/>
      <c r="AA416" s="99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9"/>
      <c r="B417" s="251"/>
      <c r="C417" s="250"/>
      <c r="D417" s="251"/>
      <c r="E417" s="250"/>
      <c r="F417" s="313"/>
      <c r="G417" s="231"/>
      <c r="H417" s="232"/>
      <c r="I417" s="232"/>
      <c r="J417" s="232"/>
      <c r="K417" s="232"/>
      <c r="L417" s="232"/>
      <c r="M417" s="232"/>
      <c r="N417" s="232"/>
      <c r="O417" s="232"/>
      <c r="P417" s="233"/>
      <c r="Q417" s="989"/>
      <c r="R417" s="990"/>
      <c r="S417" s="990"/>
      <c r="T417" s="990"/>
      <c r="U417" s="990"/>
      <c r="V417" s="990"/>
      <c r="W417" s="990"/>
      <c r="X417" s="990"/>
      <c r="Y417" s="990"/>
      <c r="Z417" s="990"/>
      <c r="AA417" s="991"/>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9"/>
      <c r="B418" s="251"/>
      <c r="C418" s="250"/>
      <c r="D418" s="251"/>
      <c r="E418" s="250"/>
      <c r="F418" s="313"/>
      <c r="G418" s="231"/>
      <c r="H418" s="232"/>
      <c r="I418" s="232"/>
      <c r="J418" s="232"/>
      <c r="K418" s="232"/>
      <c r="L418" s="232"/>
      <c r="M418" s="232"/>
      <c r="N418" s="232"/>
      <c r="O418" s="232"/>
      <c r="P418" s="233"/>
      <c r="Q418" s="989"/>
      <c r="R418" s="990"/>
      <c r="S418" s="990"/>
      <c r="T418" s="990"/>
      <c r="U418" s="990"/>
      <c r="V418" s="990"/>
      <c r="W418" s="990"/>
      <c r="X418" s="990"/>
      <c r="Y418" s="990"/>
      <c r="Z418" s="990"/>
      <c r="AA418" s="991"/>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9"/>
      <c r="B419" s="251"/>
      <c r="C419" s="250"/>
      <c r="D419" s="251"/>
      <c r="E419" s="250"/>
      <c r="F419" s="313"/>
      <c r="G419" s="234"/>
      <c r="H419" s="162"/>
      <c r="I419" s="162"/>
      <c r="J419" s="162"/>
      <c r="K419" s="162"/>
      <c r="L419" s="162"/>
      <c r="M419" s="162"/>
      <c r="N419" s="162"/>
      <c r="O419" s="162"/>
      <c r="P419" s="235"/>
      <c r="Q419" s="992"/>
      <c r="R419" s="993"/>
      <c r="S419" s="993"/>
      <c r="T419" s="993"/>
      <c r="U419" s="993"/>
      <c r="V419" s="993"/>
      <c r="W419" s="993"/>
      <c r="X419" s="993"/>
      <c r="Y419" s="993"/>
      <c r="Z419" s="993"/>
      <c r="AA419" s="994"/>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9"/>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9"/>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9"/>
      <c r="B422" s="251"/>
      <c r="C422" s="250"/>
      <c r="D422" s="251"/>
      <c r="E422" s="250"/>
      <c r="F422" s="313"/>
      <c r="G422" s="229"/>
      <c r="H422" s="159"/>
      <c r="I422" s="159"/>
      <c r="J422" s="159"/>
      <c r="K422" s="159"/>
      <c r="L422" s="159"/>
      <c r="M422" s="159"/>
      <c r="N422" s="159"/>
      <c r="O422" s="159"/>
      <c r="P422" s="230"/>
      <c r="Q422" s="986"/>
      <c r="R422" s="987"/>
      <c r="S422" s="987"/>
      <c r="T422" s="987"/>
      <c r="U422" s="987"/>
      <c r="V422" s="987"/>
      <c r="W422" s="987"/>
      <c r="X422" s="987"/>
      <c r="Y422" s="987"/>
      <c r="Z422" s="987"/>
      <c r="AA422" s="98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9"/>
      <c r="B423" s="251"/>
      <c r="C423" s="250"/>
      <c r="D423" s="251"/>
      <c r="E423" s="250"/>
      <c r="F423" s="313"/>
      <c r="G423" s="231"/>
      <c r="H423" s="232"/>
      <c r="I423" s="232"/>
      <c r="J423" s="232"/>
      <c r="K423" s="232"/>
      <c r="L423" s="232"/>
      <c r="M423" s="232"/>
      <c r="N423" s="232"/>
      <c r="O423" s="232"/>
      <c r="P423" s="233"/>
      <c r="Q423" s="989"/>
      <c r="R423" s="990"/>
      <c r="S423" s="990"/>
      <c r="T423" s="990"/>
      <c r="U423" s="990"/>
      <c r="V423" s="990"/>
      <c r="W423" s="990"/>
      <c r="X423" s="990"/>
      <c r="Y423" s="990"/>
      <c r="Z423" s="990"/>
      <c r="AA423" s="99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9"/>
      <c r="B424" s="251"/>
      <c r="C424" s="250"/>
      <c r="D424" s="251"/>
      <c r="E424" s="250"/>
      <c r="F424" s="313"/>
      <c r="G424" s="231"/>
      <c r="H424" s="232"/>
      <c r="I424" s="232"/>
      <c r="J424" s="232"/>
      <c r="K424" s="232"/>
      <c r="L424" s="232"/>
      <c r="M424" s="232"/>
      <c r="N424" s="232"/>
      <c r="O424" s="232"/>
      <c r="P424" s="233"/>
      <c r="Q424" s="989"/>
      <c r="R424" s="990"/>
      <c r="S424" s="990"/>
      <c r="T424" s="990"/>
      <c r="U424" s="990"/>
      <c r="V424" s="990"/>
      <c r="W424" s="990"/>
      <c r="X424" s="990"/>
      <c r="Y424" s="990"/>
      <c r="Z424" s="990"/>
      <c r="AA424" s="991"/>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9"/>
      <c r="B425" s="251"/>
      <c r="C425" s="250"/>
      <c r="D425" s="251"/>
      <c r="E425" s="250"/>
      <c r="F425" s="313"/>
      <c r="G425" s="231"/>
      <c r="H425" s="232"/>
      <c r="I425" s="232"/>
      <c r="J425" s="232"/>
      <c r="K425" s="232"/>
      <c r="L425" s="232"/>
      <c r="M425" s="232"/>
      <c r="N425" s="232"/>
      <c r="O425" s="232"/>
      <c r="P425" s="233"/>
      <c r="Q425" s="989"/>
      <c r="R425" s="990"/>
      <c r="S425" s="990"/>
      <c r="T425" s="990"/>
      <c r="U425" s="990"/>
      <c r="V425" s="990"/>
      <c r="W425" s="990"/>
      <c r="X425" s="990"/>
      <c r="Y425" s="990"/>
      <c r="Z425" s="990"/>
      <c r="AA425" s="991"/>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9"/>
      <c r="B426" s="251"/>
      <c r="C426" s="250"/>
      <c r="D426" s="251"/>
      <c r="E426" s="314"/>
      <c r="F426" s="315"/>
      <c r="G426" s="234"/>
      <c r="H426" s="162"/>
      <c r="I426" s="162"/>
      <c r="J426" s="162"/>
      <c r="K426" s="162"/>
      <c r="L426" s="162"/>
      <c r="M426" s="162"/>
      <c r="N426" s="162"/>
      <c r="O426" s="162"/>
      <c r="P426" s="235"/>
      <c r="Q426" s="992"/>
      <c r="R426" s="993"/>
      <c r="S426" s="993"/>
      <c r="T426" s="993"/>
      <c r="U426" s="993"/>
      <c r="V426" s="993"/>
      <c r="W426" s="993"/>
      <c r="X426" s="993"/>
      <c r="Y426" s="993"/>
      <c r="Z426" s="993"/>
      <c r="AA426" s="994"/>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9"/>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9"/>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9"/>
      <c r="B429" s="251"/>
      <c r="C429" s="314"/>
      <c r="D429" s="99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9"/>
      <c r="B430" s="251"/>
      <c r="C430" s="248" t="s">
        <v>368</v>
      </c>
      <c r="D430" s="249"/>
      <c r="E430" s="237" t="s">
        <v>388</v>
      </c>
      <c r="F430" s="238"/>
      <c r="G430" s="239" t="s">
        <v>384</v>
      </c>
      <c r="H430" s="156"/>
      <c r="I430" s="156"/>
      <c r="J430" s="240" t="s">
        <v>582</v>
      </c>
      <c r="K430" s="241"/>
      <c r="L430" s="241"/>
      <c r="M430" s="241"/>
      <c r="N430" s="241"/>
      <c r="O430" s="241"/>
      <c r="P430" s="241"/>
      <c r="Q430" s="241"/>
      <c r="R430" s="241"/>
      <c r="S430" s="241"/>
      <c r="T430" s="242"/>
      <c r="U430" s="243" t="s">
        <v>605</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9"/>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534</v>
      </c>
      <c r="AN431" s="179"/>
      <c r="AO431" s="179"/>
      <c r="AP431" s="174"/>
      <c r="AQ431" s="174" t="s">
        <v>355</v>
      </c>
      <c r="AR431" s="167"/>
      <c r="AS431" s="167"/>
      <c r="AT431" s="168"/>
      <c r="AU431" s="132" t="s">
        <v>253</v>
      </c>
      <c r="AV431" s="132"/>
      <c r="AW431" s="132"/>
      <c r="AX431" s="133"/>
    </row>
    <row r="432" spans="1:50" ht="18.75" customHeight="1" x14ac:dyDescent="0.15">
      <c r="A432" s="999"/>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602</v>
      </c>
      <c r="AF432" s="134"/>
      <c r="AG432" s="135" t="s">
        <v>356</v>
      </c>
      <c r="AH432" s="170"/>
      <c r="AI432" s="180"/>
      <c r="AJ432" s="180"/>
      <c r="AK432" s="180"/>
      <c r="AL432" s="175"/>
      <c r="AM432" s="180"/>
      <c r="AN432" s="180"/>
      <c r="AO432" s="180"/>
      <c r="AP432" s="175"/>
      <c r="AQ432" s="216" t="s">
        <v>602</v>
      </c>
      <c r="AR432" s="134"/>
      <c r="AS432" s="135" t="s">
        <v>356</v>
      </c>
      <c r="AT432" s="170"/>
      <c r="AU432" s="134" t="s">
        <v>602</v>
      </c>
      <c r="AV432" s="134"/>
      <c r="AW432" s="135" t="s">
        <v>300</v>
      </c>
      <c r="AX432" s="136"/>
    </row>
    <row r="433" spans="1:50" ht="23.25" customHeight="1" x14ac:dyDescent="0.15">
      <c r="A433" s="999"/>
      <c r="B433" s="251"/>
      <c r="C433" s="250"/>
      <c r="D433" s="251"/>
      <c r="E433" s="164"/>
      <c r="F433" s="165"/>
      <c r="G433" s="229" t="s">
        <v>605</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605</v>
      </c>
      <c r="AC433" s="131"/>
      <c r="AD433" s="131"/>
      <c r="AE433" s="101" t="s">
        <v>603</v>
      </c>
      <c r="AF433" s="102"/>
      <c r="AG433" s="102"/>
      <c r="AH433" s="102"/>
      <c r="AI433" s="101" t="s">
        <v>602</v>
      </c>
      <c r="AJ433" s="102"/>
      <c r="AK433" s="102"/>
      <c r="AL433" s="102"/>
      <c r="AM433" s="101" t="s">
        <v>602</v>
      </c>
      <c r="AN433" s="102"/>
      <c r="AO433" s="102"/>
      <c r="AP433" s="103"/>
      <c r="AQ433" s="101" t="s">
        <v>606</v>
      </c>
      <c r="AR433" s="102"/>
      <c r="AS433" s="102"/>
      <c r="AT433" s="103"/>
      <c r="AU433" s="102" t="s">
        <v>602</v>
      </c>
      <c r="AV433" s="102"/>
      <c r="AW433" s="102"/>
      <c r="AX433" s="221"/>
    </row>
    <row r="434" spans="1:50" ht="23.25" customHeight="1" x14ac:dyDescent="0.15">
      <c r="A434" s="999"/>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607</v>
      </c>
      <c r="AC434" s="220"/>
      <c r="AD434" s="220"/>
      <c r="AE434" s="101" t="s">
        <v>603</v>
      </c>
      <c r="AF434" s="102"/>
      <c r="AG434" s="102"/>
      <c r="AH434" s="103"/>
      <c r="AI434" s="101" t="s">
        <v>591</v>
      </c>
      <c r="AJ434" s="102"/>
      <c r="AK434" s="102"/>
      <c r="AL434" s="102"/>
      <c r="AM434" s="101" t="s">
        <v>603</v>
      </c>
      <c r="AN434" s="102"/>
      <c r="AO434" s="102"/>
      <c r="AP434" s="103"/>
      <c r="AQ434" s="101" t="s">
        <v>585</v>
      </c>
      <c r="AR434" s="102"/>
      <c r="AS434" s="102"/>
      <c r="AT434" s="103"/>
      <c r="AU434" s="102" t="s">
        <v>602</v>
      </c>
      <c r="AV434" s="102"/>
      <c r="AW434" s="102"/>
      <c r="AX434" s="221"/>
    </row>
    <row r="435" spans="1:50" ht="23.25" customHeight="1" x14ac:dyDescent="0.15">
      <c r="A435" s="999"/>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585</v>
      </c>
      <c r="AF435" s="102"/>
      <c r="AG435" s="102"/>
      <c r="AH435" s="103"/>
      <c r="AI435" s="101" t="s">
        <v>603</v>
      </c>
      <c r="AJ435" s="102"/>
      <c r="AK435" s="102"/>
      <c r="AL435" s="102"/>
      <c r="AM435" s="101" t="s">
        <v>585</v>
      </c>
      <c r="AN435" s="102"/>
      <c r="AO435" s="102"/>
      <c r="AP435" s="103"/>
      <c r="AQ435" s="101" t="s">
        <v>585</v>
      </c>
      <c r="AR435" s="102"/>
      <c r="AS435" s="102"/>
      <c r="AT435" s="103"/>
      <c r="AU435" s="102" t="s">
        <v>602</v>
      </c>
      <c r="AV435" s="102"/>
      <c r="AW435" s="102"/>
      <c r="AX435" s="221"/>
    </row>
    <row r="436" spans="1:50" ht="18.75" hidden="1" customHeight="1" x14ac:dyDescent="0.15">
      <c r="A436" s="999"/>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534</v>
      </c>
      <c r="AN436" s="179"/>
      <c r="AO436" s="179"/>
      <c r="AP436" s="174"/>
      <c r="AQ436" s="174" t="s">
        <v>355</v>
      </c>
      <c r="AR436" s="167"/>
      <c r="AS436" s="167"/>
      <c r="AT436" s="168"/>
      <c r="AU436" s="132" t="s">
        <v>253</v>
      </c>
      <c r="AV436" s="132"/>
      <c r="AW436" s="132"/>
      <c r="AX436" s="133"/>
    </row>
    <row r="437" spans="1:50" ht="18.75" hidden="1" customHeight="1" x14ac:dyDescent="0.15">
      <c r="A437" s="999"/>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9"/>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9"/>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9"/>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9"/>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534</v>
      </c>
      <c r="AN441" s="179"/>
      <c r="AO441" s="179"/>
      <c r="AP441" s="174"/>
      <c r="AQ441" s="174" t="s">
        <v>355</v>
      </c>
      <c r="AR441" s="167"/>
      <c r="AS441" s="167"/>
      <c r="AT441" s="168"/>
      <c r="AU441" s="132" t="s">
        <v>253</v>
      </c>
      <c r="AV441" s="132"/>
      <c r="AW441" s="132"/>
      <c r="AX441" s="133"/>
    </row>
    <row r="442" spans="1:50" ht="18.75" hidden="1" customHeight="1" x14ac:dyDescent="0.15">
      <c r="A442" s="999"/>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9"/>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9"/>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9"/>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9"/>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534</v>
      </c>
      <c r="AN446" s="179"/>
      <c r="AO446" s="179"/>
      <c r="AP446" s="174"/>
      <c r="AQ446" s="174" t="s">
        <v>355</v>
      </c>
      <c r="AR446" s="167"/>
      <c r="AS446" s="167"/>
      <c r="AT446" s="168"/>
      <c r="AU446" s="132" t="s">
        <v>253</v>
      </c>
      <c r="AV446" s="132"/>
      <c r="AW446" s="132"/>
      <c r="AX446" s="133"/>
    </row>
    <row r="447" spans="1:50" ht="18.75" hidden="1" customHeight="1" x14ac:dyDescent="0.15">
      <c r="A447" s="999"/>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9"/>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9"/>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9"/>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9"/>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534</v>
      </c>
      <c r="AN451" s="179"/>
      <c r="AO451" s="179"/>
      <c r="AP451" s="174"/>
      <c r="AQ451" s="174" t="s">
        <v>355</v>
      </c>
      <c r="AR451" s="167"/>
      <c r="AS451" s="167"/>
      <c r="AT451" s="168"/>
      <c r="AU451" s="132" t="s">
        <v>253</v>
      </c>
      <c r="AV451" s="132"/>
      <c r="AW451" s="132"/>
      <c r="AX451" s="133"/>
    </row>
    <row r="452" spans="1:50" ht="18.75" hidden="1" customHeight="1" x14ac:dyDescent="0.15">
      <c r="A452" s="999"/>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9"/>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9"/>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9"/>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9"/>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534</v>
      </c>
      <c r="AN456" s="179"/>
      <c r="AO456" s="179"/>
      <c r="AP456" s="174"/>
      <c r="AQ456" s="174" t="s">
        <v>355</v>
      </c>
      <c r="AR456" s="167"/>
      <c r="AS456" s="167"/>
      <c r="AT456" s="168"/>
      <c r="AU456" s="132" t="s">
        <v>253</v>
      </c>
      <c r="AV456" s="132"/>
      <c r="AW456" s="132"/>
      <c r="AX456" s="133"/>
    </row>
    <row r="457" spans="1:50" ht="18.75" customHeight="1" x14ac:dyDescent="0.15">
      <c r="A457" s="999"/>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602</v>
      </c>
      <c r="AF457" s="134"/>
      <c r="AG457" s="135" t="s">
        <v>356</v>
      </c>
      <c r="AH457" s="170"/>
      <c r="AI457" s="180"/>
      <c r="AJ457" s="180"/>
      <c r="AK457" s="180"/>
      <c r="AL457" s="175"/>
      <c r="AM457" s="180"/>
      <c r="AN457" s="180"/>
      <c r="AO457" s="180"/>
      <c r="AP457" s="175"/>
      <c r="AQ457" s="216" t="s">
        <v>585</v>
      </c>
      <c r="AR457" s="134"/>
      <c r="AS457" s="135" t="s">
        <v>356</v>
      </c>
      <c r="AT457" s="170"/>
      <c r="AU457" s="134" t="s">
        <v>602</v>
      </c>
      <c r="AV457" s="134"/>
      <c r="AW457" s="135" t="s">
        <v>300</v>
      </c>
      <c r="AX457" s="136"/>
    </row>
    <row r="458" spans="1:50" ht="23.25" customHeight="1" x14ac:dyDescent="0.15">
      <c r="A458" s="999"/>
      <c r="B458" s="251"/>
      <c r="C458" s="250"/>
      <c r="D458" s="251"/>
      <c r="E458" s="164"/>
      <c r="F458" s="165"/>
      <c r="G458" s="229" t="s">
        <v>607</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605</v>
      </c>
      <c r="AC458" s="131"/>
      <c r="AD458" s="131"/>
      <c r="AE458" s="101" t="s">
        <v>585</v>
      </c>
      <c r="AF458" s="102"/>
      <c r="AG458" s="102"/>
      <c r="AH458" s="102"/>
      <c r="AI458" s="101" t="s">
        <v>602</v>
      </c>
      <c r="AJ458" s="102"/>
      <c r="AK458" s="102"/>
      <c r="AL458" s="102"/>
      <c r="AM458" s="101" t="s">
        <v>585</v>
      </c>
      <c r="AN458" s="102"/>
      <c r="AO458" s="102"/>
      <c r="AP458" s="103"/>
      <c r="AQ458" s="101" t="s">
        <v>585</v>
      </c>
      <c r="AR458" s="102"/>
      <c r="AS458" s="102"/>
      <c r="AT458" s="103"/>
      <c r="AU458" s="102" t="s">
        <v>603</v>
      </c>
      <c r="AV458" s="102"/>
      <c r="AW458" s="102"/>
      <c r="AX458" s="221"/>
    </row>
    <row r="459" spans="1:50" ht="23.25" customHeight="1" x14ac:dyDescent="0.15">
      <c r="A459" s="999"/>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605</v>
      </c>
      <c r="AC459" s="220"/>
      <c r="AD459" s="220"/>
      <c r="AE459" s="101" t="s">
        <v>585</v>
      </c>
      <c r="AF459" s="102"/>
      <c r="AG459" s="102"/>
      <c r="AH459" s="103"/>
      <c r="AI459" s="101" t="s">
        <v>585</v>
      </c>
      <c r="AJ459" s="102"/>
      <c r="AK459" s="102"/>
      <c r="AL459" s="102"/>
      <c r="AM459" s="101" t="s">
        <v>603</v>
      </c>
      <c r="AN459" s="102"/>
      <c r="AO459" s="102"/>
      <c r="AP459" s="103"/>
      <c r="AQ459" s="101" t="s">
        <v>585</v>
      </c>
      <c r="AR459" s="102"/>
      <c r="AS459" s="102"/>
      <c r="AT459" s="103"/>
      <c r="AU459" s="102" t="s">
        <v>585</v>
      </c>
      <c r="AV459" s="102"/>
      <c r="AW459" s="102"/>
      <c r="AX459" s="221"/>
    </row>
    <row r="460" spans="1:50" ht="23.25" customHeight="1" x14ac:dyDescent="0.15">
      <c r="A460" s="999"/>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585</v>
      </c>
      <c r="AF460" s="102"/>
      <c r="AG460" s="102"/>
      <c r="AH460" s="103"/>
      <c r="AI460" s="101" t="s">
        <v>585</v>
      </c>
      <c r="AJ460" s="102"/>
      <c r="AK460" s="102"/>
      <c r="AL460" s="102"/>
      <c r="AM460" s="101" t="s">
        <v>585</v>
      </c>
      <c r="AN460" s="102"/>
      <c r="AO460" s="102"/>
      <c r="AP460" s="103"/>
      <c r="AQ460" s="101" t="s">
        <v>585</v>
      </c>
      <c r="AR460" s="102"/>
      <c r="AS460" s="102"/>
      <c r="AT460" s="103"/>
      <c r="AU460" s="102" t="s">
        <v>602</v>
      </c>
      <c r="AV460" s="102"/>
      <c r="AW460" s="102"/>
      <c r="AX460" s="221"/>
    </row>
    <row r="461" spans="1:50" ht="18.75" hidden="1" customHeight="1" x14ac:dyDescent="0.15">
      <c r="A461" s="999"/>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534</v>
      </c>
      <c r="AN461" s="179"/>
      <c r="AO461" s="179"/>
      <c r="AP461" s="174"/>
      <c r="AQ461" s="174" t="s">
        <v>355</v>
      </c>
      <c r="AR461" s="167"/>
      <c r="AS461" s="167"/>
      <c r="AT461" s="168"/>
      <c r="AU461" s="132" t="s">
        <v>253</v>
      </c>
      <c r="AV461" s="132"/>
      <c r="AW461" s="132"/>
      <c r="AX461" s="133"/>
    </row>
    <row r="462" spans="1:50" ht="18.75" hidden="1" customHeight="1" x14ac:dyDescent="0.15">
      <c r="A462" s="999"/>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9"/>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9"/>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9"/>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9"/>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534</v>
      </c>
      <c r="AN466" s="179"/>
      <c r="AO466" s="179"/>
      <c r="AP466" s="174"/>
      <c r="AQ466" s="174" t="s">
        <v>355</v>
      </c>
      <c r="AR466" s="167"/>
      <c r="AS466" s="167"/>
      <c r="AT466" s="168"/>
      <c r="AU466" s="132" t="s">
        <v>253</v>
      </c>
      <c r="AV466" s="132"/>
      <c r="AW466" s="132"/>
      <c r="AX466" s="133"/>
    </row>
    <row r="467" spans="1:50" ht="18.75" hidden="1" customHeight="1" x14ac:dyDescent="0.15">
      <c r="A467" s="999"/>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9"/>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9"/>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9"/>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9"/>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534</v>
      </c>
      <c r="AN471" s="179"/>
      <c r="AO471" s="179"/>
      <c r="AP471" s="174"/>
      <c r="AQ471" s="174" t="s">
        <v>355</v>
      </c>
      <c r="AR471" s="167"/>
      <c r="AS471" s="167"/>
      <c r="AT471" s="168"/>
      <c r="AU471" s="132" t="s">
        <v>253</v>
      </c>
      <c r="AV471" s="132"/>
      <c r="AW471" s="132"/>
      <c r="AX471" s="133"/>
    </row>
    <row r="472" spans="1:50" ht="18.75" hidden="1" customHeight="1" x14ac:dyDescent="0.15">
      <c r="A472" s="999"/>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9"/>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9"/>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9"/>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9"/>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534</v>
      </c>
      <c r="AN476" s="179"/>
      <c r="AO476" s="179"/>
      <c r="AP476" s="174"/>
      <c r="AQ476" s="174" t="s">
        <v>355</v>
      </c>
      <c r="AR476" s="167"/>
      <c r="AS476" s="167"/>
      <c r="AT476" s="168"/>
      <c r="AU476" s="132" t="s">
        <v>253</v>
      </c>
      <c r="AV476" s="132"/>
      <c r="AW476" s="132"/>
      <c r="AX476" s="133"/>
    </row>
    <row r="477" spans="1:50" ht="18.75" hidden="1" customHeight="1" x14ac:dyDescent="0.15">
      <c r="A477" s="999"/>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9"/>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9"/>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9"/>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999"/>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9"/>
      <c r="B482" s="251"/>
      <c r="C482" s="250"/>
      <c r="D482" s="251"/>
      <c r="E482" s="158" t="s">
        <v>607</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9"/>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9"/>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9"/>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534</v>
      </c>
      <c r="AN485" s="179"/>
      <c r="AO485" s="179"/>
      <c r="AP485" s="174"/>
      <c r="AQ485" s="174" t="s">
        <v>355</v>
      </c>
      <c r="AR485" s="167"/>
      <c r="AS485" s="167"/>
      <c r="AT485" s="168"/>
      <c r="AU485" s="132" t="s">
        <v>253</v>
      </c>
      <c r="AV485" s="132"/>
      <c r="AW485" s="132"/>
      <c r="AX485" s="133"/>
    </row>
    <row r="486" spans="1:50" ht="18.75" hidden="1" customHeight="1" x14ac:dyDescent="0.15">
      <c r="A486" s="999"/>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9"/>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9"/>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9"/>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9"/>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534</v>
      </c>
      <c r="AN490" s="179"/>
      <c r="AO490" s="179"/>
      <c r="AP490" s="174"/>
      <c r="AQ490" s="174" t="s">
        <v>355</v>
      </c>
      <c r="AR490" s="167"/>
      <c r="AS490" s="167"/>
      <c r="AT490" s="168"/>
      <c r="AU490" s="132" t="s">
        <v>253</v>
      </c>
      <c r="AV490" s="132"/>
      <c r="AW490" s="132"/>
      <c r="AX490" s="133"/>
    </row>
    <row r="491" spans="1:50" ht="18.75" hidden="1" customHeight="1" x14ac:dyDescent="0.15">
      <c r="A491" s="999"/>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9"/>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9"/>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9"/>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9"/>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534</v>
      </c>
      <c r="AN495" s="179"/>
      <c r="AO495" s="179"/>
      <c r="AP495" s="174"/>
      <c r="AQ495" s="174" t="s">
        <v>355</v>
      </c>
      <c r="AR495" s="167"/>
      <c r="AS495" s="167"/>
      <c r="AT495" s="168"/>
      <c r="AU495" s="132" t="s">
        <v>253</v>
      </c>
      <c r="AV495" s="132"/>
      <c r="AW495" s="132"/>
      <c r="AX495" s="133"/>
    </row>
    <row r="496" spans="1:50" ht="18.75" hidden="1" customHeight="1" x14ac:dyDescent="0.15">
      <c r="A496" s="999"/>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9"/>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9"/>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9"/>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9"/>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534</v>
      </c>
      <c r="AN500" s="179"/>
      <c r="AO500" s="179"/>
      <c r="AP500" s="174"/>
      <c r="AQ500" s="174" t="s">
        <v>355</v>
      </c>
      <c r="AR500" s="167"/>
      <c r="AS500" s="167"/>
      <c r="AT500" s="168"/>
      <c r="AU500" s="132" t="s">
        <v>253</v>
      </c>
      <c r="AV500" s="132"/>
      <c r="AW500" s="132"/>
      <c r="AX500" s="133"/>
    </row>
    <row r="501" spans="1:50" ht="18.75" hidden="1" customHeight="1" x14ac:dyDescent="0.15">
      <c r="A501" s="999"/>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9"/>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9"/>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9"/>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9"/>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534</v>
      </c>
      <c r="AN505" s="179"/>
      <c r="AO505" s="179"/>
      <c r="AP505" s="174"/>
      <c r="AQ505" s="174" t="s">
        <v>355</v>
      </c>
      <c r="AR505" s="167"/>
      <c r="AS505" s="167"/>
      <c r="AT505" s="168"/>
      <c r="AU505" s="132" t="s">
        <v>253</v>
      </c>
      <c r="AV505" s="132"/>
      <c r="AW505" s="132"/>
      <c r="AX505" s="133"/>
    </row>
    <row r="506" spans="1:50" ht="18.75" hidden="1" customHeight="1" x14ac:dyDescent="0.15">
      <c r="A506" s="999"/>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9"/>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9"/>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9"/>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9"/>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534</v>
      </c>
      <c r="AN510" s="179"/>
      <c r="AO510" s="179"/>
      <c r="AP510" s="174"/>
      <c r="AQ510" s="174" t="s">
        <v>355</v>
      </c>
      <c r="AR510" s="167"/>
      <c r="AS510" s="167"/>
      <c r="AT510" s="168"/>
      <c r="AU510" s="132" t="s">
        <v>253</v>
      </c>
      <c r="AV510" s="132"/>
      <c r="AW510" s="132"/>
      <c r="AX510" s="133"/>
    </row>
    <row r="511" spans="1:50" ht="18.75" hidden="1" customHeight="1" x14ac:dyDescent="0.15">
      <c r="A511" s="999"/>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9"/>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9"/>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9"/>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9"/>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534</v>
      </c>
      <c r="AN515" s="179"/>
      <c r="AO515" s="179"/>
      <c r="AP515" s="174"/>
      <c r="AQ515" s="174" t="s">
        <v>355</v>
      </c>
      <c r="AR515" s="167"/>
      <c r="AS515" s="167"/>
      <c r="AT515" s="168"/>
      <c r="AU515" s="132" t="s">
        <v>253</v>
      </c>
      <c r="AV515" s="132"/>
      <c r="AW515" s="132"/>
      <c r="AX515" s="133"/>
    </row>
    <row r="516" spans="1:50" ht="18.75" hidden="1" customHeight="1" x14ac:dyDescent="0.15">
      <c r="A516" s="999"/>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9"/>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9"/>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9"/>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9"/>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534</v>
      </c>
      <c r="AN520" s="179"/>
      <c r="AO520" s="179"/>
      <c r="AP520" s="174"/>
      <c r="AQ520" s="174" t="s">
        <v>355</v>
      </c>
      <c r="AR520" s="167"/>
      <c r="AS520" s="167"/>
      <c r="AT520" s="168"/>
      <c r="AU520" s="132" t="s">
        <v>253</v>
      </c>
      <c r="AV520" s="132"/>
      <c r="AW520" s="132"/>
      <c r="AX520" s="133"/>
    </row>
    <row r="521" spans="1:50" ht="18.75" hidden="1" customHeight="1" x14ac:dyDescent="0.15">
      <c r="A521" s="999"/>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9"/>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9"/>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9"/>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9"/>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534</v>
      </c>
      <c r="AN525" s="179"/>
      <c r="AO525" s="179"/>
      <c r="AP525" s="174"/>
      <c r="AQ525" s="174" t="s">
        <v>355</v>
      </c>
      <c r="AR525" s="167"/>
      <c r="AS525" s="167"/>
      <c r="AT525" s="168"/>
      <c r="AU525" s="132" t="s">
        <v>253</v>
      </c>
      <c r="AV525" s="132"/>
      <c r="AW525" s="132"/>
      <c r="AX525" s="133"/>
    </row>
    <row r="526" spans="1:50" ht="18.75" hidden="1" customHeight="1" x14ac:dyDescent="0.15">
      <c r="A526" s="999"/>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9"/>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9"/>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9"/>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9"/>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534</v>
      </c>
      <c r="AN530" s="179"/>
      <c r="AO530" s="179"/>
      <c r="AP530" s="174"/>
      <c r="AQ530" s="174" t="s">
        <v>355</v>
      </c>
      <c r="AR530" s="167"/>
      <c r="AS530" s="167"/>
      <c r="AT530" s="168"/>
      <c r="AU530" s="132" t="s">
        <v>253</v>
      </c>
      <c r="AV530" s="132"/>
      <c r="AW530" s="132"/>
      <c r="AX530" s="133"/>
    </row>
    <row r="531" spans="1:50" ht="18.75" hidden="1" customHeight="1" x14ac:dyDescent="0.15">
      <c r="A531" s="999"/>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9"/>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9"/>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9"/>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9"/>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9"/>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9"/>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9"/>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9"/>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534</v>
      </c>
      <c r="AN539" s="179"/>
      <c r="AO539" s="179"/>
      <c r="AP539" s="174"/>
      <c r="AQ539" s="174" t="s">
        <v>355</v>
      </c>
      <c r="AR539" s="167"/>
      <c r="AS539" s="167"/>
      <c r="AT539" s="168"/>
      <c r="AU539" s="132" t="s">
        <v>253</v>
      </c>
      <c r="AV539" s="132"/>
      <c r="AW539" s="132"/>
      <c r="AX539" s="133"/>
    </row>
    <row r="540" spans="1:50" ht="18.75" hidden="1" customHeight="1" x14ac:dyDescent="0.15">
      <c r="A540" s="999"/>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9"/>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9"/>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9"/>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9"/>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534</v>
      </c>
      <c r="AN544" s="179"/>
      <c r="AO544" s="179"/>
      <c r="AP544" s="174"/>
      <c r="AQ544" s="174" t="s">
        <v>355</v>
      </c>
      <c r="AR544" s="167"/>
      <c r="AS544" s="167"/>
      <c r="AT544" s="168"/>
      <c r="AU544" s="132" t="s">
        <v>253</v>
      </c>
      <c r="AV544" s="132"/>
      <c r="AW544" s="132"/>
      <c r="AX544" s="133"/>
    </row>
    <row r="545" spans="1:50" ht="18.75" hidden="1" customHeight="1" x14ac:dyDescent="0.15">
      <c r="A545" s="999"/>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9"/>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9"/>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9"/>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9"/>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534</v>
      </c>
      <c r="AN549" s="179"/>
      <c r="AO549" s="179"/>
      <c r="AP549" s="174"/>
      <c r="AQ549" s="174" t="s">
        <v>355</v>
      </c>
      <c r="AR549" s="167"/>
      <c r="AS549" s="167"/>
      <c r="AT549" s="168"/>
      <c r="AU549" s="132" t="s">
        <v>253</v>
      </c>
      <c r="AV549" s="132"/>
      <c r="AW549" s="132"/>
      <c r="AX549" s="133"/>
    </row>
    <row r="550" spans="1:50" ht="18.75" hidden="1" customHeight="1" x14ac:dyDescent="0.15">
      <c r="A550" s="999"/>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9"/>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9"/>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9"/>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9"/>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534</v>
      </c>
      <c r="AN554" s="179"/>
      <c r="AO554" s="179"/>
      <c r="AP554" s="174"/>
      <c r="AQ554" s="174" t="s">
        <v>355</v>
      </c>
      <c r="AR554" s="167"/>
      <c r="AS554" s="167"/>
      <c r="AT554" s="168"/>
      <c r="AU554" s="132" t="s">
        <v>253</v>
      </c>
      <c r="AV554" s="132"/>
      <c r="AW554" s="132"/>
      <c r="AX554" s="133"/>
    </row>
    <row r="555" spans="1:50" ht="18.75" hidden="1" customHeight="1" x14ac:dyDescent="0.15">
      <c r="A555" s="999"/>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9"/>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9"/>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9"/>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9"/>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534</v>
      </c>
      <c r="AN559" s="179"/>
      <c r="AO559" s="179"/>
      <c r="AP559" s="174"/>
      <c r="AQ559" s="174" t="s">
        <v>355</v>
      </c>
      <c r="AR559" s="167"/>
      <c r="AS559" s="167"/>
      <c r="AT559" s="168"/>
      <c r="AU559" s="132" t="s">
        <v>253</v>
      </c>
      <c r="AV559" s="132"/>
      <c r="AW559" s="132"/>
      <c r="AX559" s="133"/>
    </row>
    <row r="560" spans="1:50" ht="18.75" hidden="1" customHeight="1" x14ac:dyDescent="0.15">
      <c r="A560" s="999"/>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9"/>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9"/>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9"/>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9"/>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534</v>
      </c>
      <c r="AN564" s="179"/>
      <c r="AO564" s="179"/>
      <c r="AP564" s="174"/>
      <c r="AQ564" s="174" t="s">
        <v>355</v>
      </c>
      <c r="AR564" s="167"/>
      <c r="AS564" s="167"/>
      <c r="AT564" s="168"/>
      <c r="AU564" s="132" t="s">
        <v>253</v>
      </c>
      <c r="AV564" s="132"/>
      <c r="AW564" s="132"/>
      <c r="AX564" s="133"/>
    </row>
    <row r="565" spans="1:50" ht="18.75" hidden="1" customHeight="1" x14ac:dyDescent="0.15">
      <c r="A565" s="999"/>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9"/>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9"/>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9"/>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9"/>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534</v>
      </c>
      <c r="AN569" s="179"/>
      <c r="AO569" s="179"/>
      <c r="AP569" s="174"/>
      <c r="AQ569" s="174" t="s">
        <v>355</v>
      </c>
      <c r="AR569" s="167"/>
      <c r="AS569" s="167"/>
      <c r="AT569" s="168"/>
      <c r="AU569" s="132" t="s">
        <v>253</v>
      </c>
      <c r="AV569" s="132"/>
      <c r="AW569" s="132"/>
      <c r="AX569" s="133"/>
    </row>
    <row r="570" spans="1:50" ht="18.75" hidden="1" customHeight="1" x14ac:dyDescent="0.15">
      <c r="A570" s="999"/>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9"/>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9"/>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9"/>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9"/>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534</v>
      </c>
      <c r="AN574" s="179"/>
      <c r="AO574" s="179"/>
      <c r="AP574" s="174"/>
      <c r="AQ574" s="174" t="s">
        <v>355</v>
      </c>
      <c r="AR574" s="167"/>
      <c r="AS574" s="167"/>
      <c r="AT574" s="168"/>
      <c r="AU574" s="132" t="s">
        <v>253</v>
      </c>
      <c r="AV574" s="132"/>
      <c r="AW574" s="132"/>
      <c r="AX574" s="133"/>
    </row>
    <row r="575" spans="1:50" ht="18.75" hidden="1" customHeight="1" x14ac:dyDescent="0.15">
      <c r="A575" s="999"/>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9"/>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9"/>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9"/>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9"/>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534</v>
      </c>
      <c r="AN579" s="179"/>
      <c r="AO579" s="179"/>
      <c r="AP579" s="174"/>
      <c r="AQ579" s="174" t="s">
        <v>355</v>
      </c>
      <c r="AR579" s="167"/>
      <c r="AS579" s="167"/>
      <c r="AT579" s="168"/>
      <c r="AU579" s="132" t="s">
        <v>253</v>
      </c>
      <c r="AV579" s="132"/>
      <c r="AW579" s="132"/>
      <c r="AX579" s="133"/>
    </row>
    <row r="580" spans="1:50" ht="18.75" hidden="1" customHeight="1" x14ac:dyDescent="0.15">
      <c r="A580" s="999"/>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9"/>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9"/>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9"/>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9"/>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534</v>
      </c>
      <c r="AN584" s="179"/>
      <c r="AO584" s="179"/>
      <c r="AP584" s="174"/>
      <c r="AQ584" s="174" t="s">
        <v>355</v>
      </c>
      <c r="AR584" s="167"/>
      <c r="AS584" s="167"/>
      <c r="AT584" s="168"/>
      <c r="AU584" s="132" t="s">
        <v>253</v>
      </c>
      <c r="AV584" s="132"/>
      <c r="AW584" s="132"/>
      <c r="AX584" s="133"/>
    </row>
    <row r="585" spans="1:50" ht="18.75" hidden="1" customHeight="1" x14ac:dyDescent="0.15">
      <c r="A585" s="999"/>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9"/>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9"/>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9"/>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9"/>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9"/>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9"/>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9"/>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9"/>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534</v>
      </c>
      <c r="AN593" s="179"/>
      <c r="AO593" s="179"/>
      <c r="AP593" s="174"/>
      <c r="AQ593" s="174" t="s">
        <v>355</v>
      </c>
      <c r="AR593" s="167"/>
      <c r="AS593" s="167"/>
      <c r="AT593" s="168"/>
      <c r="AU593" s="132" t="s">
        <v>253</v>
      </c>
      <c r="AV593" s="132"/>
      <c r="AW593" s="132"/>
      <c r="AX593" s="133"/>
    </row>
    <row r="594" spans="1:50" ht="18.75" hidden="1" customHeight="1" x14ac:dyDescent="0.15">
      <c r="A594" s="999"/>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9"/>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9"/>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9"/>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9"/>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534</v>
      </c>
      <c r="AN598" s="179"/>
      <c r="AO598" s="179"/>
      <c r="AP598" s="174"/>
      <c r="AQ598" s="174" t="s">
        <v>355</v>
      </c>
      <c r="AR598" s="167"/>
      <c r="AS598" s="167"/>
      <c r="AT598" s="168"/>
      <c r="AU598" s="132" t="s">
        <v>253</v>
      </c>
      <c r="AV598" s="132"/>
      <c r="AW598" s="132"/>
      <c r="AX598" s="133"/>
    </row>
    <row r="599" spans="1:50" ht="18.75" hidden="1" customHeight="1" x14ac:dyDescent="0.15">
      <c r="A599" s="999"/>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9"/>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9"/>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9"/>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9"/>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534</v>
      </c>
      <c r="AN603" s="179"/>
      <c r="AO603" s="179"/>
      <c r="AP603" s="174"/>
      <c r="AQ603" s="174" t="s">
        <v>355</v>
      </c>
      <c r="AR603" s="167"/>
      <c r="AS603" s="167"/>
      <c r="AT603" s="168"/>
      <c r="AU603" s="132" t="s">
        <v>253</v>
      </c>
      <c r="AV603" s="132"/>
      <c r="AW603" s="132"/>
      <c r="AX603" s="133"/>
    </row>
    <row r="604" spans="1:50" ht="18.75" hidden="1" customHeight="1" x14ac:dyDescent="0.15">
      <c r="A604" s="999"/>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9"/>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9"/>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9"/>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9"/>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534</v>
      </c>
      <c r="AN608" s="179"/>
      <c r="AO608" s="179"/>
      <c r="AP608" s="174"/>
      <c r="AQ608" s="174" t="s">
        <v>355</v>
      </c>
      <c r="AR608" s="167"/>
      <c r="AS608" s="167"/>
      <c r="AT608" s="168"/>
      <c r="AU608" s="132" t="s">
        <v>253</v>
      </c>
      <c r="AV608" s="132"/>
      <c r="AW608" s="132"/>
      <c r="AX608" s="133"/>
    </row>
    <row r="609" spans="1:50" ht="18.75" hidden="1" customHeight="1" x14ac:dyDescent="0.15">
      <c r="A609" s="999"/>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9"/>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9"/>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9"/>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9"/>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534</v>
      </c>
      <c r="AN613" s="179"/>
      <c r="AO613" s="179"/>
      <c r="AP613" s="174"/>
      <c r="AQ613" s="174" t="s">
        <v>355</v>
      </c>
      <c r="AR613" s="167"/>
      <c r="AS613" s="167"/>
      <c r="AT613" s="168"/>
      <c r="AU613" s="132" t="s">
        <v>253</v>
      </c>
      <c r="AV613" s="132"/>
      <c r="AW613" s="132"/>
      <c r="AX613" s="133"/>
    </row>
    <row r="614" spans="1:50" ht="18.75" hidden="1" customHeight="1" x14ac:dyDescent="0.15">
      <c r="A614" s="999"/>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9"/>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9"/>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9"/>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9"/>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534</v>
      </c>
      <c r="AN618" s="179"/>
      <c r="AO618" s="179"/>
      <c r="AP618" s="174"/>
      <c r="AQ618" s="174" t="s">
        <v>355</v>
      </c>
      <c r="AR618" s="167"/>
      <c r="AS618" s="167"/>
      <c r="AT618" s="168"/>
      <c r="AU618" s="132" t="s">
        <v>253</v>
      </c>
      <c r="AV618" s="132"/>
      <c r="AW618" s="132"/>
      <c r="AX618" s="133"/>
    </row>
    <row r="619" spans="1:50" ht="18.75" hidden="1" customHeight="1" x14ac:dyDescent="0.15">
      <c r="A619" s="999"/>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9"/>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9"/>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9"/>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9"/>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534</v>
      </c>
      <c r="AN623" s="179"/>
      <c r="AO623" s="179"/>
      <c r="AP623" s="174"/>
      <c r="AQ623" s="174" t="s">
        <v>355</v>
      </c>
      <c r="AR623" s="167"/>
      <c r="AS623" s="167"/>
      <c r="AT623" s="168"/>
      <c r="AU623" s="132" t="s">
        <v>253</v>
      </c>
      <c r="AV623" s="132"/>
      <c r="AW623" s="132"/>
      <c r="AX623" s="133"/>
    </row>
    <row r="624" spans="1:50" ht="18.75" hidden="1" customHeight="1" x14ac:dyDescent="0.15">
      <c r="A624" s="999"/>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9"/>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9"/>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9"/>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9"/>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534</v>
      </c>
      <c r="AN628" s="179"/>
      <c r="AO628" s="179"/>
      <c r="AP628" s="174"/>
      <c r="AQ628" s="174" t="s">
        <v>355</v>
      </c>
      <c r="AR628" s="167"/>
      <c r="AS628" s="167"/>
      <c r="AT628" s="168"/>
      <c r="AU628" s="132" t="s">
        <v>253</v>
      </c>
      <c r="AV628" s="132"/>
      <c r="AW628" s="132"/>
      <c r="AX628" s="133"/>
    </row>
    <row r="629" spans="1:50" ht="18.75" hidden="1" customHeight="1" x14ac:dyDescent="0.15">
      <c r="A629" s="999"/>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9"/>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9"/>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9"/>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9"/>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534</v>
      </c>
      <c r="AN633" s="179"/>
      <c r="AO633" s="179"/>
      <c r="AP633" s="174"/>
      <c r="AQ633" s="174" t="s">
        <v>355</v>
      </c>
      <c r="AR633" s="167"/>
      <c r="AS633" s="167"/>
      <c r="AT633" s="168"/>
      <c r="AU633" s="132" t="s">
        <v>253</v>
      </c>
      <c r="AV633" s="132"/>
      <c r="AW633" s="132"/>
      <c r="AX633" s="133"/>
    </row>
    <row r="634" spans="1:50" ht="18.75" hidden="1" customHeight="1" x14ac:dyDescent="0.15">
      <c r="A634" s="999"/>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9"/>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9"/>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9"/>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9"/>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534</v>
      </c>
      <c r="AN638" s="179"/>
      <c r="AO638" s="179"/>
      <c r="AP638" s="174"/>
      <c r="AQ638" s="174" t="s">
        <v>355</v>
      </c>
      <c r="AR638" s="167"/>
      <c r="AS638" s="167"/>
      <c r="AT638" s="168"/>
      <c r="AU638" s="132" t="s">
        <v>253</v>
      </c>
      <c r="AV638" s="132"/>
      <c r="AW638" s="132"/>
      <c r="AX638" s="133"/>
    </row>
    <row r="639" spans="1:50" ht="18.75" hidden="1" customHeight="1" x14ac:dyDescent="0.15">
      <c r="A639" s="999"/>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9"/>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9"/>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9"/>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9"/>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9"/>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9"/>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9"/>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9"/>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534</v>
      </c>
      <c r="AN647" s="179"/>
      <c r="AO647" s="179"/>
      <c r="AP647" s="174"/>
      <c r="AQ647" s="174" t="s">
        <v>355</v>
      </c>
      <c r="AR647" s="167"/>
      <c r="AS647" s="167"/>
      <c r="AT647" s="168"/>
      <c r="AU647" s="132" t="s">
        <v>253</v>
      </c>
      <c r="AV647" s="132"/>
      <c r="AW647" s="132"/>
      <c r="AX647" s="133"/>
    </row>
    <row r="648" spans="1:50" ht="18.75" hidden="1" customHeight="1" x14ac:dyDescent="0.15">
      <c r="A648" s="999"/>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9"/>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9"/>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9"/>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9"/>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534</v>
      </c>
      <c r="AN652" s="179"/>
      <c r="AO652" s="179"/>
      <c r="AP652" s="174"/>
      <c r="AQ652" s="174" t="s">
        <v>355</v>
      </c>
      <c r="AR652" s="167"/>
      <c r="AS652" s="167"/>
      <c r="AT652" s="168"/>
      <c r="AU652" s="132" t="s">
        <v>253</v>
      </c>
      <c r="AV652" s="132"/>
      <c r="AW652" s="132"/>
      <c r="AX652" s="133"/>
    </row>
    <row r="653" spans="1:50" ht="18.75" hidden="1" customHeight="1" x14ac:dyDescent="0.15">
      <c r="A653" s="999"/>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9"/>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9"/>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9"/>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9"/>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534</v>
      </c>
      <c r="AN657" s="179"/>
      <c r="AO657" s="179"/>
      <c r="AP657" s="174"/>
      <c r="AQ657" s="174" t="s">
        <v>355</v>
      </c>
      <c r="AR657" s="167"/>
      <c r="AS657" s="167"/>
      <c r="AT657" s="168"/>
      <c r="AU657" s="132" t="s">
        <v>253</v>
      </c>
      <c r="AV657" s="132"/>
      <c r="AW657" s="132"/>
      <c r="AX657" s="133"/>
    </row>
    <row r="658" spans="1:50" ht="18.75" hidden="1" customHeight="1" x14ac:dyDescent="0.15">
      <c r="A658" s="999"/>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9"/>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9"/>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9"/>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9"/>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534</v>
      </c>
      <c r="AN662" s="179"/>
      <c r="AO662" s="179"/>
      <c r="AP662" s="174"/>
      <c r="AQ662" s="174" t="s">
        <v>355</v>
      </c>
      <c r="AR662" s="167"/>
      <c r="AS662" s="167"/>
      <c r="AT662" s="168"/>
      <c r="AU662" s="132" t="s">
        <v>253</v>
      </c>
      <c r="AV662" s="132"/>
      <c r="AW662" s="132"/>
      <c r="AX662" s="133"/>
    </row>
    <row r="663" spans="1:50" ht="18.75" hidden="1" customHeight="1" x14ac:dyDescent="0.15">
      <c r="A663" s="999"/>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9"/>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9"/>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9"/>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9"/>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534</v>
      </c>
      <c r="AN667" s="179"/>
      <c r="AO667" s="179"/>
      <c r="AP667" s="174"/>
      <c r="AQ667" s="174" t="s">
        <v>355</v>
      </c>
      <c r="AR667" s="167"/>
      <c r="AS667" s="167"/>
      <c r="AT667" s="168"/>
      <c r="AU667" s="132" t="s">
        <v>253</v>
      </c>
      <c r="AV667" s="132"/>
      <c r="AW667" s="132"/>
      <c r="AX667" s="133"/>
    </row>
    <row r="668" spans="1:50" ht="18.75" hidden="1" customHeight="1" x14ac:dyDescent="0.15">
      <c r="A668" s="999"/>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9"/>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9"/>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9"/>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9"/>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534</v>
      </c>
      <c r="AN672" s="179"/>
      <c r="AO672" s="179"/>
      <c r="AP672" s="174"/>
      <c r="AQ672" s="174" t="s">
        <v>355</v>
      </c>
      <c r="AR672" s="167"/>
      <c r="AS672" s="167"/>
      <c r="AT672" s="168"/>
      <c r="AU672" s="132" t="s">
        <v>253</v>
      </c>
      <c r="AV672" s="132"/>
      <c r="AW672" s="132"/>
      <c r="AX672" s="133"/>
    </row>
    <row r="673" spans="1:50" ht="18.75" hidden="1" customHeight="1" x14ac:dyDescent="0.15">
      <c r="A673" s="999"/>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9"/>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9"/>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9"/>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9"/>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534</v>
      </c>
      <c r="AN677" s="179"/>
      <c r="AO677" s="179"/>
      <c r="AP677" s="174"/>
      <c r="AQ677" s="174" t="s">
        <v>355</v>
      </c>
      <c r="AR677" s="167"/>
      <c r="AS677" s="167"/>
      <c r="AT677" s="168"/>
      <c r="AU677" s="132" t="s">
        <v>253</v>
      </c>
      <c r="AV677" s="132"/>
      <c r="AW677" s="132"/>
      <c r="AX677" s="133"/>
    </row>
    <row r="678" spans="1:50" ht="18.75" hidden="1" customHeight="1" x14ac:dyDescent="0.15">
      <c r="A678" s="999"/>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9"/>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9"/>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9"/>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9"/>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534</v>
      </c>
      <c r="AN682" s="179"/>
      <c r="AO682" s="179"/>
      <c r="AP682" s="174"/>
      <c r="AQ682" s="174" t="s">
        <v>355</v>
      </c>
      <c r="AR682" s="167"/>
      <c r="AS682" s="167"/>
      <c r="AT682" s="168"/>
      <c r="AU682" s="132" t="s">
        <v>253</v>
      </c>
      <c r="AV682" s="132"/>
      <c r="AW682" s="132"/>
      <c r="AX682" s="133"/>
    </row>
    <row r="683" spans="1:50" ht="18.75" hidden="1" customHeight="1" x14ac:dyDescent="0.15">
      <c r="A683" s="999"/>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9"/>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9"/>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9"/>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9"/>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534</v>
      </c>
      <c r="AN687" s="179"/>
      <c r="AO687" s="179"/>
      <c r="AP687" s="174"/>
      <c r="AQ687" s="174" t="s">
        <v>355</v>
      </c>
      <c r="AR687" s="167"/>
      <c r="AS687" s="167"/>
      <c r="AT687" s="168"/>
      <c r="AU687" s="132" t="s">
        <v>253</v>
      </c>
      <c r="AV687" s="132"/>
      <c r="AW687" s="132"/>
      <c r="AX687" s="133"/>
    </row>
    <row r="688" spans="1:50" ht="18.75" hidden="1" customHeight="1" x14ac:dyDescent="0.15">
      <c r="A688" s="999"/>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9"/>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9"/>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9"/>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9"/>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534</v>
      </c>
      <c r="AN692" s="179"/>
      <c r="AO692" s="179"/>
      <c r="AP692" s="174"/>
      <c r="AQ692" s="174" t="s">
        <v>355</v>
      </c>
      <c r="AR692" s="167"/>
      <c r="AS692" s="167"/>
      <c r="AT692" s="168"/>
      <c r="AU692" s="132" t="s">
        <v>253</v>
      </c>
      <c r="AV692" s="132"/>
      <c r="AW692" s="132"/>
      <c r="AX692" s="133"/>
    </row>
    <row r="693" spans="1:50" ht="18.75" hidden="1" customHeight="1" x14ac:dyDescent="0.15">
      <c r="A693" s="999"/>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9"/>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9"/>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9"/>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9"/>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9"/>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9.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0" t="s">
        <v>553</v>
      </c>
      <c r="AE702" s="901"/>
      <c r="AF702" s="901"/>
      <c r="AG702" s="889" t="s">
        <v>608</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553</v>
      </c>
      <c r="AE703" s="153"/>
      <c r="AF703" s="153"/>
      <c r="AG703" s="665" t="s">
        <v>609</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553</v>
      </c>
      <c r="AE704" s="587"/>
      <c r="AF704" s="587"/>
      <c r="AG704" s="430" t="s">
        <v>610</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553</v>
      </c>
      <c r="AE705" s="734"/>
      <c r="AF705" s="734"/>
      <c r="AG705" s="158" t="s">
        <v>613</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6"/>
      <c r="B706" s="771"/>
      <c r="C706" s="615"/>
      <c r="D706" s="616"/>
      <c r="E706" s="684" t="s">
        <v>527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t="s">
        <v>611</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612</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553</v>
      </c>
      <c r="AE708" s="669"/>
      <c r="AF708" s="669"/>
      <c r="AG708" s="527" t="s">
        <v>609</v>
      </c>
      <c r="AH708" s="528"/>
      <c r="AI708" s="528"/>
      <c r="AJ708" s="528"/>
      <c r="AK708" s="528"/>
      <c r="AL708" s="528"/>
      <c r="AM708" s="528"/>
      <c r="AN708" s="528"/>
      <c r="AO708" s="528"/>
      <c r="AP708" s="528"/>
      <c r="AQ708" s="528"/>
      <c r="AR708" s="528"/>
      <c r="AS708" s="528"/>
      <c r="AT708" s="528"/>
      <c r="AU708" s="528"/>
      <c r="AV708" s="528"/>
      <c r="AW708" s="528"/>
      <c r="AX708" s="529"/>
    </row>
    <row r="709" spans="1:50" ht="39.7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553</v>
      </c>
      <c r="AE709" s="153"/>
      <c r="AF709" s="153"/>
      <c r="AG709" s="665" t="s">
        <v>615</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614</v>
      </c>
      <c r="AE710" s="153"/>
      <c r="AF710" s="153"/>
      <c r="AG710" s="665" t="s">
        <v>616</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553</v>
      </c>
      <c r="AE711" s="153"/>
      <c r="AF711" s="153"/>
      <c r="AG711" s="665" t="s">
        <v>617</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614</v>
      </c>
      <c r="AE712" s="587"/>
      <c r="AF712" s="587"/>
      <c r="AG712" s="595" t="s">
        <v>618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614</v>
      </c>
      <c r="AE713" s="153"/>
      <c r="AF713" s="154"/>
      <c r="AG713" s="665" t="s">
        <v>605</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614</v>
      </c>
      <c r="AE714" s="593"/>
      <c r="AF714" s="594"/>
      <c r="AG714" s="690" t="s">
        <v>619</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553</v>
      </c>
      <c r="AE715" s="669"/>
      <c r="AF715" s="778"/>
      <c r="AG715" s="527" t="s">
        <v>620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614</v>
      </c>
      <c r="AE716" s="760"/>
      <c r="AF716" s="760"/>
      <c r="AG716" s="665" t="s">
        <v>622</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553</v>
      </c>
      <c r="AE717" s="153"/>
      <c r="AF717" s="153"/>
      <c r="AG717" s="665" t="s">
        <v>621</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614</v>
      </c>
      <c r="AE718" s="153"/>
      <c r="AF718" s="153"/>
      <c r="AG718" s="161" t="s">
        <v>623</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614</v>
      </c>
      <c r="AE719" s="669"/>
      <c r="AF719" s="669"/>
      <c r="AG719" s="158" t="s">
        <v>623</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51"/>
      <c r="B722" s="652"/>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1"/>
      <c r="B723" s="652"/>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1"/>
      <c r="B724" s="652"/>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3"/>
      <c r="B725" s="654"/>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2" t="s">
        <v>48</v>
      </c>
      <c r="B726" s="623"/>
      <c r="C726" s="445" t="s">
        <v>53</v>
      </c>
      <c r="D726" s="582"/>
      <c r="E726" s="582"/>
      <c r="F726" s="583"/>
      <c r="G726" s="798" t="s">
        <v>624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625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9" customHeight="1" thickBot="1" x14ac:dyDescent="0.2">
      <c r="A729" s="766" t="s">
        <v>667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2.2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5.2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2"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2" t="s">
        <v>626</v>
      </c>
      <c r="F737" s="112"/>
      <c r="G737" s="112"/>
      <c r="H737" s="112"/>
      <c r="I737" s="112"/>
      <c r="J737" s="112"/>
      <c r="K737" s="112"/>
      <c r="L737" s="112"/>
      <c r="M737" s="112"/>
      <c r="N737" s="113" t="s">
        <v>358</v>
      </c>
      <c r="O737" s="113"/>
      <c r="P737" s="113"/>
      <c r="Q737" s="113"/>
      <c r="R737" s="112" t="s">
        <v>627</v>
      </c>
      <c r="S737" s="112"/>
      <c r="T737" s="112"/>
      <c r="U737" s="112"/>
      <c r="V737" s="112"/>
      <c r="W737" s="112"/>
      <c r="X737" s="112"/>
      <c r="Y737" s="112"/>
      <c r="Z737" s="112"/>
      <c r="AA737" s="113" t="s">
        <v>359</v>
      </c>
      <c r="AB737" s="113"/>
      <c r="AC737" s="113"/>
      <c r="AD737" s="113"/>
      <c r="AE737" s="112" t="s">
        <v>628</v>
      </c>
      <c r="AF737" s="112"/>
      <c r="AG737" s="112"/>
      <c r="AH737" s="112"/>
      <c r="AI737" s="112"/>
      <c r="AJ737" s="112"/>
      <c r="AK737" s="112"/>
      <c r="AL737" s="112"/>
      <c r="AM737" s="112"/>
      <c r="AN737" s="113" t="s">
        <v>360</v>
      </c>
      <c r="AO737" s="113"/>
      <c r="AP737" s="113"/>
      <c r="AQ737" s="113"/>
      <c r="AR737" s="114" t="s">
        <v>629</v>
      </c>
      <c r="AS737" s="115"/>
      <c r="AT737" s="115"/>
      <c r="AU737" s="115"/>
      <c r="AV737" s="115"/>
      <c r="AW737" s="115"/>
      <c r="AX737" s="116"/>
      <c r="AY737" s="89"/>
      <c r="AZ737" s="89"/>
    </row>
    <row r="738" spans="1:52" ht="24.75" customHeight="1" x14ac:dyDescent="0.15">
      <c r="A738" s="117" t="s">
        <v>361</v>
      </c>
      <c r="B738" s="118"/>
      <c r="C738" s="118"/>
      <c r="D738" s="119"/>
      <c r="E738" s="112" t="s">
        <v>630</v>
      </c>
      <c r="F738" s="112"/>
      <c r="G738" s="112"/>
      <c r="H738" s="112"/>
      <c r="I738" s="112"/>
      <c r="J738" s="112"/>
      <c r="K738" s="112"/>
      <c r="L738" s="112"/>
      <c r="M738" s="112"/>
      <c r="N738" s="113" t="s">
        <v>362</v>
      </c>
      <c r="O738" s="113"/>
      <c r="P738" s="113"/>
      <c r="Q738" s="113"/>
      <c r="R738" s="112" t="s">
        <v>631</v>
      </c>
      <c r="S738" s="112"/>
      <c r="T738" s="112"/>
      <c r="U738" s="112"/>
      <c r="V738" s="112"/>
      <c r="W738" s="112"/>
      <c r="X738" s="112"/>
      <c r="Y738" s="112"/>
      <c r="Z738" s="112"/>
      <c r="AA738" s="113" t="s">
        <v>482</v>
      </c>
      <c r="AB738" s="113"/>
      <c r="AC738" s="113"/>
      <c r="AD738" s="113"/>
      <c r="AE738" s="112" t="s">
        <v>632</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541</v>
      </c>
      <c r="B739" s="124"/>
      <c r="C739" s="124"/>
      <c r="D739" s="125"/>
      <c r="E739" s="126" t="s">
        <v>548</v>
      </c>
      <c r="F739" s="127"/>
      <c r="G739" s="127"/>
      <c r="H739" s="91" t="str">
        <f>IF(E739="", "", "(")</f>
        <v>(</v>
      </c>
      <c r="I739" s="107"/>
      <c r="J739" s="107"/>
      <c r="K739" s="91" t="str">
        <f>IF(OR(I739="　", I739=""), "", "-")</f>
        <v/>
      </c>
      <c r="L739" s="108">
        <v>746</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530</v>
      </c>
      <c r="B740" s="141"/>
      <c r="C740" s="141"/>
      <c r="D740" s="141"/>
      <c r="E740" s="141"/>
      <c r="F740" s="14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94"/>
      <c r="R741" s="94"/>
      <c r="S741" s="94"/>
      <c r="T741" s="94"/>
      <c r="U741" s="94"/>
      <c r="V741" s="94"/>
      <c r="W741" s="94"/>
      <c r="X741" s="94"/>
      <c r="Y741" s="94"/>
      <c r="Z741" s="94"/>
      <c r="AA741" s="94"/>
      <c r="AB741" s="94"/>
      <c r="AC741" s="94"/>
      <c r="AD741" s="94"/>
      <c r="AE741" s="94"/>
      <c r="AF741" s="94"/>
      <c r="AG741" s="94"/>
      <c r="AH741" s="94"/>
      <c r="AI741" s="94"/>
      <c r="AJ741" s="94"/>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532</v>
      </c>
      <c r="B779" s="762"/>
      <c r="C779" s="762"/>
      <c r="D779" s="762"/>
      <c r="E779" s="762"/>
      <c r="F779" s="763"/>
      <c r="G779" s="441" t="s">
        <v>633</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636</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634</v>
      </c>
      <c r="H781" s="451"/>
      <c r="I781" s="451"/>
      <c r="J781" s="451"/>
      <c r="K781" s="452"/>
      <c r="L781" s="453" t="s">
        <v>637</v>
      </c>
      <c r="M781" s="454"/>
      <c r="N781" s="454"/>
      <c r="O781" s="454"/>
      <c r="P781" s="454"/>
      <c r="Q781" s="454"/>
      <c r="R781" s="454"/>
      <c r="S781" s="454"/>
      <c r="T781" s="454"/>
      <c r="U781" s="454"/>
      <c r="V781" s="454"/>
      <c r="W781" s="454"/>
      <c r="X781" s="455"/>
      <c r="Y781" s="456">
        <v>6653</v>
      </c>
      <c r="Z781" s="457"/>
      <c r="AA781" s="457"/>
      <c r="AB781" s="558"/>
      <c r="AC781" s="450" t="s">
        <v>634</v>
      </c>
      <c r="AD781" s="451"/>
      <c r="AE781" s="451"/>
      <c r="AF781" s="451"/>
      <c r="AG781" s="452"/>
      <c r="AH781" s="453" t="s">
        <v>637</v>
      </c>
      <c r="AI781" s="454"/>
      <c r="AJ781" s="454"/>
      <c r="AK781" s="454"/>
      <c r="AL781" s="454"/>
      <c r="AM781" s="454"/>
      <c r="AN781" s="454"/>
      <c r="AO781" s="454"/>
      <c r="AP781" s="454"/>
      <c r="AQ781" s="454"/>
      <c r="AR781" s="454"/>
      <c r="AS781" s="454"/>
      <c r="AT781" s="455"/>
      <c r="AU781" s="456">
        <v>6653</v>
      </c>
      <c r="AV781" s="457"/>
      <c r="AW781" s="457"/>
      <c r="AX781" s="458"/>
    </row>
    <row r="782" spans="1:50" ht="24.75" customHeight="1" x14ac:dyDescent="0.15">
      <c r="A782" s="557"/>
      <c r="B782" s="764"/>
      <c r="C782" s="764"/>
      <c r="D782" s="764"/>
      <c r="E782" s="764"/>
      <c r="F782" s="765"/>
      <c r="G782" s="348" t="s">
        <v>635</v>
      </c>
      <c r="H782" s="349"/>
      <c r="I782" s="349"/>
      <c r="J782" s="349"/>
      <c r="K782" s="350"/>
      <c r="L782" s="401" t="s">
        <v>638</v>
      </c>
      <c r="M782" s="402"/>
      <c r="N782" s="402"/>
      <c r="O782" s="402"/>
      <c r="P782" s="402"/>
      <c r="Q782" s="402"/>
      <c r="R782" s="402"/>
      <c r="S782" s="402"/>
      <c r="T782" s="402"/>
      <c r="U782" s="402"/>
      <c r="V782" s="402"/>
      <c r="W782" s="402"/>
      <c r="X782" s="403"/>
      <c r="Y782" s="398">
        <v>0.7</v>
      </c>
      <c r="Z782" s="399"/>
      <c r="AA782" s="399"/>
      <c r="AB782" s="405"/>
      <c r="AC782" s="348" t="s">
        <v>635</v>
      </c>
      <c r="AD782" s="349"/>
      <c r="AE782" s="349"/>
      <c r="AF782" s="349"/>
      <c r="AG782" s="350"/>
      <c r="AH782" s="401" t="s">
        <v>638</v>
      </c>
      <c r="AI782" s="402"/>
      <c r="AJ782" s="402"/>
      <c r="AK782" s="402"/>
      <c r="AL782" s="402"/>
      <c r="AM782" s="402"/>
      <c r="AN782" s="402"/>
      <c r="AO782" s="402"/>
      <c r="AP782" s="402"/>
      <c r="AQ782" s="402"/>
      <c r="AR782" s="402"/>
      <c r="AS782" s="402"/>
      <c r="AT782" s="403"/>
      <c r="AU782" s="398">
        <v>0.7</v>
      </c>
      <c r="AV782" s="399"/>
      <c r="AW782" s="399"/>
      <c r="AX782" s="400"/>
    </row>
    <row r="783" spans="1:50" ht="24.75" hidden="1" customHeight="1" x14ac:dyDescent="0.15">
      <c r="A783" s="557"/>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6653.7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6653.7</v>
      </c>
      <c r="AV791" s="415"/>
      <c r="AW791" s="415"/>
      <c r="AX791" s="417"/>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486</v>
      </c>
      <c r="AM831" s="961"/>
      <c r="AN831" s="961"/>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6" t="s">
        <v>432</v>
      </c>
      <c r="K836" s="113"/>
      <c r="L836" s="113"/>
      <c r="M836" s="113"/>
      <c r="N836" s="113"/>
      <c r="O836" s="113"/>
      <c r="P836" s="347" t="s">
        <v>376</v>
      </c>
      <c r="Q836" s="347"/>
      <c r="R836" s="347"/>
      <c r="S836" s="347"/>
      <c r="T836" s="347"/>
      <c r="U836" s="347"/>
      <c r="V836" s="347"/>
      <c r="W836" s="347"/>
      <c r="X836" s="347"/>
      <c r="Y836" s="344" t="s">
        <v>429</v>
      </c>
      <c r="Z836" s="345"/>
      <c r="AA836" s="345"/>
      <c r="AB836" s="345"/>
      <c r="AC836" s="276" t="s">
        <v>479</v>
      </c>
      <c r="AD836" s="276"/>
      <c r="AE836" s="276"/>
      <c r="AF836" s="276"/>
      <c r="AG836" s="276"/>
      <c r="AH836" s="344" t="s">
        <v>513</v>
      </c>
      <c r="AI836" s="346"/>
      <c r="AJ836" s="346"/>
      <c r="AK836" s="346"/>
      <c r="AL836" s="346" t="s">
        <v>21</v>
      </c>
      <c r="AM836" s="346"/>
      <c r="AN836" s="346"/>
      <c r="AO836" s="428"/>
      <c r="AP836" s="429" t="s">
        <v>433</v>
      </c>
      <c r="AQ836" s="429"/>
      <c r="AR836" s="429"/>
      <c r="AS836" s="429"/>
      <c r="AT836" s="429"/>
      <c r="AU836" s="429"/>
      <c r="AV836" s="429"/>
      <c r="AW836" s="429"/>
      <c r="AX836" s="429"/>
    </row>
    <row r="837" spans="1:50" ht="45" customHeight="1" x14ac:dyDescent="0.15">
      <c r="A837" s="404">
        <v>1</v>
      </c>
      <c r="B837" s="404">
        <v>1</v>
      </c>
      <c r="C837" s="427" t="s">
        <v>639</v>
      </c>
      <c r="D837" s="418"/>
      <c r="E837" s="418"/>
      <c r="F837" s="418"/>
      <c r="G837" s="418"/>
      <c r="H837" s="418"/>
      <c r="I837" s="418"/>
      <c r="J837" s="419">
        <v>6000012070001</v>
      </c>
      <c r="K837" s="420"/>
      <c r="L837" s="420"/>
      <c r="M837" s="420"/>
      <c r="N837" s="420"/>
      <c r="O837" s="420"/>
      <c r="P837" s="317" t="s">
        <v>646</v>
      </c>
      <c r="Q837" s="317"/>
      <c r="R837" s="317"/>
      <c r="S837" s="317"/>
      <c r="T837" s="317"/>
      <c r="U837" s="317"/>
      <c r="V837" s="317"/>
      <c r="W837" s="317"/>
      <c r="X837" s="317"/>
      <c r="Y837" s="318">
        <v>6654</v>
      </c>
      <c r="Z837" s="319"/>
      <c r="AA837" s="319"/>
      <c r="AB837" s="320"/>
      <c r="AC837" s="328" t="s">
        <v>196</v>
      </c>
      <c r="AD837" s="426"/>
      <c r="AE837" s="426"/>
      <c r="AF837" s="426"/>
      <c r="AG837" s="426"/>
      <c r="AH837" s="421" t="s">
        <v>648</v>
      </c>
      <c r="AI837" s="422"/>
      <c r="AJ837" s="422"/>
      <c r="AK837" s="422"/>
      <c r="AL837" s="325">
        <v>100</v>
      </c>
      <c r="AM837" s="326"/>
      <c r="AN837" s="326"/>
      <c r="AO837" s="327"/>
      <c r="AP837" s="321" t="s">
        <v>558</v>
      </c>
      <c r="AQ837" s="321"/>
      <c r="AR837" s="321"/>
      <c r="AS837" s="321"/>
      <c r="AT837" s="321"/>
      <c r="AU837" s="321"/>
      <c r="AV837" s="321"/>
      <c r="AW837" s="321"/>
      <c r="AX837" s="321"/>
    </row>
    <row r="838" spans="1:50" ht="45" customHeight="1" x14ac:dyDescent="0.15">
      <c r="A838" s="404">
        <v>2</v>
      </c>
      <c r="B838" s="404">
        <v>1</v>
      </c>
      <c r="C838" s="427" t="s">
        <v>640</v>
      </c>
      <c r="D838" s="418"/>
      <c r="E838" s="418"/>
      <c r="F838" s="418"/>
      <c r="G838" s="418"/>
      <c r="H838" s="418"/>
      <c r="I838" s="418"/>
      <c r="J838" s="419">
        <v>6000012070001</v>
      </c>
      <c r="K838" s="420"/>
      <c r="L838" s="420"/>
      <c r="M838" s="420"/>
      <c r="N838" s="420"/>
      <c r="O838" s="420"/>
      <c r="P838" s="317" t="s">
        <v>646</v>
      </c>
      <c r="Q838" s="317"/>
      <c r="R838" s="317"/>
      <c r="S838" s="317"/>
      <c r="T838" s="317"/>
      <c r="U838" s="317"/>
      <c r="V838" s="317"/>
      <c r="W838" s="317"/>
      <c r="X838" s="317"/>
      <c r="Y838" s="318">
        <v>2603</v>
      </c>
      <c r="Z838" s="319"/>
      <c r="AA838" s="319"/>
      <c r="AB838" s="320"/>
      <c r="AC838" s="328" t="s">
        <v>196</v>
      </c>
      <c r="AD838" s="328"/>
      <c r="AE838" s="328"/>
      <c r="AF838" s="328"/>
      <c r="AG838" s="328"/>
      <c r="AH838" s="421" t="s">
        <v>582</v>
      </c>
      <c r="AI838" s="422"/>
      <c r="AJ838" s="422"/>
      <c r="AK838" s="422"/>
      <c r="AL838" s="325">
        <v>100</v>
      </c>
      <c r="AM838" s="326"/>
      <c r="AN838" s="326"/>
      <c r="AO838" s="327"/>
      <c r="AP838" s="321" t="s">
        <v>673</v>
      </c>
      <c r="AQ838" s="321"/>
      <c r="AR838" s="321"/>
      <c r="AS838" s="321"/>
      <c r="AT838" s="321"/>
      <c r="AU838" s="321"/>
      <c r="AV838" s="321"/>
      <c r="AW838" s="321"/>
      <c r="AX838" s="321"/>
    </row>
    <row r="839" spans="1:50" ht="45" customHeight="1" x14ac:dyDescent="0.15">
      <c r="A839" s="404">
        <v>3</v>
      </c>
      <c r="B839" s="404">
        <v>1</v>
      </c>
      <c r="C839" s="427" t="s">
        <v>641</v>
      </c>
      <c r="D839" s="418"/>
      <c r="E839" s="418"/>
      <c r="F839" s="418"/>
      <c r="G839" s="418"/>
      <c r="H839" s="418"/>
      <c r="I839" s="418"/>
      <c r="J839" s="419">
        <v>6000012070001</v>
      </c>
      <c r="K839" s="420"/>
      <c r="L839" s="420"/>
      <c r="M839" s="420"/>
      <c r="N839" s="420"/>
      <c r="O839" s="420"/>
      <c r="P839" s="316" t="s">
        <v>646</v>
      </c>
      <c r="Q839" s="317"/>
      <c r="R839" s="317"/>
      <c r="S839" s="317"/>
      <c r="T839" s="317"/>
      <c r="U839" s="317"/>
      <c r="V839" s="317"/>
      <c r="W839" s="317"/>
      <c r="X839" s="317"/>
      <c r="Y839" s="318">
        <v>2165</v>
      </c>
      <c r="Z839" s="319"/>
      <c r="AA839" s="319"/>
      <c r="AB839" s="320"/>
      <c r="AC839" s="328" t="s">
        <v>196</v>
      </c>
      <c r="AD839" s="328"/>
      <c r="AE839" s="328"/>
      <c r="AF839" s="328"/>
      <c r="AG839" s="328"/>
      <c r="AH839" s="323" t="s">
        <v>582</v>
      </c>
      <c r="AI839" s="324"/>
      <c r="AJ839" s="324"/>
      <c r="AK839" s="324"/>
      <c r="AL839" s="325">
        <v>100</v>
      </c>
      <c r="AM839" s="326"/>
      <c r="AN839" s="326"/>
      <c r="AO839" s="327"/>
      <c r="AP839" s="321" t="s">
        <v>674</v>
      </c>
      <c r="AQ839" s="321"/>
      <c r="AR839" s="321"/>
      <c r="AS839" s="321"/>
      <c r="AT839" s="321"/>
      <c r="AU839" s="321"/>
      <c r="AV839" s="321"/>
      <c r="AW839" s="321"/>
      <c r="AX839" s="321"/>
    </row>
    <row r="840" spans="1:50" ht="45" customHeight="1" x14ac:dyDescent="0.15">
      <c r="A840" s="404">
        <v>4</v>
      </c>
      <c r="B840" s="404">
        <v>1</v>
      </c>
      <c r="C840" s="427" t="s">
        <v>642</v>
      </c>
      <c r="D840" s="418"/>
      <c r="E840" s="418"/>
      <c r="F840" s="418"/>
      <c r="G840" s="418"/>
      <c r="H840" s="418"/>
      <c r="I840" s="418"/>
      <c r="J840" s="419">
        <v>6000012070001</v>
      </c>
      <c r="K840" s="420"/>
      <c r="L840" s="420"/>
      <c r="M840" s="420"/>
      <c r="N840" s="420"/>
      <c r="O840" s="420"/>
      <c r="P840" s="316" t="s">
        <v>646</v>
      </c>
      <c r="Q840" s="317"/>
      <c r="R840" s="317"/>
      <c r="S840" s="317"/>
      <c r="T840" s="317"/>
      <c r="U840" s="317"/>
      <c r="V840" s="317"/>
      <c r="W840" s="317"/>
      <c r="X840" s="317"/>
      <c r="Y840" s="318">
        <v>1881</v>
      </c>
      <c r="Z840" s="319"/>
      <c r="AA840" s="319"/>
      <c r="AB840" s="320"/>
      <c r="AC840" s="328" t="s">
        <v>196</v>
      </c>
      <c r="AD840" s="328"/>
      <c r="AE840" s="328"/>
      <c r="AF840" s="328"/>
      <c r="AG840" s="328"/>
      <c r="AH840" s="323" t="s">
        <v>582</v>
      </c>
      <c r="AI840" s="324"/>
      <c r="AJ840" s="324"/>
      <c r="AK840" s="324"/>
      <c r="AL840" s="325">
        <v>100</v>
      </c>
      <c r="AM840" s="326"/>
      <c r="AN840" s="326"/>
      <c r="AO840" s="327"/>
      <c r="AP840" s="321" t="s">
        <v>675</v>
      </c>
      <c r="AQ840" s="321"/>
      <c r="AR840" s="321"/>
      <c r="AS840" s="321"/>
      <c r="AT840" s="321"/>
      <c r="AU840" s="321"/>
      <c r="AV840" s="321"/>
      <c r="AW840" s="321"/>
      <c r="AX840" s="321"/>
    </row>
    <row r="841" spans="1:50" ht="45" customHeight="1" x14ac:dyDescent="0.15">
      <c r="A841" s="404">
        <v>5</v>
      </c>
      <c r="B841" s="404">
        <v>1</v>
      </c>
      <c r="C841" s="427" t="s">
        <v>643</v>
      </c>
      <c r="D841" s="418"/>
      <c r="E841" s="418"/>
      <c r="F841" s="418"/>
      <c r="G841" s="418"/>
      <c r="H841" s="418"/>
      <c r="I841" s="418"/>
      <c r="J841" s="419">
        <v>6000012070001</v>
      </c>
      <c r="K841" s="420"/>
      <c r="L841" s="420"/>
      <c r="M841" s="420"/>
      <c r="N841" s="420"/>
      <c r="O841" s="420"/>
      <c r="P841" s="317" t="s">
        <v>646</v>
      </c>
      <c r="Q841" s="317"/>
      <c r="R841" s="317"/>
      <c r="S841" s="317"/>
      <c r="T841" s="317"/>
      <c r="U841" s="317"/>
      <c r="V841" s="317"/>
      <c r="W841" s="317"/>
      <c r="X841" s="317"/>
      <c r="Y841" s="318">
        <v>1832</v>
      </c>
      <c r="Z841" s="319"/>
      <c r="AA841" s="319"/>
      <c r="AB841" s="320"/>
      <c r="AC841" s="322" t="s">
        <v>196</v>
      </c>
      <c r="AD841" s="322"/>
      <c r="AE841" s="322"/>
      <c r="AF841" s="322"/>
      <c r="AG841" s="322"/>
      <c r="AH841" s="323" t="s">
        <v>582</v>
      </c>
      <c r="AI841" s="324"/>
      <c r="AJ841" s="324"/>
      <c r="AK841" s="324"/>
      <c r="AL841" s="325">
        <v>100</v>
      </c>
      <c r="AM841" s="326"/>
      <c r="AN841" s="326"/>
      <c r="AO841" s="327"/>
      <c r="AP841" s="321" t="s">
        <v>675</v>
      </c>
      <c r="AQ841" s="321"/>
      <c r="AR841" s="321"/>
      <c r="AS841" s="321"/>
      <c r="AT841" s="321"/>
      <c r="AU841" s="321"/>
      <c r="AV841" s="321"/>
      <c r="AW841" s="321"/>
      <c r="AX841" s="321"/>
    </row>
    <row r="842" spans="1:50" ht="45" customHeight="1" x14ac:dyDescent="0.15">
      <c r="A842" s="404">
        <v>6</v>
      </c>
      <c r="B842" s="404">
        <v>1</v>
      </c>
      <c r="C842" s="427" t="s">
        <v>644</v>
      </c>
      <c r="D842" s="418"/>
      <c r="E842" s="418"/>
      <c r="F842" s="418"/>
      <c r="G842" s="418"/>
      <c r="H842" s="418"/>
      <c r="I842" s="418"/>
      <c r="J842" s="419">
        <v>6000012070001</v>
      </c>
      <c r="K842" s="420"/>
      <c r="L842" s="420"/>
      <c r="M842" s="420"/>
      <c r="N842" s="420"/>
      <c r="O842" s="420"/>
      <c r="P842" s="317" t="s">
        <v>646</v>
      </c>
      <c r="Q842" s="317"/>
      <c r="R842" s="317"/>
      <c r="S842" s="317"/>
      <c r="T842" s="317"/>
      <c r="U842" s="317"/>
      <c r="V842" s="317"/>
      <c r="W842" s="317"/>
      <c r="X842" s="317"/>
      <c r="Y842" s="318">
        <v>946</v>
      </c>
      <c r="Z842" s="319"/>
      <c r="AA842" s="319"/>
      <c r="AB842" s="320"/>
      <c r="AC842" s="322" t="s">
        <v>196</v>
      </c>
      <c r="AD842" s="322"/>
      <c r="AE842" s="322"/>
      <c r="AF842" s="322"/>
      <c r="AG842" s="322"/>
      <c r="AH842" s="323" t="s">
        <v>582</v>
      </c>
      <c r="AI842" s="324"/>
      <c r="AJ842" s="324"/>
      <c r="AK842" s="324"/>
      <c r="AL842" s="325">
        <v>100</v>
      </c>
      <c r="AM842" s="326"/>
      <c r="AN842" s="326"/>
      <c r="AO842" s="327"/>
      <c r="AP842" s="321" t="s">
        <v>674</v>
      </c>
      <c r="AQ842" s="321"/>
      <c r="AR842" s="321"/>
      <c r="AS842" s="321"/>
      <c r="AT842" s="321"/>
      <c r="AU842" s="321"/>
      <c r="AV842" s="321"/>
      <c r="AW842" s="321"/>
      <c r="AX842" s="321"/>
    </row>
    <row r="843" spans="1:50" ht="45" customHeight="1" x14ac:dyDescent="0.15">
      <c r="A843" s="404">
        <v>7</v>
      </c>
      <c r="B843" s="404">
        <v>1</v>
      </c>
      <c r="C843" s="427" t="s">
        <v>645</v>
      </c>
      <c r="D843" s="418"/>
      <c r="E843" s="418"/>
      <c r="F843" s="418"/>
      <c r="G843" s="418"/>
      <c r="H843" s="418"/>
      <c r="I843" s="418"/>
      <c r="J843" s="419">
        <v>6000012070001</v>
      </c>
      <c r="K843" s="420"/>
      <c r="L843" s="420"/>
      <c r="M843" s="420"/>
      <c r="N843" s="420"/>
      <c r="O843" s="420"/>
      <c r="P843" s="316" t="s">
        <v>647</v>
      </c>
      <c r="Q843" s="317"/>
      <c r="R843" s="317"/>
      <c r="S843" s="317"/>
      <c r="T843" s="317"/>
      <c r="U843" s="317"/>
      <c r="V843" s="317"/>
      <c r="W843" s="317"/>
      <c r="X843" s="317"/>
      <c r="Y843" s="318">
        <v>89</v>
      </c>
      <c r="Z843" s="319"/>
      <c r="AA843" s="319"/>
      <c r="AB843" s="320"/>
      <c r="AC843" s="322" t="s">
        <v>196</v>
      </c>
      <c r="AD843" s="322"/>
      <c r="AE843" s="322"/>
      <c r="AF843" s="322"/>
      <c r="AG843" s="322"/>
      <c r="AH843" s="323" t="s">
        <v>582</v>
      </c>
      <c r="AI843" s="324"/>
      <c r="AJ843" s="324"/>
      <c r="AK843" s="324"/>
      <c r="AL843" s="325">
        <v>100</v>
      </c>
      <c r="AM843" s="326"/>
      <c r="AN843" s="326"/>
      <c r="AO843" s="327"/>
      <c r="AP843" s="321" t="s">
        <v>676</v>
      </c>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6" t="s">
        <v>432</v>
      </c>
      <c r="K869" s="113"/>
      <c r="L869" s="113"/>
      <c r="M869" s="113"/>
      <c r="N869" s="113"/>
      <c r="O869" s="113"/>
      <c r="P869" s="347" t="s">
        <v>376</v>
      </c>
      <c r="Q869" s="347"/>
      <c r="R869" s="347"/>
      <c r="S869" s="347"/>
      <c r="T869" s="347"/>
      <c r="U869" s="347"/>
      <c r="V869" s="347"/>
      <c r="W869" s="347"/>
      <c r="X869" s="347"/>
      <c r="Y869" s="344" t="s">
        <v>429</v>
      </c>
      <c r="Z869" s="345"/>
      <c r="AA869" s="345"/>
      <c r="AB869" s="345"/>
      <c r="AC869" s="276" t="s">
        <v>479</v>
      </c>
      <c r="AD869" s="276"/>
      <c r="AE869" s="276"/>
      <c r="AF869" s="276"/>
      <c r="AG869" s="276"/>
      <c r="AH869" s="344" t="s">
        <v>513</v>
      </c>
      <c r="AI869" s="346"/>
      <c r="AJ869" s="346"/>
      <c r="AK869" s="346"/>
      <c r="AL869" s="346" t="s">
        <v>21</v>
      </c>
      <c r="AM869" s="346"/>
      <c r="AN869" s="346"/>
      <c r="AO869" s="428"/>
      <c r="AP869" s="429" t="s">
        <v>433</v>
      </c>
      <c r="AQ869" s="429"/>
      <c r="AR869" s="429"/>
      <c r="AS869" s="429"/>
      <c r="AT869" s="429"/>
      <c r="AU869" s="429"/>
      <c r="AV869" s="429"/>
      <c r="AW869" s="429"/>
      <c r="AX869" s="429"/>
    </row>
    <row r="870" spans="1:50" ht="30" customHeight="1" x14ac:dyDescent="0.15">
      <c r="A870" s="404">
        <v>1</v>
      </c>
      <c r="B870" s="404">
        <v>1</v>
      </c>
      <c r="C870" s="427" t="s">
        <v>649</v>
      </c>
      <c r="D870" s="418"/>
      <c r="E870" s="418"/>
      <c r="F870" s="418"/>
      <c r="G870" s="418"/>
      <c r="H870" s="418"/>
      <c r="I870" s="418"/>
      <c r="J870" s="419">
        <v>3010405002439</v>
      </c>
      <c r="K870" s="420"/>
      <c r="L870" s="420"/>
      <c r="M870" s="420"/>
      <c r="N870" s="420"/>
      <c r="O870" s="420"/>
      <c r="P870" s="316" t="s">
        <v>657</v>
      </c>
      <c r="Q870" s="317"/>
      <c r="R870" s="317"/>
      <c r="S870" s="317"/>
      <c r="T870" s="317"/>
      <c r="U870" s="317"/>
      <c r="V870" s="317"/>
      <c r="W870" s="317"/>
      <c r="X870" s="317"/>
      <c r="Y870" s="318">
        <v>6654</v>
      </c>
      <c r="Z870" s="319"/>
      <c r="AA870" s="319"/>
      <c r="AB870" s="320"/>
      <c r="AC870" s="328" t="s">
        <v>525</v>
      </c>
      <c r="AD870" s="426"/>
      <c r="AE870" s="426"/>
      <c r="AF870" s="426"/>
      <c r="AG870" s="426"/>
      <c r="AH870" s="421" t="s">
        <v>658</v>
      </c>
      <c r="AI870" s="422"/>
      <c r="AJ870" s="422"/>
      <c r="AK870" s="422"/>
      <c r="AL870" s="325">
        <v>100</v>
      </c>
      <c r="AM870" s="326"/>
      <c r="AN870" s="326"/>
      <c r="AO870" s="327"/>
      <c r="AP870" s="321" t="s">
        <v>558</v>
      </c>
      <c r="AQ870" s="321"/>
      <c r="AR870" s="321"/>
      <c r="AS870" s="321"/>
      <c r="AT870" s="321"/>
      <c r="AU870" s="321"/>
      <c r="AV870" s="321"/>
      <c r="AW870" s="321"/>
      <c r="AX870" s="321"/>
    </row>
    <row r="871" spans="1:50" ht="30" customHeight="1" x14ac:dyDescent="0.15">
      <c r="A871" s="404">
        <v>2</v>
      </c>
      <c r="B871" s="404">
        <v>1</v>
      </c>
      <c r="C871" s="427" t="s">
        <v>650</v>
      </c>
      <c r="D871" s="418"/>
      <c r="E871" s="418"/>
      <c r="F871" s="418"/>
      <c r="G871" s="418"/>
      <c r="H871" s="418"/>
      <c r="I871" s="418"/>
      <c r="J871" s="419">
        <v>3010405002439</v>
      </c>
      <c r="K871" s="420"/>
      <c r="L871" s="420"/>
      <c r="M871" s="420"/>
      <c r="N871" s="420"/>
      <c r="O871" s="420"/>
      <c r="P871" s="317" t="s">
        <v>656</v>
      </c>
      <c r="Q871" s="317"/>
      <c r="R871" s="317"/>
      <c r="S871" s="317"/>
      <c r="T871" s="317"/>
      <c r="U871" s="317"/>
      <c r="V871" s="317"/>
      <c r="W871" s="317"/>
      <c r="X871" s="317"/>
      <c r="Y871" s="318">
        <v>2603</v>
      </c>
      <c r="Z871" s="319"/>
      <c r="AA871" s="319"/>
      <c r="AB871" s="320"/>
      <c r="AC871" s="328" t="s">
        <v>525</v>
      </c>
      <c r="AD871" s="328"/>
      <c r="AE871" s="328"/>
      <c r="AF871" s="328"/>
      <c r="AG871" s="328"/>
      <c r="AH871" s="421" t="s">
        <v>582</v>
      </c>
      <c r="AI871" s="422"/>
      <c r="AJ871" s="422"/>
      <c r="AK871" s="422"/>
      <c r="AL871" s="325">
        <v>100</v>
      </c>
      <c r="AM871" s="326"/>
      <c r="AN871" s="326"/>
      <c r="AO871" s="327"/>
      <c r="AP871" s="321" t="s">
        <v>668</v>
      </c>
      <c r="AQ871" s="321"/>
      <c r="AR871" s="321"/>
      <c r="AS871" s="321"/>
      <c r="AT871" s="321"/>
      <c r="AU871" s="321"/>
      <c r="AV871" s="321"/>
      <c r="AW871" s="321"/>
      <c r="AX871" s="321"/>
    </row>
    <row r="872" spans="1:50" ht="30" customHeight="1" x14ac:dyDescent="0.15">
      <c r="A872" s="404">
        <v>3</v>
      </c>
      <c r="B872" s="404">
        <v>1</v>
      </c>
      <c r="C872" s="427" t="s">
        <v>651</v>
      </c>
      <c r="D872" s="418"/>
      <c r="E872" s="418"/>
      <c r="F872" s="418"/>
      <c r="G872" s="418"/>
      <c r="H872" s="418"/>
      <c r="I872" s="418"/>
      <c r="J872" s="419">
        <v>3010405002439</v>
      </c>
      <c r="K872" s="420"/>
      <c r="L872" s="420"/>
      <c r="M872" s="420"/>
      <c r="N872" s="420"/>
      <c r="O872" s="420"/>
      <c r="P872" s="316" t="s">
        <v>656</v>
      </c>
      <c r="Q872" s="317"/>
      <c r="R872" s="317"/>
      <c r="S872" s="317"/>
      <c r="T872" s="317"/>
      <c r="U872" s="317"/>
      <c r="V872" s="317"/>
      <c r="W872" s="317"/>
      <c r="X872" s="317"/>
      <c r="Y872" s="318">
        <v>2165</v>
      </c>
      <c r="Z872" s="319"/>
      <c r="AA872" s="319"/>
      <c r="AB872" s="320"/>
      <c r="AC872" s="328" t="s">
        <v>525</v>
      </c>
      <c r="AD872" s="328"/>
      <c r="AE872" s="328"/>
      <c r="AF872" s="328"/>
      <c r="AG872" s="328"/>
      <c r="AH872" s="323" t="s">
        <v>582</v>
      </c>
      <c r="AI872" s="324"/>
      <c r="AJ872" s="324"/>
      <c r="AK872" s="324"/>
      <c r="AL872" s="325">
        <v>100</v>
      </c>
      <c r="AM872" s="326"/>
      <c r="AN872" s="326"/>
      <c r="AO872" s="327"/>
      <c r="AP872" s="321" t="s">
        <v>669</v>
      </c>
      <c r="AQ872" s="321"/>
      <c r="AR872" s="321"/>
      <c r="AS872" s="321"/>
      <c r="AT872" s="321"/>
      <c r="AU872" s="321"/>
      <c r="AV872" s="321"/>
      <c r="AW872" s="321"/>
      <c r="AX872" s="321"/>
    </row>
    <row r="873" spans="1:50" ht="30" customHeight="1" x14ac:dyDescent="0.15">
      <c r="A873" s="404">
        <v>4</v>
      </c>
      <c r="B873" s="404">
        <v>1</v>
      </c>
      <c r="C873" s="427" t="s">
        <v>652</v>
      </c>
      <c r="D873" s="418"/>
      <c r="E873" s="418"/>
      <c r="F873" s="418"/>
      <c r="G873" s="418"/>
      <c r="H873" s="418"/>
      <c r="I873" s="418"/>
      <c r="J873" s="419">
        <v>3010405002439</v>
      </c>
      <c r="K873" s="420"/>
      <c r="L873" s="420"/>
      <c r="M873" s="420"/>
      <c r="N873" s="420"/>
      <c r="O873" s="420"/>
      <c r="P873" s="316" t="s">
        <v>656</v>
      </c>
      <c r="Q873" s="317"/>
      <c r="R873" s="317"/>
      <c r="S873" s="317"/>
      <c r="T873" s="317"/>
      <c r="U873" s="317"/>
      <c r="V873" s="317"/>
      <c r="W873" s="317"/>
      <c r="X873" s="317"/>
      <c r="Y873" s="318">
        <v>1881</v>
      </c>
      <c r="Z873" s="319"/>
      <c r="AA873" s="319"/>
      <c r="AB873" s="320"/>
      <c r="AC873" s="328" t="s">
        <v>525</v>
      </c>
      <c r="AD873" s="328"/>
      <c r="AE873" s="328"/>
      <c r="AF873" s="328"/>
      <c r="AG873" s="328"/>
      <c r="AH873" s="323" t="s">
        <v>582</v>
      </c>
      <c r="AI873" s="324"/>
      <c r="AJ873" s="324"/>
      <c r="AK873" s="324"/>
      <c r="AL873" s="325">
        <v>100</v>
      </c>
      <c r="AM873" s="326"/>
      <c r="AN873" s="326"/>
      <c r="AO873" s="327"/>
      <c r="AP873" s="321" t="s">
        <v>670</v>
      </c>
      <c r="AQ873" s="321"/>
      <c r="AR873" s="321"/>
      <c r="AS873" s="321"/>
      <c r="AT873" s="321"/>
      <c r="AU873" s="321"/>
      <c r="AV873" s="321"/>
      <c r="AW873" s="321"/>
      <c r="AX873" s="321"/>
    </row>
    <row r="874" spans="1:50" ht="30" customHeight="1" x14ac:dyDescent="0.15">
      <c r="A874" s="404">
        <v>5</v>
      </c>
      <c r="B874" s="404">
        <v>1</v>
      </c>
      <c r="C874" s="427" t="s">
        <v>653</v>
      </c>
      <c r="D874" s="418"/>
      <c r="E874" s="418"/>
      <c r="F874" s="418"/>
      <c r="G874" s="418"/>
      <c r="H874" s="418"/>
      <c r="I874" s="418"/>
      <c r="J874" s="419">
        <v>3010405002439</v>
      </c>
      <c r="K874" s="420"/>
      <c r="L874" s="420"/>
      <c r="M874" s="420"/>
      <c r="N874" s="420"/>
      <c r="O874" s="420"/>
      <c r="P874" s="317" t="s">
        <v>656</v>
      </c>
      <c r="Q874" s="317"/>
      <c r="R874" s="317"/>
      <c r="S874" s="317"/>
      <c r="T874" s="317"/>
      <c r="U874" s="317"/>
      <c r="V874" s="317"/>
      <c r="W874" s="317"/>
      <c r="X874" s="317"/>
      <c r="Y874" s="318">
        <v>1832</v>
      </c>
      <c r="Z874" s="319"/>
      <c r="AA874" s="319"/>
      <c r="AB874" s="320"/>
      <c r="AC874" s="322" t="s">
        <v>525</v>
      </c>
      <c r="AD874" s="322"/>
      <c r="AE874" s="322"/>
      <c r="AF874" s="322"/>
      <c r="AG874" s="322"/>
      <c r="AH874" s="323" t="s">
        <v>582</v>
      </c>
      <c r="AI874" s="324"/>
      <c r="AJ874" s="324"/>
      <c r="AK874" s="324"/>
      <c r="AL874" s="325">
        <v>100</v>
      </c>
      <c r="AM874" s="326"/>
      <c r="AN874" s="326"/>
      <c r="AO874" s="327"/>
      <c r="AP874" s="321" t="s">
        <v>670</v>
      </c>
      <c r="AQ874" s="321"/>
      <c r="AR874" s="321"/>
      <c r="AS874" s="321"/>
      <c r="AT874" s="321"/>
      <c r="AU874" s="321"/>
      <c r="AV874" s="321"/>
      <c r="AW874" s="321"/>
      <c r="AX874" s="321"/>
    </row>
    <row r="875" spans="1:50" ht="30" customHeight="1" x14ac:dyDescent="0.15">
      <c r="A875" s="404">
        <v>6</v>
      </c>
      <c r="B875" s="404">
        <v>1</v>
      </c>
      <c r="C875" s="427" t="s">
        <v>654</v>
      </c>
      <c r="D875" s="418"/>
      <c r="E875" s="418"/>
      <c r="F875" s="418"/>
      <c r="G875" s="418"/>
      <c r="H875" s="418"/>
      <c r="I875" s="418"/>
      <c r="J875" s="419">
        <v>3010405002439</v>
      </c>
      <c r="K875" s="420"/>
      <c r="L875" s="420"/>
      <c r="M875" s="420"/>
      <c r="N875" s="420"/>
      <c r="O875" s="420"/>
      <c r="P875" s="317" t="s">
        <v>656</v>
      </c>
      <c r="Q875" s="317"/>
      <c r="R875" s="317"/>
      <c r="S875" s="317"/>
      <c r="T875" s="317"/>
      <c r="U875" s="317"/>
      <c r="V875" s="317"/>
      <c r="W875" s="317"/>
      <c r="X875" s="317"/>
      <c r="Y875" s="318">
        <v>946</v>
      </c>
      <c r="Z875" s="319"/>
      <c r="AA875" s="319"/>
      <c r="AB875" s="320"/>
      <c r="AC875" s="322" t="s">
        <v>525</v>
      </c>
      <c r="AD875" s="322"/>
      <c r="AE875" s="322"/>
      <c r="AF875" s="322"/>
      <c r="AG875" s="322"/>
      <c r="AH875" s="323" t="s">
        <v>582</v>
      </c>
      <c r="AI875" s="324"/>
      <c r="AJ875" s="324"/>
      <c r="AK875" s="324"/>
      <c r="AL875" s="325">
        <v>100</v>
      </c>
      <c r="AM875" s="326"/>
      <c r="AN875" s="326"/>
      <c r="AO875" s="327"/>
      <c r="AP875" s="892" t="s">
        <v>670</v>
      </c>
      <c r="AQ875" s="321"/>
      <c r="AR875" s="321"/>
      <c r="AS875" s="321"/>
      <c r="AT875" s="321"/>
      <c r="AU875" s="321"/>
      <c r="AV875" s="321"/>
      <c r="AW875" s="321"/>
      <c r="AX875" s="321"/>
    </row>
    <row r="876" spans="1:50" ht="45" customHeight="1" x14ac:dyDescent="0.15">
      <c r="A876" s="404">
        <v>7</v>
      </c>
      <c r="B876" s="404">
        <v>1</v>
      </c>
      <c r="C876" s="427" t="s">
        <v>655</v>
      </c>
      <c r="D876" s="418"/>
      <c r="E876" s="418"/>
      <c r="F876" s="418"/>
      <c r="G876" s="418"/>
      <c r="H876" s="418"/>
      <c r="I876" s="418"/>
      <c r="J876" s="419">
        <v>3010405002439</v>
      </c>
      <c r="K876" s="420"/>
      <c r="L876" s="420"/>
      <c r="M876" s="420"/>
      <c r="N876" s="420"/>
      <c r="O876" s="420"/>
      <c r="P876" s="317" t="s">
        <v>656</v>
      </c>
      <c r="Q876" s="317"/>
      <c r="R876" s="317"/>
      <c r="S876" s="317"/>
      <c r="T876" s="317"/>
      <c r="U876" s="317"/>
      <c r="V876" s="317"/>
      <c r="W876" s="317"/>
      <c r="X876" s="317"/>
      <c r="Y876" s="318">
        <v>89</v>
      </c>
      <c r="Z876" s="319"/>
      <c r="AA876" s="319"/>
      <c r="AB876" s="320"/>
      <c r="AC876" s="322" t="s">
        <v>525</v>
      </c>
      <c r="AD876" s="322"/>
      <c r="AE876" s="322"/>
      <c r="AF876" s="322"/>
      <c r="AG876" s="322"/>
      <c r="AH876" s="323" t="s">
        <v>582</v>
      </c>
      <c r="AI876" s="324"/>
      <c r="AJ876" s="324"/>
      <c r="AK876" s="324"/>
      <c r="AL876" s="325">
        <v>100</v>
      </c>
      <c r="AM876" s="326"/>
      <c r="AN876" s="326"/>
      <c r="AO876" s="327"/>
      <c r="AP876" s="321" t="s">
        <v>671</v>
      </c>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6" t="s">
        <v>432</v>
      </c>
      <c r="K902" s="113"/>
      <c r="L902" s="113"/>
      <c r="M902" s="113"/>
      <c r="N902" s="113"/>
      <c r="O902" s="113"/>
      <c r="P902" s="347" t="s">
        <v>376</v>
      </c>
      <c r="Q902" s="347"/>
      <c r="R902" s="347"/>
      <c r="S902" s="347"/>
      <c r="T902" s="347"/>
      <c r="U902" s="347"/>
      <c r="V902" s="347"/>
      <c r="W902" s="347"/>
      <c r="X902" s="347"/>
      <c r="Y902" s="344" t="s">
        <v>429</v>
      </c>
      <c r="Z902" s="345"/>
      <c r="AA902" s="345"/>
      <c r="AB902" s="345"/>
      <c r="AC902" s="276" t="s">
        <v>479</v>
      </c>
      <c r="AD902" s="276"/>
      <c r="AE902" s="276"/>
      <c r="AF902" s="276"/>
      <c r="AG902" s="276"/>
      <c r="AH902" s="344" t="s">
        <v>513</v>
      </c>
      <c r="AI902" s="346"/>
      <c r="AJ902" s="346"/>
      <c r="AK902" s="346"/>
      <c r="AL902" s="346" t="s">
        <v>21</v>
      </c>
      <c r="AM902" s="346"/>
      <c r="AN902" s="346"/>
      <c r="AO902" s="428"/>
      <c r="AP902" s="429" t="s">
        <v>433</v>
      </c>
      <c r="AQ902" s="429"/>
      <c r="AR902" s="429"/>
      <c r="AS902" s="429"/>
      <c r="AT902" s="429"/>
      <c r="AU902" s="429"/>
      <c r="AV902" s="429"/>
      <c r="AW902" s="429"/>
      <c r="AX902" s="429"/>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6"/>
      <c r="AE903" s="426"/>
      <c r="AF903" s="426"/>
      <c r="AG903" s="426"/>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423"/>
      <c r="AM904" s="424"/>
      <c r="AN904" s="424"/>
      <c r="AO904" s="425"/>
      <c r="AP904" s="321"/>
      <c r="AQ904" s="321"/>
      <c r="AR904" s="321"/>
      <c r="AS904" s="321"/>
      <c r="AT904" s="321"/>
      <c r="AU904" s="321"/>
      <c r="AV904" s="321"/>
      <c r="AW904" s="321"/>
      <c r="AX904" s="321"/>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31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31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6" t="s">
        <v>432</v>
      </c>
      <c r="K935" s="113"/>
      <c r="L935" s="113"/>
      <c r="M935" s="113"/>
      <c r="N935" s="113"/>
      <c r="O935" s="113"/>
      <c r="P935" s="347" t="s">
        <v>376</v>
      </c>
      <c r="Q935" s="347"/>
      <c r="R935" s="347"/>
      <c r="S935" s="347"/>
      <c r="T935" s="347"/>
      <c r="U935" s="347"/>
      <c r="V935" s="347"/>
      <c r="W935" s="347"/>
      <c r="X935" s="347"/>
      <c r="Y935" s="344" t="s">
        <v>429</v>
      </c>
      <c r="Z935" s="345"/>
      <c r="AA935" s="345"/>
      <c r="AB935" s="345"/>
      <c r="AC935" s="276" t="s">
        <v>479</v>
      </c>
      <c r="AD935" s="276"/>
      <c r="AE935" s="276"/>
      <c r="AF935" s="276"/>
      <c r="AG935" s="276"/>
      <c r="AH935" s="344" t="s">
        <v>513</v>
      </c>
      <c r="AI935" s="346"/>
      <c r="AJ935" s="346"/>
      <c r="AK935" s="346"/>
      <c r="AL935" s="346" t="s">
        <v>21</v>
      </c>
      <c r="AM935" s="346"/>
      <c r="AN935" s="346"/>
      <c r="AO935" s="428"/>
      <c r="AP935" s="429" t="s">
        <v>433</v>
      </c>
      <c r="AQ935" s="429"/>
      <c r="AR935" s="429"/>
      <c r="AS935" s="429"/>
      <c r="AT935" s="429"/>
      <c r="AU935" s="429"/>
      <c r="AV935" s="429"/>
      <c r="AW935" s="429"/>
      <c r="AX935" s="429"/>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6"/>
      <c r="AE936" s="426"/>
      <c r="AF936" s="426"/>
      <c r="AG936" s="426"/>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423"/>
      <c r="AM937" s="424"/>
      <c r="AN937" s="424"/>
      <c r="AO937" s="425"/>
      <c r="AP937" s="321"/>
      <c r="AQ937" s="321"/>
      <c r="AR937" s="321"/>
      <c r="AS937" s="321"/>
      <c r="AT937" s="321"/>
      <c r="AU937" s="321"/>
      <c r="AV937" s="321"/>
      <c r="AW937" s="321"/>
      <c r="AX937" s="321"/>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31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6" t="s">
        <v>432</v>
      </c>
      <c r="K968" s="113"/>
      <c r="L968" s="113"/>
      <c r="M968" s="113"/>
      <c r="N968" s="113"/>
      <c r="O968" s="113"/>
      <c r="P968" s="347" t="s">
        <v>376</v>
      </c>
      <c r="Q968" s="347"/>
      <c r="R968" s="347"/>
      <c r="S968" s="347"/>
      <c r="T968" s="347"/>
      <c r="U968" s="347"/>
      <c r="V968" s="347"/>
      <c r="W968" s="347"/>
      <c r="X968" s="347"/>
      <c r="Y968" s="344" t="s">
        <v>429</v>
      </c>
      <c r="Z968" s="345"/>
      <c r="AA968" s="345"/>
      <c r="AB968" s="345"/>
      <c r="AC968" s="276" t="s">
        <v>479</v>
      </c>
      <c r="AD968" s="276"/>
      <c r="AE968" s="276"/>
      <c r="AF968" s="276"/>
      <c r="AG968" s="276"/>
      <c r="AH968" s="344" t="s">
        <v>513</v>
      </c>
      <c r="AI968" s="346"/>
      <c r="AJ968" s="346"/>
      <c r="AK968" s="346"/>
      <c r="AL968" s="346" t="s">
        <v>21</v>
      </c>
      <c r="AM968" s="346"/>
      <c r="AN968" s="346"/>
      <c r="AO968" s="428"/>
      <c r="AP968" s="429" t="s">
        <v>433</v>
      </c>
      <c r="AQ968" s="429"/>
      <c r="AR968" s="429"/>
      <c r="AS968" s="429"/>
      <c r="AT968" s="429"/>
      <c r="AU968" s="429"/>
      <c r="AV968" s="429"/>
      <c r="AW968" s="429"/>
      <c r="AX968" s="429"/>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6"/>
      <c r="AE969" s="426"/>
      <c r="AF969" s="426"/>
      <c r="AG969" s="426"/>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423"/>
      <c r="AM970" s="424"/>
      <c r="AN970" s="424"/>
      <c r="AO970" s="425"/>
      <c r="AP970" s="321"/>
      <c r="AQ970" s="321"/>
      <c r="AR970" s="321"/>
      <c r="AS970" s="321"/>
      <c r="AT970" s="321"/>
      <c r="AU970" s="321"/>
      <c r="AV970" s="321"/>
      <c r="AW970" s="321"/>
      <c r="AX970" s="321"/>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31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31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6" t="s">
        <v>432</v>
      </c>
      <c r="K1001" s="113"/>
      <c r="L1001" s="113"/>
      <c r="M1001" s="113"/>
      <c r="N1001" s="113"/>
      <c r="O1001" s="113"/>
      <c r="P1001" s="347" t="s">
        <v>376</v>
      </c>
      <c r="Q1001" s="347"/>
      <c r="R1001" s="347"/>
      <c r="S1001" s="347"/>
      <c r="T1001" s="347"/>
      <c r="U1001" s="347"/>
      <c r="V1001" s="347"/>
      <c r="W1001" s="347"/>
      <c r="X1001" s="347"/>
      <c r="Y1001" s="344" t="s">
        <v>429</v>
      </c>
      <c r="Z1001" s="345"/>
      <c r="AA1001" s="345"/>
      <c r="AB1001" s="345"/>
      <c r="AC1001" s="276" t="s">
        <v>479</v>
      </c>
      <c r="AD1001" s="276"/>
      <c r="AE1001" s="276"/>
      <c r="AF1001" s="276"/>
      <c r="AG1001" s="276"/>
      <c r="AH1001" s="344" t="s">
        <v>513</v>
      </c>
      <c r="AI1001" s="346"/>
      <c r="AJ1001" s="346"/>
      <c r="AK1001" s="346"/>
      <c r="AL1001" s="346" t="s">
        <v>21</v>
      </c>
      <c r="AM1001" s="346"/>
      <c r="AN1001" s="346"/>
      <c r="AO1001" s="428"/>
      <c r="AP1001" s="429" t="s">
        <v>433</v>
      </c>
      <c r="AQ1001" s="429"/>
      <c r="AR1001" s="429"/>
      <c r="AS1001" s="429"/>
      <c r="AT1001" s="429"/>
      <c r="AU1001" s="429"/>
      <c r="AV1001" s="429"/>
      <c r="AW1001" s="429"/>
      <c r="AX1001" s="429"/>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6"/>
      <c r="AE1002" s="426"/>
      <c r="AF1002" s="426"/>
      <c r="AG1002" s="426"/>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423"/>
      <c r="AM1003" s="424"/>
      <c r="AN1003" s="424"/>
      <c r="AO1003" s="425"/>
      <c r="AP1003" s="321"/>
      <c r="AQ1003" s="321"/>
      <c r="AR1003" s="321"/>
      <c r="AS1003" s="321"/>
      <c r="AT1003" s="321"/>
      <c r="AU1003" s="321"/>
      <c r="AV1003" s="321"/>
      <c r="AW1003" s="321"/>
      <c r="AX1003" s="321"/>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6" t="s">
        <v>432</v>
      </c>
      <c r="K1034" s="113"/>
      <c r="L1034" s="113"/>
      <c r="M1034" s="113"/>
      <c r="N1034" s="113"/>
      <c r="O1034" s="113"/>
      <c r="P1034" s="347" t="s">
        <v>376</v>
      </c>
      <c r="Q1034" s="347"/>
      <c r="R1034" s="347"/>
      <c r="S1034" s="347"/>
      <c r="T1034" s="347"/>
      <c r="U1034" s="347"/>
      <c r="V1034" s="347"/>
      <c r="W1034" s="347"/>
      <c r="X1034" s="347"/>
      <c r="Y1034" s="344" t="s">
        <v>429</v>
      </c>
      <c r="Z1034" s="345"/>
      <c r="AA1034" s="345"/>
      <c r="AB1034" s="345"/>
      <c r="AC1034" s="276" t="s">
        <v>479</v>
      </c>
      <c r="AD1034" s="276"/>
      <c r="AE1034" s="276"/>
      <c r="AF1034" s="276"/>
      <c r="AG1034" s="276"/>
      <c r="AH1034" s="344" t="s">
        <v>513</v>
      </c>
      <c r="AI1034" s="346"/>
      <c r="AJ1034" s="346"/>
      <c r="AK1034" s="346"/>
      <c r="AL1034" s="346" t="s">
        <v>21</v>
      </c>
      <c r="AM1034" s="346"/>
      <c r="AN1034" s="346"/>
      <c r="AO1034" s="428"/>
      <c r="AP1034" s="429" t="s">
        <v>433</v>
      </c>
      <c r="AQ1034" s="429"/>
      <c r="AR1034" s="429"/>
      <c r="AS1034" s="429"/>
      <c r="AT1034" s="429"/>
      <c r="AU1034" s="429"/>
      <c r="AV1034" s="429"/>
      <c r="AW1034" s="429"/>
      <c r="AX1034" s="429"/>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6"/>
      <c r="AE1035" s="426"/>
      <c r="AF1035" s="426"/>
      <c r="AG1035" s="426"/>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423"/>
      <c r="AM1036" s="424"/>
      <c r="AN1036" s="424"/>
      <c r="AO1036" s="425"/>
      <c r="AP1036" s="321"/>
      <c r="AQ1036" s="321"/>
      <c r="AR1036" s="321"/>
      <c r="AS1036" s="321"/>
      <c r="AT1036" s="321"/>
      <c r="AU1036" s="321"/>
      <c r="AV1036" s="321"/>
      <c r="AW1036" s="321"/>
      <c r="AX1036" s="321"/>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6" t="s">
        <v>432</v>
      </c>
      <c r="K1067" s="113"/>
      <c r="L1067" s="113"/>
      <c r="M1067" s="113"/>
      <c r="N1067" s="113"/>
      <c r="O1067" s="113"/>
      <c r="P1067" s="347" t="s">
        <v>376</v>
      </c>
      <c r="Q1067" s="347"/>
      <c r="R1067" s="347"/>
      <c r="S1067" s="347"/>
      <c r="T1067" s="347"/>
      <c r="U1067" s="347"/>
      <c r="V1067" s="347"/>
      <c r="W1067" s="347"/>
      <c r="X1067" s="347"/>
      <c r="Y1067" s="344" t="s">
        <v>429</v>
      </c>
      <c r="Z1067" s="345"/>
      <c r="AA1067" s="345"/>
      <c r="AB1067" s="345"/>
      <c r="AC1067" s="276" t="s">
        <v>479</v>
      </c>
      <c r="AD1067" s="276"/>
      <c r="AE1067" s="276"/>
      <c r="AF1067" s="276"/>
      <c r="AG1067" s="276"/>
      <c r="AH1067" s="344" t="s">
        <v>513</v>
      </c>
      <c r="AI1067" s="346"/>
      <c r="AJ1067" s="346"/>
      <c r="AK1067" s="346"/>
      <c r="AL1067" s="346" t="s">
        <v>21</v>
      </c>
      <c r="AM1067" s="346"/>
      <c r="AN1067" s="346"/>
      <c r="AO1067" s="428"/>
      <c r="AP1067" s="429" t="s">
        <v>433</v>
      </c>
      <c r="AQ1067" s="429"/>
      <c r="AR1067" s="429"/>
      <c r="AS1067" s="429"/>
      <c r="AT1067" s="429"/>
      <c r="AU1067" s="429"/>
      <c r="AV1067" s="429"/>
      <c r="AW1067" s="429"/>
      <c r="AX1067" s="429"/>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6"/>
      <c r="AE1068" s="426"/>
      <c r="AF1068" s="426"/>
      <c r="AG1068" s="426"/>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6" t="s">
        <v>397</v>
      </c>
      <c r="D1101" s="896"/>
      <c r="E1101" s="276" t="s">
        <v>396</v>
      </c>
      <c r="F1101" s="896"/>
      <c r="G1101" s="896"/>
      <c r="H1101" s="896"/>
      <c r="I1101" s="896"/>
      <c r="J1101" s="276" t="s">
        <v>432</v>
      </c>
      <c r="K1101" s="276"/>
      <c r="L1101" s="276"/>
      <c r="M1101" s="276"/>
      <c r="N1101" s="276"/>
      <c r="O1101" s="276"/>
      <c r="P1101" s="344" t="s">
        <v>27</v>
      </c>
      <c r="Q1101" s="344"/>
      <c r="R1101" s="344"/>
      <c r="S1101" s="344"/>
      <c r="T1101" s="344"/>
      <c r="U1101" s="344"/>
      <c r="V1101" s="344"/>
      <c r="W1101" s="344"/>
      <c r="X1101" s="344"/>
      <c r="Y1101" s="276" t="s">
        <v>434</v>
      </c>
      <c r="Z1101" s="896"/>
      <c r="AA1101" s="896"/>
      <c r="AB1101" s="896"/>
      <c r="AC1101" s="276" t="s">
        <v>377</v>
      </c>
      <c r="AD1101" s="276"/>
      <c r="AE1101" s="276"/>
      <c r="AF1101" s="276"/>
      <c r="AG1101" s="276"/>
      <c r="AH1101" s="344" t="s">
        <v>391</v>
      </c>
      <c r="AI1101" s="345"/>
      <c r="AJ1101" s="345"/>
      <c r="AK1101" s="345"/>
      <c r="AL1101" s="345" t="s">
        <v>21</v>
      </c>
      <c r="AM1101" s="345"/>
      <c r="AN1101" s="345"/>
      <c r="AO1101" s="899"/>
      <c r="AP1101" s="429" t="s">
        <v>468</v>
      </c>
      <c r="AQ1101" s="429"/>
      <c r="AR1101" s="429"/>
      <c r="AS1101" s="429"/>
      <c r="AT1101" s="429"/>
      <c r="AU1101" s="429"/>
      <c r="AV1101" s="429"/>
      <c r="AW1101" s="429"/>
      <c r="AX1101" s="429"/>
    </row>
    <row r="1102" spans="1:50" ht="30" customHeight="1" x14ac:dyDescent="0.15">
      <c r="A1102" s="404">
        <v>1</v>
      </c>
      <c r="B1102" s="404">
        <v>1</v>
      </c>
      <c r="C1102" s="898" t="s">
        <v>582</v>
      </c>
      <c r="D1102" s="898"/>
      <c r="E1102" s="260" t="s">
        <v>672</v>
      </c>
      <c r="F1102" s="897"/>
      <c r="G1102" s="897"/>
      <c r="H1102" s="897"/>
      <c r="I1102" s="897"/>
      <c r="J1102" s="419" t="s">
        <v>582</v>
      </c>
      <c r="K1102" s="420"/>
      <c r="L1102" s="420"/>
      <c r="M1102" s="420"/>
      <c r="N1102" s="420"/>
      <c r="O1102" s="420"/>
      <c r="P1102" s="316" t="s">
        <v>582</v>
      </c>
      <c r="Q1102" s="317"/>
      <c r="R1102" s="317"/>
      <c r="S1102" s="317"/>
      <c r="T1102" s="317"/>
      <c r="U1102" s="317"/>
      <c r="V1102" s="317"/>
      <c r="W1102" s="317"/>
      <c r="X1102" s="317"/>
      <c r="Y1102" s="318" t="s">
        <v>582</v>
      </c>
      <c r="Z1102" s="319"/>
      <c r="AA1102" s="319"/>
      <c r="AB1102" s="320"/>
      <c r="AC1102" s="260" t="s">
        <v>672</v>
      </c>
      <c r="AD1102" s="897"/>
      <c r="AE1102" s="897"/>
      <c r="AF1102" s="897"/>
      <c r="AG1102" s="897"/>
      <c r="AH1102" s="323" t="s">
        <v>582</v>
      </c>
      <c r="AI1102" s="324"/>
      <c r="AJ1102" s="324"/>
      <c r="AK1102" s="324"/>
      <c r="AL1102" s="325" t="s">
        <v>582</v>
      </c>
      <c r="AM1102" s="326"/>
      <c r="AN1102" s="326"/>
      <c r="AO1102" s="327"/>
      <c r="AP1102" s="321" t="s">
        <v>582</v>
      </c>
      <c r="AQ1102" s="321"/>
      <c r="AR1102" s="321"/>
      <c r="AS1102" s="321"/>
      <c r="AT1102" s="321"/>
      <c r="AU1102" s="321"/>
      <c r="AV1102" s="321"/>
      <c r="AW1102" s="321"/>
      <c r="AX1102" s="321"/>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8"/>
      <c r="D1119" s="898"/>
      <c r="E1119" s="260"/>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2">
    <cfRule type="expression" dxfId="2793" priority="13881">
      <formula>IF(RIGHT(TEXT(Y782,"0.#"),1)=".",FALSE,TRUE)</formula>
    </cfRule>
    <cfRule type="expression" dxfId="2792" priority="13882">
      <formula>IF(RIGHT(TEXT(Y782,"0.#"),1)=".",TRUE,FALSE)</formula>
    </cfRule>
  </conditionalFormatting>
  <conditionalFormatting sqref="Y791">
    <cfRule type="expression" dxfId="2791" priority="13877">
      <formula>IF(RIGHT(TEXT(Y791,"0.#"),1)=".",FALSE,TRUE)</formula>
    </cfRule>
    <cfRule type="expression" dxfId="2790" priority="13878">
      <formula>IF(RIGHT(TEXT(Y791,"0.#"),1)=".",TRUE,FALSE)</formula>
    </cfRule>
  </conditionalFormatting>
  <conditionalFormatting sqref="Y822:Y829 Y820 Y809:Y816 Y807 Y796:Y803 Y794">
    <cfRule type="expression" dxfId="2789" priority="13659">
      <formula>IF(RIGHT(TEXT(Y794,"0.#"),1)=".",FALSE,TRUE)</formula>
    </cfRule>
    <cfRule type="expression" dxfId="2788" priority="13660">
      <formula>IF(RIGHT(TEXT(Y794,"0.#"),1)=".",TRUE,FALSE)</formula>
    </cfRule>
  </conditionalFormatting>
  <conditionalFormatting sqref="P16:AQ17 P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3:Y790 Y781">
    <cfRule type="expression" dxfId="2781" priority="13683">
      <formula>IF(RIGHT(TEXT(Y781,"0.#"),1)=".",FALSE,TRUE)</formula>
    </cfRule>
    <cfRule type="expression" dxfId="2780" priority="13684">
      <formula>IF(RIGHT(TEXT(Y781,"0.#"),1)=".",TRUE,FALSE)</formula>
    </cfRule>
  </conditionalFormatting>
  <conditionalFormatting sqref="AU782">
    <cfRule type="expression" dxfId="2779" priority="13681">
      <formula>IF(RIGHT(TEXT(AU782,"0.#"),1)=".",FALSE,TRUE)</formula>
    </cfRule>
    <cfRule type="expression" dxfId="2778" priority="13682">
      <formula>IF(RIGHT(TEXT(AU782,"0.#"),1)=".",TRUE,FALSE)</formula>
    </cfRule>
  </conditionalFormatting>
  <conditionalFormatting sqref="AU791">
    <cfRule type="expression" dxfId="2777" priority="13679">
      <formula>IF(RIGHT(TEXT(AU791,"0.#"),1)=".",FALSE,TRUE)</formula>
    </cfRule>
    <cfRule type="expression" dxfId="2776" priority="13680">
      <formula>IF(RIGHT(TEXT(AU791,"0.#"),1)=".",TRUE,FALSE)</formula>
    </cfRule>
  </conditionalFormatting>
  <conditionalFormatting sqref="AU783:AU790 AU781">
    <cfRule type="expression" dxfId="2775" priority="13677">
      <formula>IF(RIGHT(TEXT(AU781,"0.#"),1)=".",FALSE,TRUE)</formula>
    </cfRule>
    <cfRule type="expression" dxfId="2774" priority="13678">
      <formula>IF(RIGHT(TEXT(AU781,"0.#"),1)=".",TRUE,FALSE)</formula>
    </cfRule>
  </conditionalFormatting>
  <conditionalFormatting sqref="Y821 Y808 Y795">
    <cfRule type="expression" dxfId="2773" priority="13663">
      <formula>IF(RIGHT(TEXT(Y795,"0.#"),1)=".",FALSE,TRUE)</formula>
    </cfRule>
    <cfRule type="expression" dxfId="2772" priority="13664">
      <formula>IF(RIGHT(TEXT(Y795,"0.#"),1)=".",TRUE,FALSE)</formula>
    </cfRule>
  </conditionalFormatting>
  <conditionalFormatting sqref="Y830 Y817 Y804">
    <cfRule type="expression" dxfId="2771" priority="13661">
      <formula>IF(RIGHT(TEXT(Y804,"0.#"),1)=".",FALSE,TRUE)</formula>
    </cfRule>
    <cfRule type="expression" dxfId="2770" priority="13662">
      <formula>IF(RIGHT(TEXT(Y804,"0.#"),1)=".",TRUE,FALSE)</formula>
    </cfRule>
  </conditionalFormatting>
  <conditionalFormatting sqref="AU821 AU808 AU795">
    <cfRule type="expression" dxfId="2769" priority="13657">
      <formula>IF(RIGHT(TEXT(AU795,"0.#"),1)=".",FALSE,TRUE)</formula>
    </cfRule>
    <cfRule type="expression" dxfId="2768" priority="13658">
      <formula>IF(RIGHT(TEXT(AU795,"0.#"),1)=".",TRUE,FALSE)</formula>
    </cfRule>
  </conditionalFormatting>
  <conditionalFormatting sqref="AU830 AU817 AU804">
    <cfRule type="expression" dxfId="2767" priority="13655">
      <formula>IF(RIGHT(TEXT(AU804,"0.#"),1)=".",FALSE,TRUE)</formula>
    </cfRule>
    <cfRule type="expression" dxfId="2766" priority="13656">
      <formula>IF(RIGHT(TEXT(AU804,"0.#"),1)=".",TRUE,FALSE)</formula>
    </cfRule>
  </conditionalFormatting>
  <conditionalFormatting sqref="AU822:AU829 AU820 AU809:AU816 AU807 AU796:AU803 AU794">
    <cfRule type="expression" dxfId="2765" priority="13653">
      <formula>IF(RIGHT(TEXT(AU794,"0.#"),1)=".",FALSE,TRUE)</formula>
    </cfRule>
    <cfRule type="expression" dxfId="2764" priority="13654">
      <formula>IF(RIGHT(TEXT(AU794,"0.#"),1)=".",TRUE,FALSE)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M34">
    <cfRule type="expression" dxfId="2757" priority="13453">
      <formula>IF(RIGHT(TEXT(AM34,"0.#"),1)=".",FALSE,TRUE)</formula>
    </cfRule>
    <cfRule type="expression" dxfId="2756" priority="13454">
      <formula>IF(RIGHT(TEXT(AM34,"0.#"),1)=".",TRUE,FALSE)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M33">
    <cfRule type="expression" dxfId="2743" priority="13455">
      <formula>IF(RIGHT(TEXT(AM33,"0.#"),1)=".",FALSE,TRUE)</formula>
    </cfRule>
    <cfRule type="expression" dxfId="2742" priority="13456">
      <formula>IF(RIGHT(TEXT(AM33,"0.#"),1)=".",TRUE,FALSE)</formula>
    </cfRule>
  </conditionalFormatting>
  <conditionalFormatting sqref="AQ32:AQ34">
    <cfRule type="expression" dxfId="2741" priority="13447">
      <formula>IF(RIGHT(TEXT(AQ32,"0.#"),1)=".",FALSE,TRUE)</formula>
    </cfRule>
    <cfRule type="expression" dxfId="2740" priority="13448">
      <formula>IF(RIGHT(TEXT(AQ32,"0.#"),1)=".",TRUE,FALSE)</formula>
    </cfRule>
  </conditionalFormatting>
  <conditionalFormatting sqref="AU32:AU34">
    <cfRule type="expression" dxfId="2739" priority="13445">
      <formula>IF(RIGHT(TEXT(AU32,"0.#"),1)=".",FALSE,TRUE)</formula>
    </cfRule>
    <cfRule type="expression" dxfId="2738" priority="13446">
      <formula>IF(RIGHT(TEXT(AU32,"0.#"),1)=".",TRUE,FALSE)</formula>
    </cfRule>
  </conditionalFormatting>
  <conditionalFormatting sqref="AE53">
    <cfRule type="expression" dxfId="2737" priority="13379">
      <formula>IF(RIGHT(TEXT(AE53,"0.#"),1)=".",FALSE,TRUE)</formula>
    </cfRule>
    <cfRule type="expression" dxfId="2736" priority="13380">
      <formula>IF(RIGHT(TEXT(AE53,"0.#"),1)=".",TRUE,FALSE)</formula>
    </cfRule>
  </conditionalFormatting>
  <conditionalFormatting sqref="AE54">
    <cfRule type="expression" dxfId="2735" priority="13377">
      <formula>IF(RIGHT(TEXT(AE54,"0.#"),1)=".",FALSE,TRUE)</formula>
    </cfRule>
    <cfRule type="expression" dxfId="2734" priority="13378">
      <formula>IF(RIGHT(TEXT(AE54,"0.#"),1)=".",TRUE,FALSE)</formula>
    </cfRule>
  </conditionalFormatting>
  <conditionalFormatting sqref="AI54">
    <cfRule type="expression" dxfId="2733" priority="13371">
      <formula>IF(RIGHT(TEXT(AI54,"0.#"),1)=".",FALSE,TRUE)</formula>
    </cfRule>
    <cfRule type="expression" dxfId="2732" priority="13372">
      <formula>IF(RIGHT(TEXT(AI54,"0.#"),1)=".",TRUE,FALSE)</formula>
    </cfRule>
  </conditionalFormatting>
  <conditionalFormatting sqref="AI53">
    <cfRule type="expression" dxfId="2731" priority="13369">
      <formula>IF(RIGHT(TEXT(AI53,"0.#"),1)=".",FALSE,TRUE)</formula>
    </cfRule>
    <cfRule type="expression" dxfId="2730" priority="13370">
      <formula>IF(RIGHT(TEXT(AI53,"0.#"),1)=".",TRUE,FALSE)</formula>
    </cfRule>
  </conditionalFormatting>
  <conditionalFormatting sqref="AM53">
    <cfRule type="expression" dxfId="2729" priority="13367">
      <formula>IF(RIGHT(TEXT(AM53,"0.#"),1)=".",FALSE,TRUE)</formula>
    </cfRule>
    <cfRule type="expression" dxfId="2728" priority="13368">
      <formula>IF(RIGHT(TEXT(AM53,"0.#"),1)=".",TRUE,FALSE)</formula>
    </cfRule>
  </conditionalFormatting>
  <conditionalFormatting sqref="AM54">
    <cfRule type="expression" dxfId="2727" priority="13365">
      <formula>IF(RIGHT(TEXT(AM54,"0.#"),1)=".",FALSE,TRUE)</formula>
    </cfRule>
    <cfRule type="expression" dxfId="2726" priority="13366">
      <formula>IF(RIGHT(TEXT(AM54,"0.#"),1)=".",TRUE,FALSE)</formula>
    </cfRule>
  </conditionalFormatting>
  <conditionalFormatting sqref="AM55">
    <cfRule type="expression" dxfId="2725" priority="13363">
      <formula>IF(RIGHT(TEXT(AM55,"0.#"),1)=".",FALSE,TRUE)</formula>
    </cfRule>
    <cfRule type="expression" dxfId="2724" priority="13364">
      <formula>IF(RIGHT(TEXT(AM55,"0.#"),1)=".",TRUE,FALSE)</formula>
    </cfRule>
  </conditionalFormatting>
  <conditionalFormatting sqref="AE60">
    <cfRule type="expression" dxfId="2723" priority="13349">
      <formula>IF(RIGHT(TEXT(AE60,"0.#"),1)=".",FALSE,TRUE)</formula>
    </cfRule>
    <cfRule type="expression" dxfId="2722" priority="13350">
      <formula>IF(RIGHT(TEXT(AE60,"0.#"),1)=".",TRUE,FALSE)</formula>
    </cfRule>
  </conditionalFormatting>
  <conditionalFormatting sqref="AE61">
    <cfRule type="expression" dxfId="2721" priority="13347">
      <formula>IF(RIGHT(TEXT(AE61,"0.#"),1)=".",FALSE,TRUE)</formula>
    </cfRule>
    <cfRule type="expression" dxfId="2720" priority="13348">
      <formula>IF(RIGHT(TEXT(AE61,"0.#"),1)=".",TRUE,FALSE)</formula>
    </cfRule>
  </conditionalFormatting>
  <conditionalFormatting sqref="AE62">
    <cfRule type="expression" dxfId="2719" priority="13345">
      <formula>IF(RIGHT(TEXT(AE62,"0.#"),1)=".",FALSE,TRUE)</formula>
    </cfRule>
    <cfRule type="expression" dxfId="2718" priority="13346">
      <formula>IF(RIGHT(TEXT(AE62,"0.#"),1)=".",TRUE,FALSE)</formula>
    </cfRule>
  </conditionalFormatting>
  <conditionalFormatting sqref="AI62">
    <cfRule type="expression" dxfId="2717" priority="13343">
      <formula>IF(RIGHT(TEXT(AI62,"0.#"),1)=".",FALSE,TRUE)</formula>
    </cfRule>
    <cfRule type="expression" dxfId="2716" priority="13344">
      <formula>IF(RIGHT(TEXT(AI62,"0.#"),1)=".",TRUE,FALSE)</formula>
    </cfRule>
  </conditionalFormatting>
  <conditionalFormatting sqref="AI61">
    <cfRule type="expression" dxfId="2715" priority="13341">
      <formula>IF(RIGHT(TEXT(AI61,"0.#"),1)=".",FALSE,TRUE)</formula>
    </cfRule>
    <cfRule type="expression" dxfId="2714" priority="13342">
      <formula>IF(RIGHT(TEXT(AI61,"0.#"),1)=".",TRUE,FALSE)</formula>
    </cfRule>
  </conditionalFormatting>
  <conditionalFormatting sqref="AI60">
    <cfRule type="expression" dxfId="2713" priority="13339">
      <formula>IF(RIGHT(TEXT(AI60,"0.#"),1)=".",FALSE,TRUE)</formula>
    </cfRule>
    <cfRule type="expression" dxfId="2712" priority="13340">
      <formula>IF(RIGHT(TEXT(AI60,"0.#"),1)=".",TRUE,FALSE)</formula>
    </cfRule>
  </conditionalFormatting>
  <conditionalFormatting sqref="AM60">
    <cfRule type="expression" dxfId="2711" priority="13337">
      <formula>IF(RIGHT(TEXT(AM60,"0.#"),1)=".",FALSE,TRUE)</formula>
    </cfRule>
    <cfRule type="expression" dxfId="2710" priority="13338">
      <formula>IF(RIGHT(TEXT(AM60,"0.#"),1)=".",TRUE,FALSE)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E116 AQ116">
    <cfRule type="expression" dxfId="2593" priority="13161">
      <formula>IF(RIGHT(TEXT(AE116,"0.#"),1)=".",FALSE,TRUE)</formula>
    </cfRule>
    <cfRule type="expression" dxfId="2592" priority="13162">
      <formula>IF(RIGHT(TEXT(AE116,"0.#"),1)=".",TRUE,FALSE)</formula>
    </cfRule>
  </conditionalFormatting>
  <conditionalFormatting sqref="AI116">
    <cfRule type="expression" dxfId="2591" priority="13159">
      <formula>IF(RIGHT(TEXT(AI116,"0.#"),1)=".",FALSE,TRUE)</formula>
    </cfRule>
    <cfRule type="expression" dxfId="2590" priority="13160">
      <formula>IF(RIGHT(TEXT(AI116,"0.#"),1)=".",TRUE,FALSE)</formula>
    </cfRule>
  </conditionalFormatting>
  <conditionalFormatting sqref="AM116">
    <cfRule type="expression" dxfId="2589" priority="13157">
      <formula>IF(RIGHT(TEXT(AM116,"0.#"),1)=".",FALSE,TRUE)</formula>
    </cfRule>
    <cfRule type="expression" dxfId="2588" priority="13158">
      <formula>IF(RIGHT(TEXT(AM116,"0.#"),1)=".",TRUE,FALSE)</formula>
    </cfRule>
  </conditionalFormatting>
  <conditionalFormatting sqref="AE117 AM117">
    <cfRule type="expression" dxfId="2587" priority="13155">
      <formula>IF(RIGHT(TEXT(AE117,"0.#"),1)=".",FALSE,TRUE)</formula>
    </cfRule>
    <cfRule type="expression" dxfId="2586" priority="13156">
      <formula>IF(RIGHT(TEXT(AE117,"0.#"),1)=".",TRUE,FALSE)</formula>
    </cfRule>
  </conditionalFormatting>
  <conditionalFormatting sqref="AI117">
    <cfRule type="expression" dxfId="2585" priority="13153">
      <formula>IF(RIGHT(TEXT(AI117,"0.#"),1)=".",FALSE,TRUE)</formula>
    </cfRule>
    <cfRule type="expression" dxfId="2584" priority="13154">
      <formula>IF(RIGHT(TEXT(AI117,"0.#"),1)=".",TRUE,FALSE)</formula>
    </cfRule>
  </conditionalFormatting>
  <conditionalFormatting sqref="AQ117">
    <cfRule type="expression" dxfId="2583" priority="13149">
      <formula>IF(RIGHT(TEXT(AQ117,"0.#"),1)=".",FALSE,TRUE)</formula>
    </cfRule>
    <cfRule type="expression" dxfId="2582" priority="13150">
      <formula>IF(RIGHT(TEXT(AQ117,"0.#"),1)=".",TRUE,FALSE)</formula>
    </cfRule>
  </conditionalFormatting>
  <conditionalFormatting sqref="AQ119">
    <cfRule type="expression" dxfId="2581" priority="13147">
      <formula>IF(RIGHT(TEXT(AQ119,"0.#"),1)=".",FALSE,TRUE)</formula>
    </cfRule>
    <cfRule type="expression" dxfId="2580" priority="13148">
      <formula>IF(RIGHT(TEXT(AQ119,"0.#"),1)=".",TRUE,FALSE)</formula>
    </cfRule>
  </conditionalFormatting>
  <conditionalFormatting sqref="AM119">
    <cfRule type="expression" dxfId="2579" priority="13143">
      <formula>IF(RIGHT(TEXT(AM119,"0.#"),1)=".",FALSE,TRUE)</formula>
    </cfRule>
    <cfRule type="expression" dxfId="2578" priority="13144">
      <formula>IF(RIGHT(TEXT(AM119,"0.#"),1)=".",TRUE,FALSE)</formula>
    </cfRule>
  </conditionalFormatting>
  <conditionalFormatting sqref="AQ120">
    <cfRule type="expression" dxfId="2577" priority="13135">
      <formula>IF(RIGHT(TEXT(AQ120,"0.#"),1)=".",FALSE,TRUE)</formula>
    </cfRule>
    <cfRule type="expression" dxfId="2576" priority="13136">
      <formula>IF(RIGHT(TEXT(AQ120,"0.#"),1)=".",TRUE,FALSE)</formula>
    </cfRule>
  </conditionalFormatting>
  <conditionalFormatting sqref="AE122 AQ122">
    <cfRule type="expression" dxfId="2575" priority="13133">
      <formula>IF(RIGHT(TEXT(AE122,"0.#"),1)=".",FALSE,TRUE)</formula>
    </cfRule>
    <cfRule type="expression" dxfId="2574" priority="13134">
      <formula>IF(RIGHT(TEXT(AE122,"0.#"),1)=".",TRUE,FALSE)</formula>
    </cfRule>
  </conditionalFormatting>
  <conditionalFormatting sqref="AI122">
    <cfRule type="expression" dxfId="2573" priority="13131">
      <formula>IF(RIGHT(TEXT(AI122,"0.#"),1)=".",FALSE,TRUE)</formula>
    </cfRule>
    <cfRule type="expression" dxfId="2572" priority="13132">
      <formula>IF(RIGHT(TEXT(AI122,"0.#"),1)=".",TRUE,FALSE)</formula>
    </cfRule>
  </conditionalFormatting>
  <conditionalFormatting sqref="AM122">
    <cfRule type="expression" dxfId="2571" priority="13129">
      <formula>IF(RIGHT(TEXT(AM122,"0.#"),1)=".",FALSE,TRUE)</formula>
    </cfRule>
    <cfRule type="expression" dxfId="2570" priority="13130">
      <formula>IF(RIGHT(TEXT(AM122,"0.#"),1)=".",TRUE,FALSE)</formula>
    </cfRule>
  </conditionalFormatting>
  <conditionalFormatting sqref="AQ123">
    <cfRule type="expression" dxfId="2569" priority="13121">
      <formula>IF(RIGHT(TEXT(AQ123,"0.#"),1)=".",FALSE,TRUE)</formula>
    </cfRule>
    <cfRule type="expression" dxfId="2568" priority="13122">
      <formula>IF(RIGHT(TEXT(AQ123,"0.#"),1)=".",TRUE,FALSE)</formula>
    </cfRule>
  </conditionalFormatting>
  <conditionalFormatting sqref="AE125 AQ125">
    <cfRule type="expression" dxfId="2567" priority="13119">
      <formula>IF(RIGHT(TEXT(AE125,"0.#"),1)=".",FALSE,TRUE)</formula>
    </cfRule>
    <cfRule type="expression" dxfId="2566" priority="13120">
      <formula>IF(RIGHT(TEXT(AE125,"0.#"),1)=".",TRUE,FALSE)</formula>
    </cfRule>
  </conditionalFormatting>
  <conditionalFormatting sqref="AI125">
    <cfRule type="expression" dxfId="2565" priority="13117">
      <formula>IF(RIGHT(TEXT(AI125,"0.#"),1)=".",FALSE,TRUE)</formula>
    </cfRule>
    <cfRule type="expression" dxfId="2564" priority="13118">
      <formula>IF(RIGHT(TEXT(AI125,"0.#"),1)=".",TRUE,FALSE)</formula>
    </cfRule>
  </conditionalFormatting>
  <conditionalFormatting sqref="AM125">
    <cfRule type="expression" dxfId="2563" priority="13115">
      <formula>IF(RIGHT(TEXT(AM125,"0.#"),1)=".",FALSE,TRUE)</formula>
    </cfRule>
    <cfRule type="expression" dxfId="2562" priority="13116">
      <formula>IF(RIGHT(TEXT(AM125,"0.#"),1)=".",TRUE,FALSE)</formula>
    </cfRule>
  </conditionalFormatting>
  <conditionalFormatting sqref="AQ126">
    <cfRule type="expression" dxfId="2561" priority="13107">
      <formula>IF(RIGHT(TEXT(AQ126,"0.#"),1)=".",FALSE,TRUE)</formula>
    </cfRule>
    <cfRule type="expression" dxfId="2560" priority="13108">
      <formula>IF(RIGHT(TEXT(AQ126,"0.#"),1)=".",TRUE,FALSE)</formula>
    </cfRule>
  </conditionalFormatting>
  <conditionalFormatting sqref="AE128 AQ128">
    <cfRule type="expression" dxfId="2559" priority="13105">
      <formula>IF(RIGHT(TEXT(AE128,"0.#"),1)=".",FALSE,TRUE)</formula>
    </cfRule>
    <cfRule type="expression" dxfId="2558" priority="13106">
      <formula>IF(RIGHT(TEXT(AE128,"0.#"),1)=".",TRUE,FALSE)</formula>
    </cfRule>
  </conditionalFormatting>
  <conditionalFormatting sqref="AI128">
    <cfRule type="expression" dxfId="2557" priority="13103">
      <formula>IF(RIGHT(TEXT(AI128,"0.#"),1)=".",FALSE,TRUE)</formula>
    </cfRule>
    <cfRule type="expression" dxfId="2556" priority="13104">
      <formula>IF(RIGHT(TEXT(AI128,"0.#"),1)=".",TRUE,FALSE)</formula>
    </cfRule>
  </conditionalFormatting>
  <conditionalFormatting sqref="AM128">
    <cfRule type="expression" dxfId="2555" priority="13101">
      <formula>IF(RIGHT(TEXT(AM128,"0.#"),1)=".",FALSE,TRUE)</formula>
    </cfRule>
    <cfRule type="expression" dxfId="2554" priority="13102">
      <formula>IF(RIGHT(TEXT(AM128,"0.#"),1)=".",TRUE,FALSE)</formula>
    </cfRule>
  </conditionalFormatting>
  <conditionalFormatting sqref="AQ129">
    <cfRule type="expression" dxfId="2553" priority="13093">
      <formula>IF(RIGHT(TEXT(AQ129,"0.#"),1)=".",FALSE,TRUE)</formula>
    </cfRule>
    <cfRule type="expression" dxfId="2552" priority="13094">
      <formula>IF(RIGHT(TEXT(AQ129,"0.#"),1)=".",TRUE,FALSE)</formula>
    </cfRule>
  </conditionalFormatting>
  <conditionalFormatting sqref="AE75">
    <cfRule type="expression" dxfId="2551" priority="13091">
      <formula>IF(RIGHT(TEXT(AE75,"0.#"),1)=".",FALSE,TRUE)</formula>
    </cfRule>
    <cfRule type="expression" dxfId="2550" priority="13092">
      <formula>IF(RIGHT(TEXT(AE75,"0.#"),1)=".",TRUE,FALSE)</formula>
    </cfRule>
  </conditionalFormatting>
  <conditionalFormatting sqref="AE76">
    <cfRule type="expression" dxfId="2549" priority="13089">
      <formula>IF(RIGHT(TEXT(AE76,"0.#"),1)=".",FALSE,TRUE)</formula>
    </cfRule>
    <cfRule type="expression" dxfId="2548" priority="13090">
      <formula>IF(RIGHT(TEXT(AE76,"0.#"),1)=".",TRUE,FALSE)</formula>
    </cfRule>
  </conditionalFormatting>
  <conditionalFormatting sqref="AE77">
    <cfRule type="expression" dxfId="2547" priority="13087">
      <formula>IF(RIGHT(TEXT(AE77,"0.#"),1)=".",FALSE,TRUE)</formula>
    </cfRule>
    <cfRule type="expression" dxfId="2546" priority="13088">
      <formula>IF(RIGHT(TEXT(AE77,"0.#"),1)=".",TRUE,FALSE)</formula>
    </cfRule>
  </conditionalFormatting>
  <conditionalFormatting sqref="AI77">
    <cfRule type="expression" dxfId="2545" priority="13085">
      <formula>IF(RIGHT(TEXT(AI77,"0.#"),1)=".",FALSE,TRUE)</formula>
    </cfRule>
    <cfRule type="expression" dxfId="2544" priority="13086">
      <formula>IF(RIGHT(TEXT(AI77,"0.#"),1)=".",TRUE,FALSE)</formula>
    </cfRule>
  </conditionalFormatting>
  <conditionalFormatting sqref="AI76">
    <cfRule type="expression" dxfId="2543" priority="13083">
      <formula>IF(RIGHT(TEXT(AI76,"0.#"),1)=".",FALSE,TRUE)</formula>
    </cfRule>
    <cfRule type="expression" dxfId="2542" priority="13084">
      <formula>IF(RIGHT(TEXT(AI76,"0.#"),1)=".",TRUE,FALSE)</formula>
    </cfRule>
  </conditionalFormatting>
  <conditionalFormatting sqref="AI75">
    <cfRule type="expression" dxfId="2541" priority="13081">
      <formula>IF(RIGHT(TEXT(AI75,"0.#"),1)=".",FALSE,TRUE)</formula>
    </cfRule>
    <cfRule type="expression" dxfId="2540" priority="13082">
      <formula>IF(RIGHT(TEXT(AI75,"0.#"),1)=".",TRUE,FALSE)</formula>
    </cfRule>
  </conditionalFormatting>
  <conditionalFormatting sqref="AM75">
    <cfRule type="expression" dxfId="2539" priority="13079">
      <formula>IF(RIGHT(TEXT(AM75,"0.#"),1)=".",FALSE,TRUE)</formula>
    </cfRule>
    <cfRule type="expression" dxfId="2538" priority="13080">
      <formula>IF(RIGHT(TEXT(AM75,"0.#"),1)=".",TRUE,FALSE)</formula>
    </cfRule>
  </conditionalFormatting>
  <conditionalFormatting sqref="AM76">
    <cfRule type="expression" dxfId="2537" priority="13077">
      <formula>IF(RIGHT(TEXT(AM76,"0.#"),1)=".",FALSE,TRUE)</formula>
    </cfRule>
    <cfRule type="expression" dxfId="2536" priority="13078">
      <formula>IF(RIGHT(TEXT(AM76,"0.#"),1)=".",TRUE,FALSE)</formula>
    </cfRule>
  </conditionalFormatting>
  <conditionalFormatting sqref="AM77">
    <cfRule type="expression" dxfId="2535" priority="13075">
      <formula>IF(RIGHT(TEXT(AM77,"0.#"),1)=".",FALSE,TRUE)</formula>
    </cfRule>
    <cfRule type="expression" dxfId="2534" priority="13076">
      <formula>IF(RIGHT(TEXT(AM77,"0.#"),1)=".",TRUE,FALSE)</formula>
    </cfRule>
  </conditionalFormatting>
  <conditionalFormatting sqref="AE134:AE135 AI134:AI135 AM134:AM135 AQ134:AQ135 AU134:AU135">
    <cfRule type="expression" dxfId="2533" priority="13061">
      <formula>IF(RIGHT(TEXT(AE134,"0.#"),1)=".",FALSE,TRUE)</formula>
    </cfRule>
    <cfRule type="expression" dxfId="2532" priority="13062">
      <formula>IF(RIGHT(TEXT(AE134,"0.#"),1)=".",TRUE,FALSE)</formula>
    </cfRule>
  </conditionalFormatting>
  <conditionalFormatting sqref="AE433">
    <cfRule type="expression" dxfId="2531" priority="13031">
      <formula>IF(RIGHT(TEXT(AE433,"0.#"),1)=".",FALSE,TRUE)</formula>
    </cfRule>
    <cfRule type="expression" dxfId="2530" priority="13032">
      <formula>IF(RIGHT(TEXT(AE433,"0.#"),1)=".",TRUE,FALSE)</formula>
    </cfRule>
  </conditionalFormatting>
  <conditionalFormatting sqref="AM435">
    <cfRule type="expression" dxfId="2529" priority="13015">
      <formula>IF(RIGHT(TEXT(AM435,"0.#"),1)=".",FALSE,TRUE)</formula>
    </cfRule>
    <cfRule type="expression" dxfId="2528" priority="13016">
      <formula>IF(RIGHT(TEXT(AM435,"0.#"),1)=".",TRUE,FALSE)</formula>
    </cfRule>
  </conditionalFormatting>
  <conditionalFormatting sqref="AE434">
    <cfRule type="expression" dxfId="2527" priority="13029">
      <formula>IF(RIGHT(TEXT(AE434,"0.#"),1)=".",FALSE,TRUE)</formula>
    </cfRule>
    <cfRule type="expression" dxfId="2526" priority="13030">
      <formula>IF(RIGHT(TEXT(AE434,"0.#"),1)=".",TRUE,FALSE)</formula>
    </cfRule>
  </conditionalFormatting>
  <conditionalFormatting sqref="AE435">
    <cfRule type="expression" dxfId="2525" priority="13027">
      <formula>IF(RIGHT(TEXT(AE435,"0.#"),1)=".",FALSE,TRUE)</formula>
    </cfRule>
    <cfRule type="expression" dxfId="2524" priority="13028">
      <formula>IF(RIGHT(TEXT(AE435,"0.#"),1)=".",TRUE,FALSE)</formula>
    </cfRule>
  </conditionalFormatting>
  <conditionalFormatting sqref="AM433">
    <cfRule type="expression" dxfId="2523" priority="13019">
      <formula>IF(RIGHT(TEXT(AM433,"0.#"),1)=".",FALSE,TRUE)</formula>
    </cfRule>
    <cfRule type="expression" dxfId="2522" priority="13020">
      <formula>IF(RIGHT(TEXT(AM433,"0.#"),1)=".",TRUE,FALSE)</formula>
    </cfRule>
  </conditionalFormatting>
  <conditionalFormatting sqref="AM434">
    <cfRule type="expression" dxfId="2521" priority="13017">
      <formula>IF(RIGHT(TEXT(AM434,"0.#"),1)=".",FALSE,TRUE)</formula>
    </cfRule>
    <cfRule type="expression" dxfId="2520" priority="13018">
      <formula>IF(RIGHT(TEXT(AM434,"0.#"),1)=".",TRUE,FALSE)</formula>
    </cfRule>
  </conditionalFormatting>
  <conditionalFormatting sqref="AU433">
    <cfRule type="expression" dxfId="2519" priority="13007">
      <formula>IF(RIGHT(TEXT(AU433,"0.#"),1)=".",FALSE,TRUE)</formula>
    </cfRule>
    <cfRule type="expression" dxfId="2518" priority="13008">
      <formula>IF(RIGHT(TEXT(AU433,"0.#"),1)=".",TRUE,FALSE)</formula>
    </cfRule>
  </conditionalFormatting>
  <conditionalFormatting sqref="AU434">
    <cfRule type="expression" dxfId="2517" priority="13005">
      <formula>IF(RIGHT(TEXT(AU434,"0.#"),1)=".",FALSE,TRUE)</formula>
    </cfRule>
    <cfRule type="expression" dxfId="2516" priority="13006">
      <formula>IF(RIGHT(TEXT(AU434,"0.#"),1)=".",TRUE,FALSE)</formula>
    </cfRule>
  </conditionalFormatting>
  <conditionalFormatting sqref="AU435">
    <cfRule type="expression" dxfId="2515" priority="13003">
      <formula>IF(RIGHT(TEXT(AU435,"0.#"),1)=".",FALSE,TRUE)</formula>
    </cfRule>
    <cfRule type="expression" dxfId="2514" priority="13004">
      <formula>IF(RIGHT(TEXT(AU435,"0.#"),1)=".",TRUE,FALSE)</formula>
    </cfRule>
  </conditionalFormatting>
  <conditionalFormatting sqref="AI435">
    <cfRule type="expression" dxfId="2513" priority="12937">
      <formula>IF(RIGHT(TEXT(AI435,"0.#"),1)=".",FALSE,TRUE)</formula>
    </cfRule>
    <cfRule type="expression" dxfId="2512" priority="12938">
      <formula>IF(RIGHT(TEXT(AI435,"0.#"),1)=".",TRUE,FALSE)</formula>
    </cfRule>
  </conditionalFormatting>
  <conditionalFormatting sqref="AI433">
    <cfRule type="expression" dxfId="2511" priority="12941">
      <formula>IF(RIGHT(TEXT(AI433,"0.#"),1)=".",FALSE,TRUE)</formula>
    </cfRule>
    <cfRule type="expression" dxfId="2510" priority="12942">
      <formula>IF(RIGHT(TEXT(AI433,"0.#"),1)=".",TRUE,FALSE)</formula>
    </cfRule>
  </conditionalFormatting>
  <conditionalFormatting sqref="AI434">
    <cfRule type="expression" dxfId="2509" priority="12939">
      <formula>IF(RIGHT(TEXT(AI434,"0.#"),1)=".",FALSE,TRUE)</formula>
    </cfRule>
    <cfRule type="expression" dxfId="2508" priority="12940">
      <formula>IF(RIGHT(TEXT(AI434,"0.#"),1)=".",TRUE,FALSE)</formula>
    </cfRule>
  </conditionalFormatting>
  <conditionalFormatting sqref="AQ434">
    <cfRule type="expression" dxfId="2507" priority="12923">
      <formula>IF(RIGHT(TEXT(AQ434,"0.#"),1)=".",FALSE,TRUE)</formula>
    </cfRule>
    <cfRule type="expression" dxfId="2506" priority="12924">
      <formula>IF(RIGHT(TEXT(AQ434,"0.#"),1)=".",TRUE,FALSE)</formula>
    </cfRule>
  </conditionalFormatting>
  <conditionalFormatting sqref="AQ435">
    <cfRule type="expression" dxfId="2505" priority="12909">
      <formula>IF(RIGHT(TEXT(AQ435,"0.#"),1)=".",FALSE,TRUE)</formula>
    </cfRule>
    <cfRule type="expression" dxfId="2504" priority="12910">
      <formula>IF(RIGHT(TEXT(AQ435,"0.#"),1)=".",TRUE,FALSE)</formula>
    </cfRule>
  </conditionalFormatting>
  <conditionalFormatting sqref="AQ433">
    <cfRule type="expression" dxfId="2503" priority="12907">
      <formula>IF(RIGHT(TEXT(AQ433,"0.#"),1)=".",FALSE,TRUE)</formula>
    </cfRule>
    <cfRule type="expression" dxfId="2502" priority="12908">
      <formula>IF(RIGHT(TEXT(AQ433,"0.#"),1)=".",TRUE,FALSE)</formula>
    </cfRule>
  </conditionalFormatting>
  <conditionalFormatting sqref="AL839:AO866">
    <cfRule type="expression" dxfId="2501" priority="6631">
      <formula>IF(AND(AL839&gt;=0, RIGHT(TEXT(AL839,"0.#"),1)&lt;&gt;"."),TRUE,FALSE)</formula>
    </cfRule>
    <cfRule type="expression" dxfId="2500" priority="6632">
      <formula>IF(AND(AL839&gt;=0, RIGHT(TEXT(AL839,"0.#"),1)="."),TRUE,FALSE)</formula>
    </cfRule>
    <cfRule type="expression" dxfId="2499" priority="6633">
      <formula>IF(AND(AL839&lt;0, RIGHT(TEXT(AL839,"0.#"),1)&lt;&gt;"."),TRUE,FALSE)</formula>
    </cfRule>
    <cfRule type="expression" dxfId="2498" priority="6634">
      <formula>IF(AND(AL839&lt;0, RIGHT(TEXT(AL839,"0.#"),1)="."),TRUE,FALSE)</formula>
    </cfRule>
  </conditionalFormatting>
  <conditionalFormatting sqref="AQ53:AQ55">
    <cfRule type="expression" dxfId="2497" priority="4653">
      <formula>IF(RIGHT(TEXT(AQ53,"0.#"),1)=".",FALSE,TRUE)</formula>
    </cfRule>
    <cfRule type="expression" dxfId="2496" priority="4654">
      <formula>IF(RIGHT(TEXT(AQ53,"0.#"),1)=".",TRUE,FALSE)</formula>
    </cfRule>
  </conditionalFormatting>
  <conditionalFormatting sqref="AU53:AU55">
    <cfRule type="expression" dxfId="2495" priority="4651">
      <formula>IF(RIGHT(TEXT(AU53,"0.#"),1)=".",FALSE,TRUE)</formula>
    </cfRule>
    <cfRule type="expression" dxfId="2494" priority="4652">
      <formula>IF(RIGHT(TEXT(AU53,"0.#"),1)=".",TRUE,FALSE)</formula>
    </cfRule>
  </conditionalFormatting>
  <conditionalFormatting sqref="AQ60:AQ62">
    <cfRule type="expression" dxfId="2493" priority="4649">
      <formula>IF(RIGHT(TEXT(AQ60,"0.#"),1)=".",FALSE,TRUE)</formula>
    </cfRule>
    <cfRule type="expression" dxfId="2492" priority="4650">
      <formula>IF(RIGHT(TEXT(AQ60,"0.#"),1)=".",TRUE,FALSE)</formula>
    </cfRule>
  </conditionalFormatting>
  <conditionalFormatting sqref="AU60:AU62">
    <cfRule type="expression" dxfId="2491" priority="4647">
      <formula>IF(RIGHT(TEXT(AU60,"0.#"),1)=".",FALSE,TRUE)</formula>
    </cfRule>
    <cfRule type="expression" dxfId="2490" priority="4648">
      <formula>IF(RIGHT(TEXT(AU60,"0.#"),1)=".",TRUE,FALSE)</formula>
    </cfRule>
  </conditionalFormatting>
  <conditionalFormatting sqref="AQ75:AQ77">
    <cfRule type="expression" dxfId="2489" priority="4645">
      <formula>IF(RIGHT(TEXT(AQ75,"0.#"),1)=".",FALSE,TRUE)</formula>
    </cfRule>
    <cfRule type="expression" dxfId="2488" priority="4646">
      <formula>IF(RIGHT(TEXT(AQ75,"0.#"),1)=".",TRUE,FALSE)</formula>
    </cfRule>
  </conditionalFormatting>
  <conditionalFormatting sqref="AU75:AU77">
    <cfRule type="expression" dxfId="2487" priority="4643">
      <formula>IF(RIGHT(TEXT(AU75,"0.#"),1)=".",FALSE,TRUE)</formula>
    </cfRule>
    <cfRule type="expression" dxfId="2486" priority="4644">
      <formula>IF(RIGHT(TEXT(AU75,"0.#"),1)=".",TRUE,FALSE)</formula>
    </cfRule>
  </conditionalFormatting>
  <conditionalFormatting sqref="AQ87:AQ89">
    <cfRule type="expression" dxfId="2485" priority="4641">
      <formula>IF(RIGHT(TEXT(AQ87,"0.#"),1)=".",FALSE,TRUE)</formula>
    </cfRule>
    <cfRule type="expression" dxfId="2484" priority="4642">
      <formula>IF(RIGHT(TEXT(AQ87,"0.#"),1)=".",TRUE,FALSE)</formula>
    </cfRule>
  </conditionalFormatting>
  <conditionalFormatting sqref="AU87:AU89">
    <cfRule type="expression" dxfId="2483" priority="4639">
      <formula>IF(RIGHT(TEXT(AU87,"0.#"),1)=".",FALSE,TRUE)</formula>
    </cfRule>
    <cfRule type="expression" dxfId="2482" priority="4640">
      <formula>IF(RIGHT(TEXT(AU87,"0.#"),1)=".",TRUE,FALSE)</formula>
    </cfRule>
  </conditionalFormatting>
  <conditionalFormatting sqref="AQ92:AQ94">
    <cfRule type="expression" dxfId="2481" priority="4637">
      <formula>IF(RIGHT(TEXT(AQ92,"0.#"),1)=".",FALSE,TRUE)</formula>
    </cfRule>
    <cfRule type="expression" dxfId="2480" priority="4638">
      <formula>IF(RIGHT(TEXT(AQ92,"0.#"),1)=".",TRUE,FALSE)</formula>
    </cfRule>
  </conditionalFormatting>
  <conditionalFormatting sqref="AU92:AU94">
    <cfRule type="expression" dxfId="2479" priority="4635">
      <formula>IF(RIGHT(TEXT(AU92,"0.#"),1)=".",FALSE,TRUE)</formula>
    </cfRule>
    <cfRule type="expression" dxfId="2478" priority="4636">
      <formula>IF(RIGHT(TEXT(AU92,"0.#"),1)=".",TRUE,FALSE)</formula>
    </cfRule>
  </conditionalFormatting>
  <conditionalFormatting sqref="AQ97:AQ99">
    <cfRule type="expression" dxfId="2477" priority="4633">
      <formula>IF(RIGHT(TEXT(AQ97,"0.#"),1)=".",FALSE,TRUE)</formula>
    </cfRule>
    <cfRule type="expression" dxfId="2476" priority="4634">
      <formula>IF(RIGHT(TEXT(AQ97,"0.#"),1)=".",TRUE,FALSE)</formula>
    </cfRule>
  </conditionalFormatting>
  <conditionalFormatting sqref="AU97:AU99">
    <cfRule type="expression" dxfId="2475" priority="4631">
      <formula>IF(RIGHT(TEXT(AU97,"0.#"),1)=".",FALSE,TRUE)</formula>
    </cfRule>
    <cfRule type="expression" dxfId="2474" priority="4632">
      <formula>IF(RIGHT(TEXT(AU97,"0.#"),1)=".",TRUE,FALSE)</formula>
    </cfRule>
  </conditionalFormatting>
  <conditionalFormatting sqref="AE458">
    <cfRule type="expression" dxfId="2473" priority="4325">
      <formula>IF(RIGHT(TEXT(AE458,"0.#"),1)=".",FALSE,TRUE)</formula>
    </cfRule>
    <cfRule type="expression" dxfId="2472" priority="4326">
      <formula>IF(RIGHT(TEXT(AE458,"0.#"),1)=".",TRUE,FALSE)</formula>
    </cfRule>
  </conditionalFormatting>
  <conditionalFormatting sqref="AM460">
    <cfRule type="expression" dxfId="2471" priority="4315">
      <formula>IF(RIGHT(TEXT(AM460,"0.#"),1)=".",FALSE,TRUE)</formula>
    </cfRule>
    <cfRule type="expression" dxfId="2470" priority="4316">
      <formula>IF(RIGHT(TEXT(AM460,"0.#"),1)=".",TRUE,FALSE)</formula>
    </cfRule>
  </conditionalFormatting>
  <conditionalFormatting sqref="AE459">
    <cfRule type="expression" dxfId="2469" priority="4323">
      <formula>IF(RIGHT(TEXT(AE459,"0.#"),1)=".",FALSE,TRUE)</formula>
    </cfRule>
    <cfRule type="expression" dxfId="2468" priority="4324">
      <formula>IF(RIGHT(TEXT(AE459,"0.#"),1)=".",TRUE,FALSE)</formula>
    </cfRule>
  </conditionalFormatting>
  <conditionalFormatting sqref="AE460">
    <cfRule type="expression" dxfId="2467" priority="4321">
      <formula>IF(RIGHT(TEXT(AE460,"0.#"),1)=".",FALSE,TRUE)</formula>
    </cfRule>
    <cfRule type="expression" dxfId="2466" priority="4322">
      <formula>IF(RIGHT(TEXT(AE460,"0.#"),1)=".",TRUE,FALSE)</formula>
    </cfRule>
  </conditionalFormatting>
  <conditionalFormatting sqref="AM458">
    <cfRule type="expression" dxfId="2465" priority="4319">
      <formula>IF(RIGHT(TEXT(AM458,"0.#"),1)=".",FALSE,TRUE)</formula>
    </cfRule>
    <cfRule type="expression" dxfId="2464" priority="4320">
      <formula>IF(RIGHT(TEXT(AM458,"0.#"),1)=".",TRUE,FALSE)</formula>
    </cfRule>
  </conditionalFormatting>
  <conditionalFormatting sqref="AM459">
    <cfRule type="expression" dxfId="2463" priority="4317">
      <formula>IF(RIGHT(TEXT(AM459,"0.#"),1)=".",FALSE,TRUE)</formula>
    </cfRule>
    <cfRule type="expression" dxfId="2462" priority="4318">
      <formula>IF(RIGHT(TEXT(AM459,"0.#"),1)=".",TRUE,FALSE)</formula>
    </cfRule>
  </conditionalFormatting>
  <conditionalFormatting sqref="AU458">
    <cfRule type="expression" dxfId="2461" priority="4313">
      <formula>IF(RIGHT(TEXT(AU458,"0.#"),1)=".",FALSE,TRUE)</formula>
    </cfRule>
    <cfRule type="expression" dxfId="2460" priority="4314">
      <formula>IF(RIGHT(TEXT(AU458,"0.#"),1)=".",TRUE,FALSE)</formula>
    </cfRule>
  </conditionalFormatting>
  <conditionalFormatting sqref="AU459">
    <cfRule type="expression" dxfId="2459" priority="4311">
      <formula>IF(RIGHT(TEXT(AU459,"0.#"),1)=".",FALSE,TRUE)</formula>
    </cfRule>
    <cfRule type="expression" dxfId="2458" priority="4312">
      <formula>IF(RIGHT(TEXT(AU459,"0.#"),1)=".",TRUE,FALSE)</formula>
    </cfRule>
  </conditionalFormatting>
  <conditionalFormatting sqref="AU460">
    <cfRule type="expression" dxfId="2457" priority="4309">
      <formula>IF(RIGHT(TEXT(AU460,"0.#"),1)=".",FALSE,TRUE)</formula>
    </cfRule>
    <cfRule type="expression" dxfId="2456" priority="4310">
      <formula>IF(RIGHT(TEXT(AU460,"0.#"),1)=".",TRUE,FALSE)</formula>
    </cfRule>
  </conditionalFormatting>
  <conditionalFormatting sqref="AI460">
    <cfRule type="expression" dxfId="2455" priority="4303">
      <formula>IF(RIGHT(TEXT(AI460,"0.#"),1)=".",FALSE,TRUE)</formula>
    </cfRule>
    <cfRule type="expression" dxfId="2454" priority="4304">
      <formula>IF(RIGHT(TEXT(AI460,"0.#"),1)=".",TRUE,FALSE)</formula>
    </cfRule>
  </conditionalFormatting>
  <conditionalFormatting sqref="AI458">
    <cfRule type="expression" dxfId="2453" priority="4307">
      <formula>IF(RIGHT(TEXT(AI458,"0.#"),1)=".",FALSE,TRUE)</formula>
    </cfRule>
    <cfRule type="expression" dxfId="2452" priority="4308">
      <formula>IF(RIGHT(TEXT(AI458,"0.#"),1)=".",TRUE,FALSE)</formula>
    </cfRule>
  </conditionalFormatting>
  <conditionalFormatting sqref="AI459">
    <cfRule type="expression" dxfId="2451" priority="4305">
      <formula>IF(RIGHT(TEXT(AI459,"0.#"),1)=".",FALSE,TRUE)</formula>
    </cfRule>
    <cfRule type="expression" dxfId="2450" priority="4306">
      <formula>IF(RIGHT(TEXT(AI459,"0.#"),1)=".",TRUE,FALSE)</formula>
    </cfRule>
  </conditionalFormatting>
  <conditionalFormatting sqref="AQ459">
    <cfRule type="expression" dxfId="2449" priority="4301">
      <formula>IF(RIGHT(TEXT(AQ459,"0.#"),1)=".",FALSE,TRUE)</formula>
    </cfRule>
    <cfRule type="expression" dxfId="2448" priority="4302">
      <formula>IF(RIGHT(TEXT(AQ459,"0.#"),1)=".",TRUE,FALSE)</formula>
    </cfRule>
  </conditionalFormatting>
  <conditionalFormatting sqref="AQ460">
    <cfRule type="expression" dxfId="2447" priority="4299">
      <formula>IF(RIGHT(TEXT(AQ460,"0.#"),1)=".",FALSE,TRUE)</formula>
    </cfRule>
    <cfRule type="expression" dxfId="2446" priority="4300">
      <formula>IF(RIGHT(TEXT(AQ460,"0.#"),1)=".",TRUE,FALSE)</formula>
    </cfRule>
  </conditionalFormatting>
  <conditionalFormatting sqref="AQ458">
    <cfRule type="expression" dxfId="2445" priority="4297">
      <formula>IF(RIGHT(TEXT(AQ458,"0.#"),1)=".",FALSE,TRUE)</formula>
    </cfRule>
    <cfRule type="expression" dxfId="2444" priority="4298">
      <formula>IF(RIGHT(TEXT(AQ458,"0.#"),1)=".",TRUE,FALSE)</formula>
    </cfRule>
  </conditionalFormatting>
  <conditionalFormatting sqref="AM120">
    <cfRule type="expression" dxfId="2443" priority="2975">
      <formula>IF(RIGHT(TEXT(AM120,"0.#"),1)=".",FALSE,TRUE)</formula>
    </cfRule>
    <cfRule type="expression" dxfId="2442" priority="2976">
      <formula>IF(RIGHT(TEXT(AM120,"0.#"),1)=".",TRUE,FALSE)</formula>
    </cfRule>
  </conditionalFormatting>
  <conditionalFormatting sqref="AI126">
    <cfRule type="expression" dxfId="2441" priority="2965">
      <formula>IF(RIGHT(TEXT(AI126,"0.#"),1)=".",FALSE,TRUE)</formula>
    </cfRule>
    <cfRule type="expression" dxfId="2440" priority="2966">
      <formula>IF(RIGHT(TEXT(AI126,"0.#"),1)=".",TRUE,FALSE)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E119">
    <cfRule type="expression" dxfId="707" priority="7">
      <formula>IF(RIGHT(TEXT(AE119,"0.#"),1)=".",FALSE,TRUE)</formula>
    </cfRule>
    <cfRule type="expression" dxfId="706" priority="8">
      <formula>IF(RIGHT(TEXT(AE119,"0.#"),1)=".",TRUE,FALSE)</formula>
    </cfRule>
  </conditionalFormatting>
  <conditionalFormatting sqref="AI119">
    <cfRule type="expression" dxfId="705" priority="5">
      <formula>IF(RIGHT(TEXT(AI119,"0.#"),1)=".",FALSE,TRUE)</formula>
    </cfRule>
    <cfRule type="expression" dxfId="704" priority="6">
      <formula>IF(RIGHT(TEXT(AI119,"0.#"),1)=".",TRUE,FALSE)</formula>
    </cfRule>
  </conditionalFormatting>
  <conditionalFormatting sqref="AE120">
    <cfRule type="expression" dxfId="703" priority="3">
      <formula>IF(RIGHT(TEXT(AE120,"0.#"),1)=".",FALSE,TRUE)</formula>
    </cfRule>
    <cfRule type="expression" dxfId="702" priority="4">
      <formula>IF(RIGHT(TEXT(AE120,"0.#"),1)=".",TRUE,FALSE)</formula>
    </cfRule>
  </conditionalFormatting>
  <conditionalFormatting sqref="AI120">
    <cfRule type="expression" dxfId="701" priority="1">
      <formula>IF(RIGHT(TEXT(AI120,"0.#"),1)=".",FALSE,TRUE)</formula>
    </cfRule>
    <cfRule type="expression" dxfId="700" priority="2">
      <formula>IF(RIGHT(TEXT(AI120,"0.#"),1)=".",TRUE,FALSE)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8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t="s">
        <v>553</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9"/>
      <c r="Z2" s="412"/>
      <c r="AA2" s="413"/>
      <c r="AB2" s="1013" t="s">
        <v>11</v>
      </c>
      <c r="AC2" s="1014"/>
      <c r="AD2" s="1015"/>
      <c r="AE2" s="1001" t="s">
        <v>357</v>
      </c>
      <c r="AF2" s="1001"/>
      <c r="AG2" s="1001"/>
      <c r="AH2" s="1001"/>
      <c r="AI2" s="1001" t="s">
        <v>363</v>
      </c>
      <c r="AJ2" s="1001"/>
      <c r="AK2" s="1001"/>
      <c r="AL2" s="1001"/>
      <c r="AM2" s="1001" t="s">
        <v>472</v>
      </c>
      <c r="AN2" s="1001"/>
      <c r="AO2" s="1001"/>
      <c r="AP2" s="459"/>
      <c r="AQ2" s="174" t="s">
        <v>355</v>
      </c>
      <c r="AR2" s="167"/>
      <c r="AS2" s="167"/>
      <c r="AT2" s="168"/>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10"/>
      <c r="Z3" s="1011"/>
      <c r="AA3" s="1012"/>
      <c r="AB3" s="1016"/>
      <c r="AC3" s="1017"/>
      <c r="AD3" s="1018"/>
      <c r="AE3" s="376"/>
      <c r="AF3" s="376"/>
      <c r="AG3" s="376"/>
      <c r="AH3" s="376"/>
      <c r="AI3" s="376"/>
      <c r="AJ3" s="376"/>
      <c r="AK3" s="376"/>
      <c r="AL3" s="376"/>
      <c r="AM3" s="376"/>
      <c r="AN3" s="376"/>
      <c r="AO3" s="376"/>
      <c r="AP3" s="332"/>
      <c r="AQ3" s="269"/>
      <c r="AR3" s="270"/>
      <c r="AS3" s="135" t="s">
        <v>356</v>
      </c>
      <c r="AT3" s="170"/>
      <c r="AU3" s="270"/>
      <c r="AV3" s="270"/>
      <c r="AW3" s="379" t="s">
        <v>300</v>
      </c>
      <c r="AX3" s="380"/>
    </row>
    <row r="4" spans="1:50" ht="22.5" customHeight="1" x14ac:dyDescent="0.15">
      <c r="A4" s="516"/>
      <c r="B4" s="514"/>
      <c r="C4" s="514"/>
      <c r="D4" s="514"/>
      <c r="E4" s="514"/>
      <c r="F4" s="515"/>
      <c r="G4" s="541"/>
      <c r="H4" s="1019"/>
      <c r="I4" s="1019"/>
      <c r="J4" s="1019"/>
      <c r="K4" s="1019"/>
      <c r="L4" s="1019"/>
      <c r="M4" s="1019"/>
      <c r="N4" s="1019"/>
      <c r="O4" s="1020"/>
      <c r="P4" s="159"/>
      <c r="Q4" s="1027"/>
      <c r="R4" s="1027"/>
      <c r="S4" s="1027"/>
      <c r="T4" s="1027"/>
      <c r="U4" s="1027"/>
      <c r="V4" s="1027"/>
      <c r="W4" s="1027"/>
      <c r="X4" s="1028"/>
      <c r="Y4" s="1005" t="s">
        <v>12</v>
      </c>
      <c r="Z4" s="1006"/>
      <c r="AA4" s="1007"/>
      <c r="AB4" s="552"/>
      <c r="AC4" s="1008"/>
      <c r="AD4" s="1008"/>
      <c r="AE4" s="364"/>
      <c r="AF4" s="365"/>
      <c r="AG4" s="365"/>
      <c r="AH4" s="365"/>
      <c r="AI4" s="364"/>
      <c r="AJ4" s="365"/>
      <c r="AK4" s="365"/>
      <c r="AL4" s="365"/>
      <c r="AM4" s="364"/>
      <c r="AN4" s="365"/>
      <c r="AO4" s="365"/>
      <c r="AP4" s="365"/>
      <c r="AQ4" s="101"/>
      <c r="AR4" s="102"/>
      <c r="AS4" s="102"/>
      <c r="AT4" s="103"/>
      <c r="AU4" s="365"/>
      <c r="AV4" s="365"/>
      <c r="AW4" s="365"/>
      <c r="AX4" s="367"/>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2" t="s">
        <v>54</v>
      </c>
      <c r="Z5" s="1002"/>
      <c r="AA5" s="1003"/>
      <c r="AB5" s="523"/>
      <c r="AC5" s="1004"/>
      <c r="AD5" s="1004"/>
      <c r="AE5" s="364"/>
      <c r="AF5" s="365"/>
      <c r="AG5" s="365"/>
      <c r="AH5" s="365"/>
      <c r="AI5" s="364"/>
      <c r="AJ5" s="365"/>
      <c r="AK5" s="365"/>
      <c r="AL5" s="365"/>
      <c r="AM5" s="364"/>
      <c r="AN5" s="365"/>
      <c r="AO5" s="365"/>
      <c r="AP5" s="365"/>
      <c r="AQ5" s="101"/>
      <c r="AR5" s="102"/>
      <c r="AS5" s="102"/>
      <c r="AT5" s="103"/>
      <c r="AU5" s="365"/>
      <c r="AV5" s="365"/>
      <c r="AW5" s="365"/>
      <c r="AX5" s="367"/>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4"/>
      <c r="AF6" s="365"/>
      <c r="AG6" s="365"/>
      <c r="AH6" s="365"/>
      <c r="AI6" s="364"/>
      <c r="AJ6" s="365"/>
      <c r="AK6" s="365"/>
      <c r="AL6" s="365"/>
      <c r="AM6" s="364"/>
      <c r="AN6" s="365"/>
      <c r="AO6" s="365"/>
      <c r="AP6" s="365"/>
      <c r="AQ6" s="101"/>
      <c r="AR6" s="102"/>
      <c r="AS6" s="102"/>
      <c r="AT6" s="103"/>
      <c r="AU6" s="365"/>
      <c r="AV6" s="365"/>
      <c r="AW6" s="365"/>
      <c r="AX6" s="367"/>
    </row>
    <row r="7" spans="1:50" customFormat="1" ht="23.25" customHeight="1" x14ac:dyDescent="0.15">
      <c r="A7" s="902" t="s">
        <v>526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9"/>
      <c r="Z9" s="412"/>
      <c r="AA9" s="413"/>
      <c r="AB9" s="1013" t="s">
        <v>11</v>
      </c>
      <c r="AC9" s="1014"/>
      <c r="AD9" s="1015"/>
      <c r="AE9" s="1001" t="s">
        <v>357</v>
      </c>
      <c r="AF9" s="1001"/>
      <c r="AG9" s="1001"/>
      <c r="AH9" s="1001"/>
      <c r="AI9" s="1001" t="s">
        <v>363</v>
      </c>
      <c r="AJ9" s="1001"/>
      <c r="AK9" s="1001"/>
      <c r="AL9" s="1001"/>
      <c r="AM9" s="1001" t="s">
        <v>472</v>
      </c>
      <c r="AN9" s="1001"/>
      <c r="AO9" s="1001"/>
      <c r="AP9" s="459"/>
      <c r="AQ9" s="174" t="s">
        <v>355</v>
      </c>
      <c r="AR9" s="167"/>
      <c r="AS9" s="167"/>
      <c r="AT9" s="168"/>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10"/>
      <c r="Z10" s="1011"/>
      <c r="AA10" s="1012"/>
      <c r="AB10" s="1016"/>
      <c r="AC10" s="1017"/>
      <c r="AD10" s="1018"/>
      <c r="AE10" s="376"/>
      <c r="AF10" s="376"/>
      <c r="AG10" s="376"/>
      <c r="AH10" s="376"/>
      <c r="AI10" s="376"/>
      <c r="AJ10" s="376"/>
      <c r="AK10" s="376"/>
      <c r="AL10" s="376"/>
      <c r="AM10" s="376"/>
      <c r="AN10" s="376"/>
      <c r="AO10" s="376"/>
      <c r="AP10" s="332"/>
      <c r="AQ10" s="269"/>
      <c r="AR10" s="270"/>
      <c r="AS10" s="135" t="s">
        <v>356</v>
      </c>
      <c r="AT10" s="170"/>
      <c r="AU10" s="270"/>
      <c r="AV10" s="270"/>
      <c r="AW10" s="379" t="s">
        <v>300</v>
      </c>
      <c r="AX10" s="380"/>
    </row>
    <row r="11" spans="1:50" ht="22.5" customHeight="1" x14ac:dyDescent="0.15">
      <c r="A11" s="516"/>
      <c r="B11" s="514"/>
      <c r="C11" s="514"/>
      <c r="D11" s="514"/>
      <c r="E11" s="514"/>
      <c r="F11" s="515"/>
      <c r="G11" s="541"/>
      <c r="H11" s="1019"/>
      <c r="I11" s="1019"/>
      <c r="J11" s="1019"/>
      <c r="K11" s="1019"/>
      <c r="L11" s="1019"/>
      <c r="M11" s="1019"/>
      <c r="N11" s="1019"/>
      <c r="O11" s="1020"/>
      <c r="P11" s="159"/>
      <c r="Q11" s="1027"/>
      <c r="R11" s="1027"/>
      <c r="S11" s="1027"/>
      <c r="T11" s="1027"/>
      <c r="U11" s="1027"/>
      <c r="V11" s="1027"/>
      <c r="W11" s="1027"/>
      <c r="X11" s="1028"/>
      <c r="Y11" s="1005" t="s">
        <v>12</v>
      </c>
      <c r="Z11" s="1006"/>
      <c r="AA11" s="1007"/>
      <c r="AB11" s="552"/>
      <c r="AC11" s="1008"/>
      <c r="AD11" s="1008"/>
      <c r="AE11" s="364"/>
      <c r="AF11" s="365"/>
      <c r="AG11" s="365"/>
      <c r="AH11" s="365"/>
      <c r="AI11" s="364"/>
      <c r="AJ11" s="365"/>
      <c r="AK11" s="365"/>
      <c r="AL11" s="365"/>
      <c r="AM11" s="364"/>
      <c r="AN11" s="365"/>
      <c r="AO11" s="365"/>
      <c r="AP11" s="365"/>
      <c r="AQ11" s="101"/>
      <c r="AR11" s="102"/>
      <c r="AS11" s="102"/>
      <c r="AT11" s="103"/>
      <c r="AU11" s="365"/>
      <c r="AV11" s="365"/>
      <c r="AW11" s="365"/>
      <c r="AX11" s="367"/>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2" t="s">
        <v>54</v>
      </c>
      <c r="Z12" s="1002"/>
      <c r="AA12" s="1003"/>
      <c r="AB12" s="523"/>
      <c r="AC12" s="1004"/>
      <c r="AD12" s="1004"/>
      <c r="AE12" s="364"/>
      <c r="AF12" s="365"/>
      <c r="AG12" s="365"/>
      <c r="AH12" s="365"/>
      <c r="AI12" s="364"/>
      <c r="AJ12" s="365"/>
      <c r="AK12" s="365"/>
      <c r="AL12" s="365"/>
      <c r="AM12" s="364"/>
      <c r="AN12" s="365"/>
      <c r="AO12" s="365"/>
      <c r="AP12" s="365"/>
      <c r="AQ12" s="101"/>
      <c r="AR12" s="102"/>
      <c r="AS12" s="102"/>
      <c r="AT12" s="103"/>
      <c r="AU12" s="365"/>
      <c r="AV12" s="365"/>
      <c r="AW12" s="365"/>
      <c r="AX12" s="367"/>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4"/>
      <c r="AF13" s="365"/>
      <c r="AG13" s="365"/>
      <c r="AH13" s="365"/>
      <c r="AI13" s="364"/>
      <c r="AJ13" s="365"/>
      <c r="AK13" s="365"/>
      <c r="AL13" s="365"/>
      <c r="AM13" s="364"/>
      <c r="AN13" s="365"/>
      <c r="AO13" s="365"/>
      <c r="AP13" s="365"/>
      <c r="AQ13" s="101"/>
      <c r="AR13" s="102"/>
      <c r="AS13" s="102"/>
      <c r="AT13" s="103"/>
      <c r="AU13" s="365"/>
      <c r="AV13" s="365"/>
      <c r="AW13" s="365"/>
      <c r="AX13" s="367"/>
    </row>
    <row r="14" spans="1:50" customFormat="1" ht="23.25" customHeight="1" x14ac:dyDescent="0.15">
      <c r="A14" s="902" t="s">
        <v>526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9"/>
      <c r="Z16" s="412"/>
      <c r="AA16" s="413"/>
      <c r="AB16" s="1013" t="s">
        <v>11</v>
      </c>
      <c r="AC16" s="1014"/>
      <c r="AD16" s="1015"/>
      <c r="AE16" s="1001" t="s">
        <v>357</v>
      </c>
      <c r="AF16" s="1001"/>
      <c r="AG16" s="1001"/>
      <c r="AH16" s="1001"/>
      <c r="AI16" s="1001" t="s">
        <v>363</v>
      </c>
      <c r="AJ16" s="1001"/>
      <c r="AK16" s="1001"/>
      <c r="AL16" s="1001"/>
      <c r="AM16" s="1001" t="s">
        <v>472</v>
      </c>
      <c r="AN16" s="1001"/>
      <c r="AO16" s="1001"/>
      <c r="AP16" s="459"/>
      <c r="AQ16" s="174" t="s">
        <v>355</v>
      </c>
      <c r="AR16" s="167"/>
      <c r="AS16" s="167"/>
      <c r="AT16" s="168"/>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10"/>
      <c r="Z17" s="1011"/>
      <c r="AA17" s="1012"/>
      <c r="AB17" s="1016"/>
      <c r="AC17" s="1017"/>
      <c r="AD17" s="1018"/>
      <c r="AE17" s="376"/>
      <c r="AF17" s="376"/>
      <c r="AG17" s="376"/>
      <c r="AH17" s="376"/>
      <c r="AI17" s="376"/>
      <c r="AJ17" s="376"/>
      <c r="AK17" s="376"/>
      <c r="AL17" s="376"/>
      <c r="AM17" s="376"/>
      <c r="AN17" s="376"/>
      <c r="AO17" s="376"/>
      <c r="AP17" s="332"/>
      <c r="AQ17" s="269"/>
      <c r="AR17" s="270"/>
      <c r="AS17" s="135" t="s">
        <v>356</v>
      </c>
      <c r="AT17" s="170"/>
      <c r="AU17" s="270"/>
      <c r="AV17" s="270"/>
      <c r="AW17" s="379" t="s">
        <v>300</v>
      </c>
      <c r="AX17" s="380"/>
    </row>
    <row r="18" spans="1:50" ht="22.5" customHeight="1" x14ac:dyDescent="0.15">
      <c r="A18" s="516"/>
      <c r="B18" s="514"/>
      <c r="C18" s="514"/>
      <c r="D18" s="514"/>
      <c r="E18" s="514"/>
      <c r="F18" s="515"/>
      <c r="G18" s="541"/>
      <c r="H18" s="1019"/>
      <c r="I18" s="1019"/>
      <c r="J18" s="1019"/>
      <c r="K18" s="1019"/>
      <c r="L18" s="1019"/>
      <c r="M18" s="1019"/>
      <c r="N18" s="1019"/>
      <c r="O18" s="1020"/>
      <c r="P18" s="159"/>
      <c r="Q18" s="1027"/>
      <c r="R18" s="1027"/>
      <c r="S18" s="1027"/>
      <c r="T18" s="1027"/>
      <c r="U18" s="1027"/>
      <c r="V18" s="1027"/>
      <c r="W18" s="1027"/>
      <c r="X18" s="1028"/>
      <c r="Y18" s="1005" t="s">
        <v>12</v>
      </c>
      <c r="Z18" s="1006"/>
      <c r="AA18" s="1007"/>
      <c r="AB18" s="552"/>
      <c r="AC18" s="1008"/>
      <c r="AD18" s="1008"/>
      <c r="AE18" s="364"/>
      <c r="AF18" s="365"/>
      <c r="AG18" s="365"/>
      <c r="AH18" s="365"/>
      <c r="AI18" s="364"/>
      <c r="AJ18" s="365"/>
      <c r="AK18" s="365"/>
      <c r="AL18" s="365"/>
      <c r="AM18" s="364"/>
      <c r="AN18" s="365"/>
      <c r="AO18" s="365"/>
      <c r="AP18" s="365"/>
      <c r="AQ18" s="101"/>
      <c r="AR18" s="102"/>
      <c r="AS18" s="102"/>
      <c r="AT18" s="103"/>
      <c r="AU18" s="365"/>
      <c r="AV18" s="365"/>
      <c r="AW18" s="365"/>
      <c r="AX18" s="367"/>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2" t="s">
        <v>54</v>
      </c>
      <c r="Z19" s="1002"/>
      <c r="AA19" s="1003"/>
      <c r="AB19" s="523"/>
      <c r="AC19" s="1004"/>
      <c r="AD19" s="1004"/>
      <c r="AE19" s="364"/>
      <c r="AF19" s="365"/>
      <c r="AG19" s="365"/>
      <c r="AH19" s="365"/>
      <c r="AI19" s="364"/>
      <c r="AJ19" s="365"/>
      <c r="AK19" s="365"/>
      <c r="AL19" s="365"/>
      <c r="AM19" s="364"/>
      <c r="AN19" s="365"/>
      <c r="AO19" s="365"/>
      <c r="AP19" s="365"/>
      <c r="AQ19" s="101"/>
      <c r="AR19" s="102"/>
      <c r="AS19" s="102"/>
      <c r="AT19" s="103"/>
      <c r="AU19" s="365"/>
      <c r="AV19" s="365"/>
      <c r="AW19" s="365"/>
      <c r="AX19" s="367"/>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4"/>
      <c r="AF20" s="365"/>
      <c r="AG20" s="365"/>
      <c r="AH20" s="365"/>
      <c r="AI20" s="364"/>
      <c r="AJ20" s="365"/>
      <c r="AK20" s="365"/>
      <c r="AL20" s="365"/>
      <c r="AM20" s="364"/>
      <c r="AN20" s="365"/>
      <c r="AO20" s="365"/>
      <c r="AP20" s="365"/>
      <c r="AQ20" s="101"/>
      <c r="AR20" s="102"/>
      <c r="AS20" s="102"/>
      <c r="AT20" s="103"/>
      <c r="AU20" s="365"/>
      <c r="AV20" s="365"/>
      <c r="AW20" s="365"/>
      <c r="AX20" s="367"/>
    </row>
    <row r="21" spans="1:50" customFormat="1" ht="23.25" customHeight="1" x14ac:dyDescent="0.15">
      <c r="A21" s="902" t="s">
        <v>526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9"/>
      <c r="Z23" s="412"/>
      <c r="AA23" s="413"/>
      <c r="AB23" s="1013" t="s">
        <v>11</v>
      </c>
      <c r="AC23" s="1014"/>
      <c r="AD23" s="1015"/>
      <c r="AE23" s="1001" t="s">
        <v>357</v>
      </c>
      <c r="AF23" s="1001"/>
      <c r="AG23" s="1001"/>
      <c r="AH23" s="1001"/>
      <c r="AI23" s="1001" t="s">
        <v>363</v>
      </c>
      <c r="AJ23" s="1001"/>
      <c r="AK23" s="1001"/>
      <c r="AL23" s="1001"/>
      <c r="AM23" s="1001" t="s">
        <v>472</v>
      </c>
      <c r="AN23" s="1001"/>
      <c r="AO23" s="1001"/>
      <c r="AP23" s="459"/>
      <c r="AQ23" s="174" t="s">
        <v>355</v>
      </c>
      <c r="AR23" s="167"/>
      <c r="AS23" s="167"/>
      <c r="AT23" s="168"/>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10"/>
      <c r="Z24" s="1011"/>
      <c r="AA24" s="1012"/>
      <c r="AB24" s="1016"/>
      <c r="AC24" s="1017"/>
      <c r="AD24" s="1018"/>
      <c r="AE24" s="376"/>
      <c r="AF24" s="376"/>
      <c r="AG24" s="376"/>
      <c r="AH24" s="376"/>
      <c r="AI24" s="376"/>
      <c r="AJ24" s="376"/>
      <c r="AK24" s="376"/>
      <c r="AL24" s="376"/>
      <c r="AM24" s="376"/>
      <c r="AN24" s="376"/>
      <c r="AO24" s="376"/>
      <c r="AP24" s="332"/>
      <c r="AQ24" s="269"/>
      <c r="AR24" s="270"/>
      <c r="AS24" s="135" t="s">
        <v>356</v>
      </c>
      <c r="AT24" s="170"/>
      <c r="AU24" s="270"/>
      <c r="AV24" s="270"/>
      <c r="AW24" s="379" t="s">
        <v>300</v>
      </c>
      <c r="AX24" s="380"/>
    </row>
    <row r="25" spans="1:50" ht="22.5" customHeight="1" x14ac:dyDescent="0.15">
      <c r="A25" s="516"/>
      <c r="B25" s="514"/>
      <c r="C25" s="514"/>
      <c r="D25" s="514"/>
      <c r="E25" s="514"/>
      <c r="F25" s="515"/>
      <c r="G25" s="541"/>
      <c r="H25" s="1019"/>
      <c r="I25" s="1019"/>
      <c r="J25" s="1019"/>
      <c r="K25" s="1019"/>
      <c r="L25" s="1019"/>
      <c r="M25" s="1019"/>
      <c r="N25" s="1019"/>
      <c r="O25" s="1020"/>
      <c r="P25" s="159"/>
      <c r="Q25" s="1027"/>
      <c r="R25" s="1027"/>
      <c r="S25" s="1027"/>
      <c r="T25" s="1027"/>
      <c r="U25" s="1027"/>
      <c r="V25" s="1027"/>
      <c r="W25" s="1027"/>
      <c r="X25" s="1028"/>
      <c r="Y25" s="1005" t="s">
        <v>12</v>
      </c>
      <c r="Z25" s="1006"/>
      <c r="AA25" s="1007"/>
      <c r="AB25" s="552"/>
      <c r="AC25" s="1008"/>
      <c r="AD25" s="1008"/>
      <c r="AE25" s="364"/>
      <c r="AF25" s="365"/>
      <c r="AG25" s="365"/>
      <c r="AH25" s="365"/>
      <c r="AI25" s="364"/>
      <c r="AJ25" s="365"/>
      <c r="AK25" s="365"/>
      <c r="AL25" s="365"/>
      <c r="AM25" s="364"/>
      <c r="AN25" s="365"/>
      <c r="AO25" s="365"/>
      <c r="AP25" s="365"/>
      <c r="AQ25" s="101"/>
      <c r="AR25" s="102"/>
      <c r="AS25" s="102"/>
      <c r="AT25" s="103"/>
      <c r="AU25" s="365"/>
      <c r="AV25" s="365"/>
      <c r="AW25" s="365"/>
      <c r="AX25" s="367"/>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2" t="s">
        <v>54</v>
      </c>
      <c r="Z26" s="1002"/>
      <c r="AA26" s="1003"/>
      <c r="AB26" s="523"/>
      <c r="AC26" s="1004"/>
      <c r="AD26" s="1004"/>
      <c r="AE26" s="364"/>
      <c r="AF26" s="365"/>
      <c r="AG26" s="365"/>
      <c r="AH26" s="365"/>
      <c r="AI26" s="364"/>
      <c r="AJ26" s="365"/>
      <c r="AK26" s="365"/>
      <c r="AL26" s="365"/>
      <c r="AM26" s="364"/>
      <c r="AN26" s="365"/>
      <c r="AO26" s="365"/>
      <c r="AP26" s="365"/>
      <c r="AQ26" s="101"/>
      <c r="AR26" s="102"/>
      <c r="AS26" s="102"/>
      <c r="AT26" s="103"/>
      <c r="AU26" s="365"/>
      <c r="AV26" s="365"/>
      <c r="AW26" s="365"/>
      <c r="AX26" s="367"/>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4"/>
      <c r="AF27" s="365"/>
      <c r="AG27" s="365"/>
      <c r="AH27" s="365"/>
      <c r="AI27" s="364"/>
      <c r="AJ27" s="365"/>
      <c r="AK27" s="365"/>
      <c r="AL27" s="365"/>
      <c r="AM27" s="364"/>
      <c r="AN27" s="365"/>
      <c r="AO27" s="365"/>
      <c r="AP27" s="365"/>
      <c r="AQ27" s="101"/>
      <c r="AR27" s="102"/>
      <c r="AS27" s="102"/>
      <c r="AT27" s="103"/>
      <c r="AU27" s="365"/>
      <c r="AV27" s="365"/>
      <c r="AW27" s="365"/>
      <c r="AX27" s="367"/>
    </row>
    <row r="28" spans="1:50" customFormat="1" ht="23.25" customHeight="1" x14ac:dyDescent="0.15">
      <c r="A28" s="902" t="s">
        <v>526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9"/>
      <c r="Z30" s="412"/>
      <c r="AA30" s="413"/>
      <c r="AB30" s="1013" t="s">
        <v>11</v>
      </c>
      <c r="AC30" s="1014"/>
      <c r="AD30" s="1015"/>
      <c r="AE30" s="1001" t="s">
        <v>357</v>
      </c>
      <c r="AF30" s="1001"/>
      <c r="AG30" s="1001"/>
      <c r="AH30" s="1001"/>
      <c r="AI30" s="1001" t="s">
        <v>363</v>
      </c>
      <c r="AJ30" s="1001"/>
      <c r="AK30" s="1001"/>
      <c r="AL30" s="1001"/>
      <c r="AM30" s="1001" t="s">
        <v>472</v>
      </c>
      <c r="AN30" s="1001"/>
      <c r="AO30" s="1001"/>
      <c r="AP30" s="459"/>
      <c r="AQ30" s="174" t="s">
        <v>355</v>
      </c>
      <c r="AR30" s="167"/>
      <c r="AS30" s="167"/>
      <c r="AT30" s="168"/>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10"/>
      <c r="Z31" s="1011"/>
      <c r="AA31" s="1012"/>
      <c r="AB31" s="1016"/>
      <c r="AC31" s="1017"/>
      <c r="AD31" s="1018"/>
      <c r="AE31" s="376"/>
      <c r="AF31" s="376"/>
      <c r="AG31" s="376"/>
      <c r="AH31" s="376"/>
      <c r="AI31" s="376"/>
      <c r="AJ31" s="376"/>
      <c r="AK31" s="376"/>
      <c r="AL31" s="376"/>
      <c r="AM31" s="376"/>
      <c r="AN31" s="376"/>
      <c r="AO31" s="376"/>
      <c r="AP31" s="332"/>
      <c r="AQ31" s="269"/>
      <c r="AR31" s="270"/>
      <c r="AS31" s="135" t="s">
        <v>356</v>
      </c>
      <c r="AT31" s="170"/>
      <c r="AU31" s="270"/>
      <c r="AV31" s="270"/>
      <c r="AW31" s="379" t="s">
        <v>300</v>
      </c>
      <c r="AX31" s="380"/>
    </row>
    <row r="32" spans="1:50" ht="22.5" customHeight="1" x14ac:dyDescent="0.15">
      <c r="A32" s="516"/>
      <c r="B32" s="514"/>
      <c r="C32" s="514"/>
      <c r="D32" s="514"/>
      <c r="E32" s="514"/>
      <c r="F32" s="515"/>
      <c r="G32" s="541"/>
      <c r="H32" s="1019"/>
      <c r="I32" s="1019"/>
      <c r="J32" s="1019"/>
      <c r="K32" s="1019"/>
      <c r="L32" s="1019"/>
      <c r="M32" s="1019"/>
      <c r="N32" s="1019"/>
      <c r="O32" s="1020"/>
      <c r="P32" s="159"/>
      <c r="Q32" s="1027"/>
      <c r="R32" s="1027"/>
      <c r="S32" s="1027"/>
      <c r="T32" s="1027"/>
      <c r="U32" s="1027"/>
      <c r="V32" s="1027"/>
      <c r="W32" s="1027"/>
      <c r="X32" s="1028"/>
      <c r="Y32" s="1005" t="s">
        <v>12</v>
      </c>
      <c r="Z32" s="1006"/>
      <c r="AA32" s="1007"/>
      <c r="AB32" s="552"/>
      <c r="AC32" s="1008"/>
      <c r="AD32" s="1008"/>
      <c r="AE32" s="364"/>
      <c r="AF32" s="365"/>
      <c r="AG32" s="365"/>
      <c r="AH32" s="365"/>
      <c r="AI32" s="364"/>
      <c r="AJ32" s="365"/>
      <c r="AK32" s="365"/>
      <c r="AL32" s="365"/>
      <c r="AM32" s="364"/>
      <c r="AN32" s="365"/>
      <c r="AO32" s="365"/>
      <c r="AP32" s="365"/>
      <c r="AQ32" s="101"/>
      <c r="AR32" s="102"/>
      <c r="AS32" s="102"/>
      <c r="AT32" s="103"/>
      <c r="AU32" s="365"/>
      <c r="AV32" s="365"/>
      <c r="AW32" s="365"/>
      <c r="AX32" s="367"/>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2" t="s">
        <v>54</v>
      </c>
      <c r="Z33" s="1002"/>
      <c r="AA33" s="1003"/>
      <c r="AB33" s="523"/>
      <c r="AC33" s="1004"/>
      <c r="AD33" s="1004"/>
      <c r="AE33" s="364"/>
      <c r="AF33" s="365"/>
      <c r="AG33" s="365"/>
      <c r="AH33" s="365"/>
      <c r="AI33" s="364"/>
      <c r="AJ33" s="365"/>
      <c r="AK33" s="365"/>
      <c r="AL33" s="365"/>
      <c r="AM33" s="364"/>
      <c r="AN33" s="365"/>
      <c r="AO33" s="365"/>
      <c r="AP33" s="365"/>
      <c r="AQ33" s="101"/>
      <c r="AR33" s="102"/>
      <c r="AS33" s="102"/>
      <c r="AT33" s="103"/>
      <c r="AU33" s="365"/>
      <c r="AV33" s="365"/>
      <c r="AW33" s="365"/>
      <c r="AX33" s="367"/>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4"/>
      <c r="AF34" s="365"/>
      <c r="AG34" s="365"/>
      <c r="AH34" s="365"/>
      <c r="AI34" s="364"/>
      <c r="AJ34" s="365"/>
      <c r="AK34" s="365"/>
      <c r="AL34" s="365"/>
      <c r="AM34" s="364"/>
      <c r="AN34" s="365"/>
      <c r="AO34" s="365"/>
      <c r="AP34" s="365"/>
      <c r="AQ34" s="101"/>
      <c r="AR34" s="102"/>
      <c r="AS34" s="102"/>
      <c r="AT34" s="103"/>
      <c r="AU34" s="365"/>
      <c r="AV34" s="365"/>
      <c r="AW34" s="365"/>
      <c r="AX34" s="367"/>
    </row>
    <row r="35" spans="1:50" customFormat="1" ht="23.25" customHeight="1" x14ac:dyDescent="0.15">
      <c r="A35" s="902" t="s">
        <v>526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9"/>
      <c r="Z37" s="412"/>
      <c r="AA37" s="413"/>
      <c r="AB37" s="1013" t="s">
        <v>11</v>
      </c>
      <c r="AC37" s="1014"/>
      <c r="AD37" s="1015"/>
      <c r="AE37" s="1001" t="s">
        <v>357</v>
      </c>
      <c r="AF37" s="1001"/>
      <c r="AG37" s="1001"/>
      <c r="AH37" s="1001"/>
      <c r="AI37" s="1001" t="s">
        <v>363</v>
      </c>
      <c r="AJ37" s="1001"/>
      <c r="AK37" s="1001"/>
      <c r="AL37" s="1001"/>
      <c r="AM37" s="1001" t="s">
        <v>472</v>
      </c>
      <c r="AN37" s="1001"/>
      <c r="AO37" s="1001"/>
      <c r="AP37" s="459"/>
      <c r="AQ37" s="174" t="s">
        <v>355</v>
      </c>
      <c r="AR37" s="167"/>
      <c r="AS37" s="167"/>
      <c r="AT37" s="168"/>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10"/>
      <c r="Z38" s="1011"/>
      <c r="AA38" s="1012"/>
      <c r="AB38" s="1016"/>
      <c r="AC38" s="1017"/>
      <c r="AD38" s="1018"/>
      <c r="AE38" s="376"/>
      <c r="AF38" s="376"/>
      <c r="AG38" s="376"/>
      <c r="AH38" s="376"/>
      <c r="AI38" s="376"/>
      <c r="AJ38" s="376"/>
      <c r="AK38" s="376"/>
      <c r="AL38" s="376"/>
      <c r="AM38" s="376"/>
      <c r="AN38" s="376"/>
      <c r="AO38" s="376"/>
      <c r="AP38" s="332"/>
      <c r="AQ38" s="269"/>
      <c r="AR38" s="270"/>
      <c r="AS38" s="135" t="s">
        <v>356</v>
      </c>
      <c r="AT38" s="170"/>
      <c r="AU38" s="270"/>
      <c r="AV38" s="270"/>
      <c r="AW38" s="379" t="s">
        <v>300</v>
      </c>
      <c r="AX38" s="380"/>
    </row>
    <row r="39" spans="1:50" ht="22.5" customHeight="1" x14ac:dyDescent="0.15">
      <c r="A39" s="516"/>
      <c r="B39" s="514"/>
      <c r="C39" s="514"/>
      <c r="D39" s="514"/>
      <c r="E39" s="514"/>
      <c r="F39" s="515"/>
      <c r="G39" s="541"/>
      <c r="H39" s="1019"/>
      <c r="I39" s="1019"/>
      <c r="J39" s="1019"/>
      <c r="K39" s="1019"/>
      <c r="L39" s="1019"/>
      <c r="M39" s="1019"/>
      <c r="N39" s="1019"/>
      <c r="O39" s="1020"/>
      <c r="P39" s="159"/>
      <c r="Q39" s="1027"/>
      <c r="R39" s="1027"/>
      <c r="S39" s="1027"/>
      <c r="T39" s="1027"/>
      <c r="U39" s="1027"/>
      <c r="V39" s="1027"/>
      <c r="W39" s="1027"/>
      <c r="X39" s="1028"/>
      <c r="Y39" s="1005" t="s">
        <v>12</v>
      </c>
      <c r="Z39" s="1006"/>
      <c r="AA39" s="1007"/>
      <c r="AB39" s="552"/>
      <c r="AC39" s="1008"/>
      <c r="AD39" s="1008"/>
      <c r="AE39" s="364"/>
      <c r="AF39" s="365"/>
      <c r="AG39" s="365"/>
      <c r="AH39" s="365"/>
      <c r="AI39" s="364"/>
      <c r="AJ39" s="365"/>
      <c r="AK39" s="365"/>
      <c r="AL39" s="365"/>
      <c r="AM39" s="364"/>
      <c r="AN39" s="365"/>
      <c r="AO39" s="365"/>
      <c r="AP39" s="365"/>
      <c r="AQ39" s="101"/>
      <c r="AR39" s="102"/>
      <c r="AS39" s="102"/>
      <c r="AT39" s="103"/>
      <c r="AU39" s="365"/>
      <c r="AV39" s="365"/>
      <c r="AW39" s="365"/>
      <c r="AX39" s="367"/>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2" t="s">
        <v>54</v>
      </c>
      <c r="Z40" s="1002"/>
      <c r="AA40" s="1003"/>
      <c r="AB40" s="523"/>
      <c r="AC40" s="1004"/>
      <c r="AD40" s="1004"/>
      <c r="AE40" s="364"/>
      <c r="AF40" s="365"/>
      <c r="AG40" s="365"/>
      <c r="AH40" s="365"/>
      <c r="AI40" s="364"/>
      <c r="AJ40" s="365"/>
      <c r="AK40" s="365"/>
      <c r="AL40" s="365"/>
      <c r="AM40" s="364"/>
      <c r="AN40" s="365"/>
      <c r="AO40" s="365"/>
      <c r="AP40" s="365"/>
      <c r="AQ40" s="101"/>
      <c r="AR40" s="102"/>
      <c r="AS40" s="102"/>
      <c r="AT40" s="103"/>
      <c r="AU40" s="365"/>
      <c r="AV40" s="365"/>
      <c r="AW40" s="365"/>
      <c r="AX40" s="367"/>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4"/>
      <c r="AF41" s="365"/>
      <c r="AG41" s="365"/>
      <c r="AH41" s="365"/>
      <c r="AI41" s="364"/>
      <c r="AJ41" s="365"/>
      <c r="AK41" s="365"/>
      <c r="AL41" s="365"/>
      <c r="AM41" s="364"/>
      <c r="AN41" s="365"/>
      <c r="AO41" s="365"/>
      <c r="AP41" s="365"/>
      <c r="AQ41" s="101"/>
      <c r="AR41" s="102"/>
      <c r="AS41" s="102"/>
      <c r="AT41" s="103"/>
      <c r="AU41" s="365"/>
      <c r="AV41" s="365"/>
      <c r="AW41" s="365"/>
      <c r="AX41" s="367"/>
    </row>
    <row r="42" spans="1:50" customFormat="1" ht="23.25"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9"/>
      <c r="Z44" s="412"/>
      <c r="AA44" s="413"/>
      <c r="AB44" s="1013" t="s">
        <v>11</v>
      </c>
      <c r="AC44" s="1014"/>
      <c r="AD44" s="1015"/>
      <c r="AE44" s="1001" t="s">
        <v>357</v>
      </c>
      <c r="AF44" s="1001"/>
      <c r="AG44" s="1001"/>
      <c r="AH44" s="1001"/>
      <c r="AI44" s="1001" t="s">
        <v>363</v>
      </c>
      <c r="AJ44" s="1001"/>
      <c r="AK44" s="1001"/>
      <c r="AL44" s="1001"/>
      <c r="AM44" s="1001" t="s">
        <v>472</v>
      </c>
      <c r="AN44" s="1001"/>
      <c r="AO44" s="1001"/>
      <c r="AP44" s="459"/>
      <c r="AQ44" s="174" t="s">
        <v>355</v>
      </c>
      <c r="AR44" s="167"/>
      <c r="AS44" s="167"/>
      <c r="AT44" s="168"/>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10"/>
      <c r="Z45" s="1011"/>
      <c r="AA45" s="1012"/>
      <c r="AB45" s="1016"/>
      <c r="AC45" s="1017"/>
      <c r="AD45" s="1018"/>
      <c r="AE45" s="376"/>
      <c r="AF45" s="376"/>
      <c r="AG45" s="376"/>
      <c r="AH45" s="376"/>
      <c r="AI45" s="376"/>
      <c r="AJ45" s="376"/>
      <c r="AK45" s="376"/>
      <c r="AL45" s="376"/>
      <c r="AM45" s="376"/>
      <c r="AN45" s="376"/>
      <c r="AO45" s="376"/>
      <c r="AP45" s="332"/>
      <c r="AQ45" s="269"/>
      <c r="AR45" s="270"/>
      <c r="AS45" s="135" t="s">
        <v>356</v>
      </c>
      <c r="AT45" s="170"/>
      <c r="AU45" s="270"/>
      <c r="AV45" s="270"/>
      <c r="AW45" s="379" t="s">
        <v>300</v>
      </c>
      <c r="AX45" s="380"/>
    </row>
    <row r="46" spans="1:50" ht="22.5" customHeight="1" x14ac:dyDescent="0.15">
      <c r="A46" s="516"/>
      <c r="B46" s="514"/>
      <c r="C46" s="514"/>
      <c r="D46" s="514"/>
      <c r="E46" s="514"/>
      <c r="F46" s="515"/>
      <c r="G46" s="541"/>
      <c r="H46" s="1019"/>
      <c r="I46" s="1019"/>
      <c r="J46" s="1019"/>
      <c r="K46" s="1019"/>
      <c r="L46" s="1019"/>
      <c r="M46" s="1019"/>
      <c r="N46" s="1019"/>
      <c r="O46" s="1020"/>
      <c r="P46" s="159"/>
      <c r="Q46" s="1027"/>
      <c r="R46" s="1027"/>
      <c r="S46" s="1027"/>
      <c r="T46" s="1027"/>
      <c r="U46" s="1027"/>
      <c r="V46" s="1027"/>
      <c r="W46" s="1027"/>
      <c r="X46" s="1028"/>
      <c r="Y46" s="1005" t="s">
        <v>12</v>
      </c>
      <c r="Z46" s="1006"/>
      <c r="AA46" s="1007"/>
      <c r="AB46" s="552"/>
      <c r="AC46" s="1008"/>
      <c r="AD46" s="1008"/>
      <c r="AE46" s="364"/>
      <c r="AF46" s="365"/>
      <c r="AG46" s="365"/>
      <c r="AH46" s="365"/>
      <c r="AI46" s="364"/>
      <c r="AJ46" s="365"/>
      <c r="AK46" s="365"/>
      <c r="AL46" s="365"/>
      <c r="AM46" s="364"/>
      <c r="AN46" s="365"/>
      <c r="AO46" s="365"/>
      <c r="AP46" s="365"/>
      <c r="AQ46" s="101"/>
      <c r="AR46" s="102"/>
      <c r="AS46" s="102"/>
      <c r="AT46" s="103"/>
      <c r="AU46" s="365"/>
      <c r="AV46" s="365"/>
      <c r="AW46" s="365"/>
      <c r="AX46" s="367"/>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2" t="s">
        <v>54</v>
      </c>
      <c r="Z47" s="1002"/>
      <c r="AA47" s="1003"/>
      <c r="AB47" s="523"/>
      <c r="AC47" s="1004"/>
      <c r="AD47" s="1004"/>
      <c r="AE47" s="364"/>
      <c r="AF47" s="365"/>
      <c r="AG47" s="365"/>
      <c r="AH47" s="365"/>
      <c r="AI47" s="364"/>
      <c r="AJ47" s="365"/>
      <c r="AK47" s="365"/>
      <c r="AL47" s="365"/>
      <c r="AM47" s="364"/>
      <c r="AN47" s="365"/>
      <c r="AO47" s="365"/>
      <c r="AP47" s="365"/>
      <c r="AQ47" s="101"/>
      <c r="AR47" s="102"/>
      <c r="AS47" s="102"/>
      <c r="AT47" s="103"/>
      <c r="AU47" s="365"/>
      <c r="AV47" s="365"/>
      <c r="AW47" s="365"/>
      <c r="AX47" s="367"/>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4"/>
      <c r="AF48" s="365"/>
      <c r="AG48" s="365"/>
      <c r="AH48" s="365"/>
      <c r="AI48" s="364"/>
      <c r="AJ48" s="365"/>
      <c r="AK48" s="365"/>
      <c r="AL48" s="365"/>
      <c r="AM48" s="364"/>
      <c r="AN48" s="365"/>
      <c r="AO48" s="365"/>
      <c r="AP48" s="365"/>
      <c r="AQ48" s="101"/>
      <c r="AR48" s="102"/>
      <c r="AS48" s="102"/>
      <c r="AT48" s="103"/>
      <c r="AU48" s="365"/>
      <c r="AV48" s="365"/>
      <c r="AW48" s="365"/>
      <c r="AX48" s="367"/>
    </row>
    <row r="49" spans="1:50" customFormat="1" ht="23.25"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9"/>
      <c r="Z51" s="412"/>
      <c r="AA51" s="413"/>
      <c r="AB51" s="459" t="s">
        <v>11</v>
      </c>
      <c r="AC51" s="1014"/>
      <c r="AD51" s="1015"/>
      <c r="AE51" s="1001" t="s">
        <v>357</v>
      </c>
      <c r="AF51" s="1001"/>
      <c r="AG51" s="1001"/>
      <c r="AH51" s="1001"/>
      <c r="AI51" s="1001" t="s">
        <v>363</v>
      </c>
      <c r="AJ51" s="1001"/>
      <c r="AK51" s="1001"/>
      <c r="AL51" s="1001"/>
      <c r="AM51" s="1001" t="s">
        <v>472</v>
      </c>
      <c r="AN51" s="1001"/>
      <c r="AO51" s="1001"/>
      <c r="AP51" s="459"/>
      <c r="AQ51" s="174" t="s">
        <v>355</v>
      </c>
      <c r="AR51" s="167"/>
      <c r="AS51" s="167"/>
      <c r="AT51" s="168"/>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10"/>
      <c r="Z52" s="1011"/>
      <c r="AA52" s="1012"/>
      <c r="AB52" s="1016"/>
      <c r="AC52" s="1017"/>
      <c r="AD52" s="1018"/>
      <c r="AE52" s="376"/>
      <c r="AF52" s="376"/>
      <c r="AG52" s="376"/>
      <c r="AH52" s="376"/>
      <c r="AI52" s="376"/>
      <c r="AJ52" s="376"/>
      <c r="AK52" s="376"/>
      <c r="AL52" s="376"/>
      <c r="AM52" s="376"/>
      <c r="AN52" s="376"/>
      <c r="AO52" s="376"/>
      <c r="AP52" s="332"/>
      <c r="AQ52" s="269"/>
      <c r="AR52" s="270"/>
      <c r="AS52" s="135" t="s">
        <v>356</v>
      </c>
      <c r="AT52" s="170"/>
      <c r="AU52" s="270"/>
      <c r="AV52" s="270"/>
      <c r="AW52" s="379" t="s">
        <v>300</v>
      </c>
      <c r="AX52" s="380"/>
    </row>
    <row r="53" spans="1:50" ht="22.5" customHeight="1" x14ac:dyDescent="0.15">
      <c r="A53" s="516"/>
      <c r="B53" s="514"/>
      <c r="C53" s="514"/>
      <c r="D53" s="514"/>
      <c r="E53" s="514"/>
      <c r="F53" s="515"/>
      <c r="G53" s="541"/>
      <c r="H53" s="1019"/>
      <c r="I53" s="1019"/>
      <c r="J53" s="1019"/>
      <c r="K53" s="1019"/>
      <c r="L53" s="1019"/>
      <c r="M53" s="1019"/>
      <c r="N53" s="1019"/>
      <c r="O53" s="1020"/>
      <c r="P53" s="159"/>
      <c r="Q53" s="1027"/>
      <c r="R53" s="1027"/>
      <c r="S53" s="1027"/>
      <c r="T53" s="1027"/>
      <c r="U53" s="1027"/>
      <c r="V53" s="1027"/>
      <c r="W53" s="1027"/>
      <c r="X53" s="1028"/>
      <c r="Y53" s="1005" t="s">
        <v>12</v>
      </c>
      <c r="Z53" s="1006"/>
      <c r="AA53" s="1007"/>
      <c r="AB53" s="552"/>
      <c r="AC53" s="1008"/>
      <c r="AD53" s="1008"/>
      <c r="AE53" s="364"/>
      <c r="AF53" s="365"/>
      <c r="AG53" s="365"/>
      <c r="AH53" s="365"/>
      <c r="AI53" s="364"/>
      <c r="AJ53" s="365"/>
      <c r="AK53" s="365"/>
      <c r="AL53" s="365"/>
      <c r="AM53" s="364"/>
      <c r="AN53" s="365"/>
      <c r="AO53" s="365"/>
      <c r="AP53" s="365"/>
      <c r="AQ53" s="101"/>
      <c r="AR53" s="102"/>
      <c r="AS53" s="102"/>
      <c r="AT53" s="103"/>
      <c r="AU53" s="365"/>
      <c r="AV53" s="365"/>
      <c r="AW53" s="365"/>
      <c r="AX53" s="367"/>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2" t="s">
        <v>54</v>
      </c>
      <c r="Z54" s="1002"/>
      <c r="AA54" s="1003"/>
      <c r="AB54" s="523"/>
      <c r="AC54" s="1004"/>
      <c r="AD54" s="1004"/>
      <c r="AE54" s="364"/>
      <c r="AF54" s="365"/>
      <c r="AG54" s="365"/>
      <c r="AH54" s="365"/>
      <c r="AI54" s="364"/>
      <c r="AJ54" s="365"/>
      <c r="AK54" s="365"/>
      <c r="AL54" s="365"/>
      <c r="AM54" s="364"/>
      <c r="AN54" s="365"/>
      <c r="AO54" s="365"/>
      <c r="AP54" s="365"/>
      <c r="AQ54" s="101"/>
      <c r="AR54" s="102"/>
      <c r="AS54" s="102"/>
      <c r="AT54" s="103"/>
      <c r="AU54" s="365"/>
      <c r="AV54" s="365"/>
      <c r="AW54" s="365"/>
      <c r="AX54" s="367"/>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4"/>
      <c r="AF55" s="365"/>
      <c r="AG55" s="365"/>
      <c r="AH55" s="365"/>
      <c r="AI55" s="364"/>
      <c r="AJ55" s="365"/>
      <c r="AK55" s="365"/>
      <c r="AL55" s="365"/>
      <c r="AM55" s="364"/>
      <c r="AN55" s="365"/>
      <c r="AO55" s="365"/>
      <c r="AP55" s="365"/>
      <c r="AQ55" s="101"/>
      <c r="AR55" s="102"/>
      <c r="AS55" s="102"/>
      <c r="AT55" s="103"/>
      <c r="AU55" s="365"/>
      <c r="AV55" s="365"/>
      <c r="AW55" s="365"/>
      <c r="AX55" s="367"/>
    </row>
    <row r="56" spans="1:50" customFormat="1" ht="23.25"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9"/>
      <c r="Z58" s="412"/>
      <c r="AA58" s="413"/>
      <c r="AB58" s="1013" t="s">
        <v>11</v>
      </c>
      <c r="AC58" s="1014"/>
      <c r="AD58" s="1015"/>
      <c r="AE58" s="1001" t="s">
        <v>357</v>
      </c>
      <c r="AF58" s="1001"/>
      <c r="AG58" s="1001"/>
      <c r="AH58" s="1001"/>
      <c r="AI58" s="1001" t="s">
        <v>363</v>
      </c>
      <c r="AJ58" s="1001"/>
      <c r="AK58" s="1001"/>
      <c r="AL58" s="1001"/>
      <c r="AM58" s="1001" t="s">
        <v>472</v>
      </c>
      <c r="AN58" s="1001"/>
      <c r="AO58" s="1001"/>
      <c r="AP58" s="459"/>
      <c r="AQ58" s="174" t="s">
        <v>355</v>
      </c>
      <c r="AR58" s="167"/>
      <c r="AS58" s="167"/>
      <c r="AT58" s="168"/>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10"/>
      <c r="Z59" s="1011"/>
      <c r="AA59" s="1012"/>
      <c r="AB59" s="1016"/>
      <c r="AC59" s="1017"/>
      <c r="AD59" s="1018"/>
      <c r="AE59" s="376"/>
      <c r="AF59" s="376"/>
      <c r="AG59" s="376"/>
      <c r="AH59" s="376"/>
      <c r="AI59" s="376"/>
      <c r="AJ59" s="376"/>
      <c r="AK59" s="376"/>
      <c r="AL59" s="376"/>
      <c r="AM59" s="376"/>
      <c r="AN59" s="376"/>
      <c r="AO59" s="376"/>
      <c r="AP59" s="332"/>
      <c r="AQ59" s="269"/>
      <c r="AR59" s="270"/>
      <c r="AS59" s="135" t="s">
        <v>356</v>
      </c>
      <c r="AT59" s="170"/>
      <c r="AU59" s="270"/>
      <c r="AV59" s="270"/>
      <c r="AW59" s="379" t="s">
        <v>300</v>
      </c>
      <c r="AX59" s="380"/>
    </row>
    <row r="60" spans="1:50" ht="22.5" customHeight="1" x14ac:dyDescent="0.15">
      <c r="A60" s="516"/>
      <c r="B60" s="514"/>
      <c r="C60" s="514"/>
      <c r="D60" s="514"/>
      <c r="E60" s="514"/>
      <c r="F60" s="515"/>
      <c r="G60" s="541"/>
      <c r="H60" s="1019"/>
      <c r="I60" s="1019"/>
      <c r="J60" s="1019"/>
      <c r="K60" s="1019"/>
      <c r="L60" s="1019"/>
      <c r="M60" s="1019"/>
      <c r="N60" s="1019"/>
      <c r="O60" s="1020"/>
      <c r="P60" s="159"/>
      <c r="Q60" s="1027"/>
      <c r="R60" s="1027"/>
      <c r="S60" s="1027"/>
      <c r="T60" s="1027"/>
      <c r="U60" s="1027"/>
      <c r="V60" s="1027"/>
      <c r="W60" s="1027"/>
      <c r="X60" s="1028"/>
      <c r="Y60" s="1005" t="s">
        <v>12</v>
      </c>
      <c r="Z60" s="1006"/>
      <c r="AA60" s="1007"/>
      <c r="AB60" s="552"/>
      <c r="AC60" s="1008"/>
      <c r="AD60" s="1008"/>
      <c r="AE60" s="364"/>
      <c r="AF60" s="365"/>
      <c r="AG60" s="365"/>
      <c r="AH60" s="365"/>
      <c r="AI60" s="364"/>
      <c r="AJ60" s="365"/>
      <c r="AK60" s="365"/>
      <c r="AL60" s="365"/>
      <c r="AM60" s="364"/>
      <c r="AN60" s="365"/>
      <c r="AO60" s="365"/>
      <c r="AP60" s="365"/>
      <c r="AQ60" s="101"/>
      <c r="AR60" s="102"/>
      <c r="AS60" s="102"/>
      <c r="AT60" s="103"/>
      <c r="AU60" s="365"/>
      <c r="AV60" s="365"/>
      <c r="AW60" s="365"/>
      <c r="AX60" s="367"/>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2" t="s">
        <v>54</v>
      </c>
      <c r="Z61" s="1002"/>
      <c r="AA61" s="1003"/>
      <c r="AB61" s="523"/>
      <c r="AC61" s="1004"/>
      <c r="AD61" s="1004"/>
      <c r="AE61" s="364"/>
      <c r="AF61" s="365"/>
      <c r="AG61" s="365"/>
      <c r="AH61" s="365"/>
      <c r="AI61" s="364"/>
      <c r="AJ61" s="365"/>
      <c r="AK61" s="365"/>
      <c r="AL61" s="365"/>
      <c r="AM61" s="364"/>
      <c r="AN61" s="365"/>
      <c r="AO61" s="365"/>
      <c r="AP61" s="365"/>
      <c r="AQ61" s="101"/>
      <c r="AR61" s="102"/>
      <c r="AS61" s="102"/>
      <c r="AT61" s="103"/>
      <c r="AU61" s="365"/>
      <c r="AV61" s="365"/>
      <c r="AW61" s="365"/>
      <c r="AX61" s="367"/>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4"/>
      <c r="AF62" s="365"/>
      <c r="AG62" s="365"/>
      <c r="AH62" s="365"/>
      <c r="AI62" s="364"/>
      <c r="AJ62" s="365"/>
      <c r="AK62" s="365"/>
      <c r="AL62" s="365"/>
      <c r="AM62" s="364"/>
      <c r="AN62" s="365"/>
      <c r="AO62" s="365"/>
      <c r="AP62" s="365"/>
      <c r="AQ62" s="101"/>
      <c r="AR62" s="102"/>
      <c r="AS62" s="102"/>
      <c r="AT62" s="103"/>
      <c r="AU62" s="365"/>
      <c r="AV62" s="365"/>
      <c r="AW62" s="365"/>
      <c r="AX62" s="367"/>
    </row>
    <row r="63" spans="1:50" customFormat="1" ht="23.25"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9"/>
      <c r="Z65" s="412"/>
      <c r="AA65" s="413"/>
      <c r="AB65" s="1013" t="s">
        <v>11</v>
      </c>
      <c r="AC65" s="1014"/>
      <c r="AD65" s="1015"/>
      <c r="AE65" s="1001" t="s">
        <v>357</v>
      </c>
      <c r="AF65" s="1001"/>
      <c r="AG65" s="1001"/>
      <c r="AH65" s="1001"/>
      <c r="AI65" s="1001" t="s">
        <v>363</v>
      </c>
      <c r="AJ65" s="1001"/>
      <c r="AK65" s="1001"/>
      <c r="AL65" s="1001"/>
      <c r="AM65" s="1001" t="s">
        <v>472</v>
      </c>
      <c r="AN65" s="1001"/>
      <c r="AO65" s="1001"/>
      <c r="AP65" s="459"/>
      <c r="AQ65" s="174" t="s">
        <v>355</v>
      </c>
      <c r="AR65" s="167"/>
      <c r="AS65" s="167"/>
      <c r="AT65" s="168"/>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10"/>
      <c r="Z66" s="1011"/>
      <c r="AA66" s="1012"/>
      <c r="AB66" s="1016"/>
      <c r="AC66" s="1017"/>
      <c r="AD66" s="1018"/>
      <c r="AE66" s="376"/>
      <c r="AF66" s="376"/>
      <c r="AG66" s="376"/>
      <c r="AH66" s="376"/>
      <c r="AI66" s="376"/>
      <c r="AJ66" s="376"/>
      <c r="AK66" s="376"/>
      <c r="AL66" s="376"/>
      <c r="AM66" s="376"/>
      <c r="AN66" s="376"/>
      <c r="AO66" s="376"/>
      <c r="AP66" s="332"/>
      <c r="AQ66" s="269"/>
      <c r="AR66" s="270"/>
      <c r="AS66" s="135" t="s">
        <v>356</v>
      </c>
      <c r="AT66" s="170"/>
      <c r="AU66" s="270"/>
      <c r="AV66" s="270"/>
      <c r="AW66" s="379" t="s">
        <v>300</v>
      </c>
      <c r="AX66" s="380"/>
    </row>
    <row r="67" spans="1:50" ht="22.5" customHeight="1" x14ac:dyDescent="0.15">
      <c r="A67" s="516"/>
      <c r="B67" s="514"/>
      <c r="C67" s="514"/>
      <c r="D67" s="514"/>
      <c r="E67" s="514"/>
      <c r="F67" s="515"/>
      <c r="G67" s="541"/>
      <c r="H67" s="1019"/>
      <c r="I67" s="1019"/>
      <c r="J67" s="1019"/>
      <c r="K67" s="1019"/>
      <c r="L67" s="1019"/>
      <c r="M67" s="1019"/>
      <c r="N67" s="1019"/>
      <c r="O67" s="1020"/>
      <c r="P67" s="159"/>
      <c r="Q67" s="1027"/>
      <c r="R67" s="1027"/>
      <c r="S67" s="1027"/>
      <c r="T67" s="1027"/>
      <c r="U67" s="1027"/>
      <c r="V67" s="1027"/>
      <c r="W67" s="1027"/>
      <c r="X67" s="1028"/>
      <c r="Y67" s="1005" t="s">
        <v>12</v>
      </c>
      <c r="Z67" s="1006"/>
      <c r="AA67" s="1007"/>
      <c r="AB67" s="552"/>
      <c r="AC67" s="1008"/>
      <c r="AD67" s="1008"/>
      <c r="AE67" s="364"/>
      <c r="AF67" s="365"/>
      <c r="AG67" s="365"/>
      <c r="AH67" s="365"/>
      <c r="AI67" s="364"/>
      <c r="AJ67" s="365"/>
      <c r="AK67" s="365"/>
      <c r="AL67" s="365"/>
      <c r="AM67" s="364"/>
      <c r="AN67" s="365"/>
      <c r="AO67" s="365"/>
      <c r="AP67" s="365"/>
      <c r="AQ67" s="101"/>
      <c r="AR67" s="102"/>
      <c r="AS67" s="102"/>
      <c r="AT67" s="103"/>
      <c r="AU67" s="365"/>
      <c r="AV67" s="365"/>
      <c r="AW67" s="365"/>
      <c r="AX67" s="367"/>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2" t="s">
        <v>54</v>
      </c>
      <c r="Z68" s="1002"/>
      <c r="AA68" s="1003"/>
      <c r="AB68" s="523"/>
      <c r="AC68" s="1004"/>
      <c r="AD68" s="1004"/>
      <c r="AE68" s="364"/>
      <c r="AF68" s="365"/>
      <c r="AG68" s="365"/>
      <c r="AH68" s="365"/>
      <c r="AI68" s="364"/>
      <c r="AJ68" s="365"/>
      <c r="AK68" s="365"/>
      <c r="AL68" s="365"/>
      <c r="AM68" s="364"/>
      <c r="AN68" s="365"/>
      <c r="AO68" s="365"/>
      <c r="AP68" s="365"/>
      <c r="AQ68" s="101"/>
      <c r="AR68" s="102"/>
      <c r="AS68" s="102"/>
      <c r="AT68" s="103"/>
      <c r="AU68" s="365"/>
      <c r="AV68" s="365"/>
      <c r="AW68" s="365"/>
      <c r="AX68" s="367"/>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2" t="s">
        <v>13</v>
      </c>
      <c r="Z69" s="1002"/>
      <c r="AA69" s="1003"/>
      <c r="AB69" s="498" t="s">
        <v>301</v>
      </c>
      <c r="AC69" s="428"/>
      <c r="AD69" s="428"/>
      <c r="AE69" s="364"/>
      <c r="AF69" s="365"/>
      <c r="AG69" s="365"/>
      <c r="AH69" s="365"/>
      <c r="AI69" s="364"/>
      <c r="AJ69" s="365"/>
      <c r="AK69" s="365"/>
      <c r="AL69" s="365"/>
      <c r="AM69" s="364"/>
      <c r="AN69" s="365"/>
      <c r="AO69" s="365"/>
      <c r="AP69" s="365"/>
      <c r="AQ69" s="101"/>
      <c r="AR69" s="102"/>
      <c r="AS69" s="102"/>
      <c r="AT69" s="103"/>
      <c r="AU69" s="365"/>
      <c r="AV69" s="365"/>
      <c r="AW69" s="365"/>
      <c r="AX69" s="367"/>
    </row>
    <row r="70" spans="1:50" customFormat="1" ht="23.25" customHeight="1" x14ac:dyDescent="0.15">
      <c r="A70" s="902" t="s">
        <v>526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6" t="s">
        <v>432</v>
      </c>
      <c r="K3" s="113"/>
      <c r="L3" s="113"/>
      <c r="M3" s="113"/>
      <c r="N3" s="113"/>
      <c r="O3" s="113"/>
      <c r="P3" s="347" t="s">
        <v>27</v>
      </c>
      <c r="Q3" s="347"/>
      <c r="R3" s="347"/>
      <c r="S3" s="347"/>
      <c r="T3" s="347"/>
      <c r="U3" s="347"/>
      <c r="V3" s="347"/>
      <c r="W3" s="347"/>
      <c r="X3" s="347"/>
      <c r="Y3" s="344" t="s">
        <v>496</v>
      </c>
      <c r="Z3" s="345"/>
      <c r="AA3" s="345"/>
      <c r="AB3" s="345"/>
      <c r="AC3" s="276" t="s">
        <v>479</v>
      </c>
      <c r="AD3" s="276"/>
      <c r="AE3" s="276"/>
      <c r="AF3" s="276"/>
      <c r="AG3" s="276"/>
      <c r="AH3" s="344" t="s">
        <v>391</v>
      </c>
      <c r="AI3" s="346"/>
      <c r="AJ3" s="346"/>
      <c r="AK3" s="346"/>
      <c r="AL3" s="346" t="s">
        <v>21</v>
      </c>
      <c r="AM3" s="346"/>
      <c r="AN3" s="346"/>
      <c r="AO3" s="428"/>
      <c r="AP3" s="429" t="s">
        <v>433</v>
      </c>
      <c r="AQ3" s="429"/>
      <c r="AR3" s="429"/>
      <c r="AS3" s="429"/>
      <c r="AT3" s="429"/>
      <c r="AU3" s="429"/>
      <c r="AV3" s="429"/>
      <c r="AW3" s="429"/>
      <c r="AX3" s="429"/>
    </row>
    <row r="4" spans="1:50" ht="26.25" customHeight="1" x14ac:dyDescent="0.15">
      <c r="A4" s="1061">
        <v>1</v>
      </c>
      <c r="B4" s="106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6" t="s">
        <v>432</v>
      </c>
      <c r="K36" s="113"/>
      <c r="L36" s="113"/>
      <c r="M36" s="113"/>
      <c r="N36" s="113"/>
      <c r="O36" s="113"/>
      <c r="P36" s="347" t="s">
        <v>27</v>
      </c>
      <c r="Q36" s="347"/>
      <c r="R36" s="347"/>
      <c r="S36" s="347"/>
      <c r="T36" s="347"/>
      <c r="U36" s="347"/>
      <c r="V36" s="347"/>
      <c r="W36" s="347"/>
      <c r="X36" s="347"/>
      <c r="Y36" s="344" t="s">
        <v>496</v>
      </c>
      <c r="Z36" s="345"/>
      <c r="AA36" s="345"/>
      <c r="AB36" s="345"/>
      <c r="AC36" s="276" t="s">
        <v>479</v>
      </c>
      <c r="AD36" s="276"/>
      <c r="AE36" s="276"/>
      <c r="AF36" s="276"/>
      <c r="AG36" s="276"/>
      <c r="AH36" s="344" t="s">
        <v>391</v>
      </c>
      <c r="AI36" s="346"/>
      <c r="AJ36" s="346"/>
      <c r="AK36" s="346"/>
      <c r="AL36" s="346" t="s">
        <v>21</v>
      </c>
      <c r="AM36" s="346"/>
      <c r="AN36" s="346"/>
      <c r="AO36" s="428"/>
      <c r="AP36" s="429" t="s">
        <v>433</v>
      </c>
      <c r="AQ36" s="429"/>
      <c r="AR36" s="429"/>
      <c r="AS36" s="429"/>
      <c r="AT36" s="429"/>
      <c r="AU36" s="429"/>
      <c r="AV36" s="429"/>
      <c r="AW36" s="429"/>
      <c r="AX36" s="429"/>
    </row>
    <row r="37" spans="1:50" ht="26.25" customHeight="1" x14ac:dyDescent="0.15">
      <c r="A37" s="1061">
        <v>1</v>
      </c>
      <c r="B37" s="106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6" t="s">
        <v>432</v>
      </c>
      <c r="K69" s="113"/>
      <c r="L69" s="113"/>
      <c r="M69" s="113"/>
      <c r="N69" s="113"/>
      <c r="O69" s="113"/>
      <c r="P69" s="347" t="s">
        <v>27</v>
      </c>
      <c r="Q69" s="347"/>
      <c r="R69" s="347"/>
      <c r="S69" s="347"/>
      <c r="T69" s="347"/>
      <c r="U69" s="347"/>
      <c r="V69" s="347"/>
      <c r="W69" s="347"/>
      <c r="X69" s="347"/>
      <c r="Y69" s="344" t="s">
        <v>496</v>
      </c>
      <c r="Z69" s="345"/>
      <c r="AA69" s="345"/>
      <c r="AB69" s="345"/>
      <c r="AC69" s="276" t="s">
        <v>479</v>
      </c>
      <c r="AD69" s="276"/>
      <c r="AE69" s="276"/>
      <c r="AF69" s="276"/>
      <c r="AG69" s="276"/>
      <c r="AH69" s="344" t="s">
        <v>391</v>
      </c>
      <c r="AI69" s="346"/>
      <c r="AJ69" s="346"/>
      <c r="AK69" s="346"/>
      <c r="AL69" s="346" t="s">
        <v>21</v>
      </c>
      <c r="AM69" s="346"/>
      <c r="AN69" s="346"/>
      <c r="AO69" s="428"/>
      <c r="AP69" s="429" t="s">
        <v>433</v>
      </c>
      <c r="AQ69" s="429"/>
      <c r="AR69" s="429"/>
      <c r="AS69" s="429"/>
      <c r="AT69" s="429"/>
      <c r="AU69" s="429"/>
      <c r="AV69" s="429"/>
      <c r="AW69" s="429"/>
      <c r="AX69" s="429"/>
    </row>
    <row r="70" spans="1:50" ht="26.25" customHeight="1" x14ac:dyDescent="0.15">
      <c r="A70" s="1061">
        <v>1</v>
      </c>
      <c r="B70" s="106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6" t="s">
        <v>432</v>
      </c>
      <c r="K102" s="113"/>
      <c r="L102" s="113"/>
      <c r="M102" s="113"/>
      <c r="N102" s="113"/>
      <c r="O102" s="113"/>
      <c r="P102" s="347" t="s">
        <v>27</v>
      </c>
      <c r="Q102" s="347"/>
      <c r="R102" s="347"/>
      <c r="S102" s="347"/>
      <c r="T102" s="347"/>
      <c r="U102" s="347"/>
      <c r="V102" s="347"/>
      <c r="W102" s="347"/>
      <c r="X102" s="347"/>
      <c r="Y102" s="344" t="s">
        <v>496</v>
      </c>
      <c r="Z102" s="345"/>
      <c r="AA102" s="345"/>
      <c r="AB102" s="345"/>
      <c r="AC102" s="276" t="s">
        <v>479</v>
      </c>
      <c r="AD102" s="276"/>
      <c r="AE102" s="276"/>
      <c r="AF102" s="276"/>
      <c r="AG102" s="276"/>
      <c r="AH102" s="344" t="s">
        <v>391</v>
      </c>
      <c r="AI102" s="346"/>
      <c r="AJ102" s="346"/>
      <c r="AK102" s="346"/>
      <c r="AL102" s="346" t="s">
        <v>21</v>
      </c>
      <c r="AM102" s="346"/>
      <c r="AN102" s="346"/>
      <c r="AO102" s="428"/>
      <c r="AP102" s="429" t="s">
        <v>433</v>
      </c>
      <c r="AQ102" s="429"/>
      <c r="AR102" s="429"/>
      <c r="AS102" s="429"/>
      <c r="AT102" s="429"/>
      <c r="AU102" s="429"/>
      <c r="AV102" s="429"/>
      <c r="AW102" s="429"/>
      <c r="AX102" s="429"/>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6" t="s">
        <v>432</v>
      </c>
      <c r="K135" s="113"/>
      <c r="L135" s="113"/>
      <c r="M135" s="113"/>
      <c r="N135" s="113"/>
      <c r="O135" s="113"/>
      <c r="P135" s="347" t="s">
        <v>27</v>
      </c>
      <c r="Q135" s="347"/>
      <c r="R135" s="347"/>
      <c r="S135" s="347"/>
      <c r="T135" s="347"/>
      <c r="U135" s="347"/>
      <c r="V135" s="347"/>
      <c r="W135" s="347"/>
      <c r="X135" s="347"/>
      <c r="Y135" s="344" t="s">
        <v>496</v>
      </c>
      <c r="Z135" s="345"/>
      <c r="AA135" s="345"/>
      <c r="AB135" s="345"/>
      <c r="AC135" s="276" t="s">
        <v>479</v>
      </c>
      <c r="AD135" s="276"/>
      <c r="AE135" s="276"/>
      <c r="AF135" s="276"/>
      <c r="AG135" s="276"/>
      <c r="AH135" s="344" t="s">
        <v>391</v>
      </c>
      <c r="AI135" s="346"/>
      <c r="AJ135" s="346"/>
      <c r="AK135" s="346"/>
      <c r="AL135" s="346" t="s">
        <v>21</v>
      </c>
      <c r="AM135" s="346"/>
      <c r="AN135" s="346"/>
      <c r="AO135" s="428"/>
      <c r="AP135" s="429" t="s">
        <v>433</v>
      </c>
      <c r="AQ135" s="429"/>
      <c r="AR135" s="429"/>
      <c r="AS135" s="429"/>
      <c r="AT135" s="429"/>
      <c r="AU135" s="429"/>
      <c r="AV135" s="429"/>
      <c r="AW135" s="429"/>
      <c r="AX135" s="429"/>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6" t="s">
        <v>432</v>
      </c>
      <c r="K168" s="113"/>
      <c r="L168" s="113"/>
      <c r="M168" s="113"/>
      <c r="N168" s="113"/>
      <c r="O168" s="113"/>
      <c r="P168" s="347" t="s">
        <v>27</v>
      </c>
      <c r="Q168" s="347"/>
      <c r="R168" s="347"/>
      <c r="S168" s="347"/>
      <c r="T168" s="347"/>
      <c r="U168" s="347"/>
      <c r="V168" s="347"/>
      <c r="W168" s="347"/>
      <c r="X168" s="347"/>
      <c r="Y168" s="344" t="s">
        <v>496</v>
      </c>
      <c r="Z168" s="345"/>
      <c r="AA168" s="345"/>
      <c r="AB168" s="345"/>
      <c r="AC168" s="276" t="s">
        <v>479</v>
      </c>
      <c r="AD168" s="276"/>
      <c r="AE168" s="276"/>
      <c r="AF168" s="276"/>
      <c r="AG168" s="276"/>
      <c r="AH168" s="344" t="s">
        <v>391</v>
      </c>
      <c r="AI168" s="346"/>
      <c r="AJ168" s="346"/>
      <c r="AK168" s="346"/>
      <c r="AL168" s="346" t="s">
        <v>21</v>
      </c>
      <c r="AM168" s="346"/>
      <c r="AN168" s="346"/>
      <c r="AO168" s="428"/>
      <c r="AP168" s="429" t="s">
        <v>433</v>
      </c>
      <c r="AQ168" s="429"/>
      <c r="AR168" s="429"/>
      <c r="AS168" s="429"/>
      <c r="AT168" s="429"/>
      <c r="AU168" s="429"/>
      <c r="AV168" s="429"/>
      <c r="AW168" s="429"/>
      <c r="AX168" s="429"/>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6" t="s">
        <v>432</v>
      </c>
      <c r="K201" s="113"/>
      <c r="L201" s="113"/>
      <c r="M201" s="113"/>
      <c r="N201" s="113"/>
      <c r="O201" s="113"/>
      <c r="P201" s="347" t="s">
        <v>27</v>
      </c>
      <c r="Q201" s="347"/>
      <c r="R201" s="347"/>
      <c r="S201" s="347"/>
      <c r="T201" s="347"/>
      <c r="U201" s="347"/>
      <c r="V201" s="347"/>
      <c r="W201" s="347"/>
      <c r="X201" s="347"/>
      <c r="Y201" s="344" t="s">
        <v>496</v>
      </c>
      <c r="Z201" s="345"/>
      <c r="AA201" s="345"/>
      <c r="AB201" s="345"/>
      <c r="AC201" s="276" t="s">
        <v>479</v>
      </c>
      <c r="AD201" s="276"/>
      <c r="AE201" s="276"/>
      <c r="AF201" s="276"/>
      <c r="AG201" s="276"/>
      <c r="AH201" s="344" t="s">
        <v>391</v>
      </c>
      <c r="AI201" s="346"/>
      <c r="AJ201" s="346"/>
      <c r="AK201" s="346"/>
      <c r="AL201" s="346" t="s">
        <v>21</v>
      </c>
      <c r="AM201" s="346"/>
      <c r="AN201" s="346"/>
      <c r="AO201" s="428"/>
      <c r="AP201" s="429" t="s">
        <v>433</v>
      </c>
      <c r="AQ201" s="429"/>
      <c r="AR201" s="429"/>
      <c r="AS201" s="429"/>
      <c r="AT201" s="429"/>
      <c r="AU201" s="429"/>
      <c r="AV201" s="429"/>
      <c r="AW201" s="429"/>
      <c r="AX201" s="429"/>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6" t="s">
        <v>432</v>
      </c>
      <c r="K234" s="113"/>
      <c r="L234" s="113"/>
      <c r="M234" s="113"/>
      <c r="N234" s="113"/>
      <c r="O234" s="113"/>
      <c r="P234" s="347" t="s">
        <v>27</v>
      </c>
      <c r="Q234" s="347"/>
      <c r="R234" s="347"/>
      <c r="S234" s="347"/>
      <c r="T234" s="347"/>
      <c r="U234" s="347"/>
      <c r="V234" s="347"/>
      <c r="W234" s="347"/>
      <c r="X234" s="347"/>
      <c r="Y234" s="344" t="s">
        <v>496</v>
      </c>
      <c r="Z234" s="345"/>
      <c r="AA234" s="345"/>
      <c r="AB234" s="345"/>
      <c r="AC234" s="276" t="s">
        <v>479</v>
      </c>
      <c r="AD234" s="276"/>
      <c r="AE234" s="276"/>
      <c r="AF234" s="276"/>
      <c r="AG234" s="276"/>
      <c r="AH234" s="344" t="s">
        <v>391</v>
      </c>
      <c r="AI234" s="346"/>
      <c r="AJ234" s="346"/>
      <c r="AK234" s="346"/>
      <c r="AL234" s="346" t="s">
        <v>21</v>
      </c>
      <c r="AM234" s="346"/>
      <c r="AN234" s="346"/>
      <c r="AO234" s="428"/>
      <c r="AP234" s="429" t="s">
        <v>433</v>
      </c>
      <c r="AQ234" s="429"/>
      <c r="AR234" s="429"/>
      <c r="AS234" s="429"/>
      <c r="AT234" s="429"/>
      <c r="AU234" s="429"/>
      <c r="AV234" s="429"/>
      <c r="AW234" s="429"/>
      <c r="AX234" s="429"/>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6" t="s">
        <v>432</v>
      </c>
      <c r="K267" s="113"/>
      <c r="L267" s="113"/>
      <c r="M267" s="113"/>
      <c r="N267" s="113"/>
      <c r="O267" s="113"/>
      <c r="P267" s="347" t="s">
        <v>27</v>
      </c>
      <c r="Q267" s="347"/>
      <c r="R267" s="347"/>
      <c r="S267" s="347"/>
      <c r="T267" s="347"/>
      <c r="U267" s="347"/>
      <c r="V267" s="347"/>
      <c r="W267" s="347"/>
      <c r="X267" s="347"/>
      <c r="Y267" s="344" t="s">
        <v>496</v>
      </c>
      <c r="Z267" s="345"/>
      <c r="AA267" s="345"/>
      <c r="AB267" s="345"/>
      <c r="AC267" s="276" t="s">
        <v>479</v>
      </c>
      <c r="AD267" s="276"/>
      <c r="AE267" s="276"/>
      <c r="AF267" s="276"/>
      <c r="AG267" s="276"/>
      <c r="AH267" s="344" t="s">
        <v>391</v>
      </c>
      <c r="AI267" s="346"/>
      <c r="AJ267" s="346"/>
      <c r="AK267" s="346"/>
      <c r="AL267" s="346" t="s">
        <v>21</v>
      </c>
      <c r="AM267" s="346"/>
      <c r="AN267" s="346"/>
      <c r="AO267" s="428"/>
      <c r="AP267" s="429" t="s">
        <v>433</v>
      </c>
      <c r="AQ267" s="429"/>
      <c r="AR267" s="429"/>
      <c r="AS267" s="429"/>
      <c r="AT267" s="429"/>
      <c r="AU267" s="429"/>
      <c r="AV267" s="429"/>
      <c r="AW267" s="429"/>
      <c r="AX267" s="429"/>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6" t="s">
        <v>432</v>
      </c>
      <c r="K300" s="113"/>
      <c r="L300" s="113"/>
      <c r="M300" s="113"/>
      <c r="N300" s="113"/>
      <c r="O300" s="113"/>
      <c r="P300" s="347" t="s">
        <v>27</v>
      </c>
      <c r="Q300" s="347"/>
      <c r="R300" s="347"/>
      <c r="S300" s="347"/>
      <c r="T300" s="347"/>
      <c r="U300" s="347"/>
      <c r="V300" s="347"/>
      <c r="W300" s="347"/>
      <c r="X300" s="347"/>
      <c r="Y300" s="344" t="s">
        <v>496</v>
      </c>
      <c r="Z300" s="345"/>
      <c r="AA300" s="345"/>
      <c r="AB300" s="345"/>
      <c r="AC300" s="276" t="s">
        <v>479</v>
      </c>
      <c r="AD300" s="276"/>
      <c r="AE300" s="276"/>
      <c r="AF300" s="276"/>
      <c r="AG300" s="276"/>
      <c r="AH300" s="344" t="s">
        <v>391</v>
      </c>
      <c r="AI300" s="346"/>
      <c r="AJ300" s="346"/>
      <c r="AK300" s="346"/>
      <c r="AL300" s="346" t="s">
        <v>21</v>
      </c>
      <c r="AM300" s="346"/>
      <c r="AN300" s="346"/>
      <c r="AO300" s="428"/>
      <c r="AP300" s="429" t="s">
        <v>433</v>
      </c>
      <c r="AQ300" s="429"/>
      <c r="AR300" s="429"/>
      <c r="AS300" s="429"/>
      <c r="AT300" s="429"/>
      <c r="AU300" s="429"/>
      <c r="AV300" s="429"/>
      <c r="AW300" s="429"/>
      <c r="AX300" s="429"/>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6" t="s">
        <v>432</v>
      </c>
      <c r="K333" s="113"/>
      <c r="L333" s="113"/>
      <c r="M333" s="113"/>
      <c r="N333" s="113"/>
      <c r="O333" s="113"/>
      <c r="P333" s="347" t="s">
        <v>27</v>
      </c>
      <c r="Q333" s="347"/>
      <c r="R333" s="347"/>
      <c r="S333" s="347"/>
      <c r="T333" s="347"/>
      <c r="U333" s="347"/>
      <c r="V333" s="347"/>
      <c r="W333" s="347"/>
      <c r="X333" s="347"/>
      <c r="Y333" s="344" t="s">
        <v>496</v>
      </c>
      <c r="Z333" s="345"/>
      <c r="AA333" s="345"/>
      <c r="AB333" s="345"/>
      <c r="AC333" s="276" t="s">
        <v>479</v>
      </c>
      <c r="AD333" s="276"/>
      <c r="AE333" s="276"/>
      <c r="AF333" s="276"/>
      <c r="AG333" s="276"/>
      <c r="AH333" s="344" t="s">
        <v>391</v>
      </c>
      <c r="AI333" s="346"/>
      <c r="AJ333" s="346"/>
      <c r="AK333" s="346"/>
      <c r="AL333" s="346" t="s">
        <v>21</v>
      </c>
      <c r="AM333" s="346"/>
      <c r="AN333" s="346"/>
      <c r="AO333" s="428"/>
      <c r="AP333" s="429" t="s">
        <v>433</v>
      </c>
      <c r="AQ333" s="429"/>
      <c r="AR333" s="429"/>
      <c r="AS333" s="429"/>
      <c r="AT333" s="429"/>
      <c r="AU333" s="429"/>
      <c r="AV333" s="429"/>
      <c r="AW333" s="429"/>
      <c r="AX333" s="429"/>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6" t="s">
        <v>432</v>
      </c>
      <c r="K366" s="113"/>
      <c r="L366" s="113"/>
      <c r="M366" s="113"/>
      <c r="N366" s="113"/>
      <c r="O366" s="113"/>
      <c r="P366" s="347" t="s">
        <v>27</v>
      </c>
      <c r="Q366" s="347"/>
      <c r="R366" s="347"/>
      <c r="S366" s="347"/>
      <c r="T366" s="347"/>
      <c r="U366" s="347"/>
      <c r="V366" s="347"/>
      <c r="W366" s="347"/>
      <c r="X366" s="347"/>
      <c r="Y366" s="344" t="s">
        <v>496</v>
      </c>
      <c r="Z366" s="345"/>
      <c r="AA366" s="345"/>
      <c r="AB366" s="345"/>
      <c r="AC366" s="276" t="s">
        <v>479</v>
      </c>
      <c r="AD366" s="276"/>
      <c r="AE366" s="276"/>
      <c r="AF366" s="276"/>
      <c r="AG366" s="276"/>
      <c r="AH366" s="344" t="s">
        <v>391</v>
      </c>
      <c r="AI366" s="346"/>
      <c r="AJ366" s="346"/>
      <c r="AK366" s="346"/>
      <c r="AL366" s="346" t="s">
        <v>21</v>
      </c>
      <c r="AM366" s="346"/>
      <c r="AN366" s="346"/>
      <c r="AO366" s="428"/>
      <c r="AP366" s="429" t="s">
        <v>433</v>
      </c>
      <c r="AQ366" s="429"/>
      <c r="AR366" s="429"/>
      <c r="AS366" s="429"/>
      <c r="AT366" s="429"/>
      <c r="AU366" s="429"/>
      <c r="AV366" s="429"/>
      <c r="AW366" s="429"/>
      <c r="AX366" s="429"/>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6" t="s">
        <v>432</v>
      </c>
      <c r="K399" s="113"/>
      <c r="L399" s="113"/>
      <c r="M399" s="113"/>
      <c r="N399" s="113"/>
      <c r="O399" s="113"/>
      <c r="P399" s="347" t="s">
        <v>27</v>
      </c>
      <c r="Q399" s="347"/>
      <c r="R399" s="347"/>
      <c r="S399" s="347"/>
      <c r="T399" s="347"/>
      <c r="U399" s="347"/>
      <c r="V399" s="347"/>
      <c r="W399" s="347"/>
      <c r="X399" s="347"/>
      <c r="Y399" s="344" t="s">
        <v>496</v>
      </c>
      <c r="Z399" s="345"/>
      <c r="AA399" s="345"/>
      <c r="AB399" s="345"/>
      <c r="AC399" s="276" t="s">
        <v>479</v>
      </c>
      <c r="AD399" s="276"/>
      <c r="AE399" s="276"/>
      <c r="AF399" s="276"/>
      <c r="AG399" s="276"/>
      <c r="AH399" s="344" t="s">
        <v>391</v>
      </c>
      <c r="AI399" s="346"/>
      <c r="AJ399" s="346"/>
      <c r="AK399" s="346"/>
      <c r="AL399" s="346" t="s">
        <v>21</v>
      </c>
      <c r="AM399" s="346"/>
      <c r="AN399" s="346"/>
      <c r="AO399" s="428"/>
      <c r="AP399" s="429" t="s">
        <v>433</v>
      </c>
      <c r="AQ399" s="429"/>
      <c r="AR399" s="429"/>
      <c r="AS399" s="429"/>
      <c r="AT399" s="429"/>
      <c r="AU399" s="429"/>
      <c r="AV399" s="429"/>
      <c r="AW399" s="429"/>
      <c r="AX399" s="429"/>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6" t="s">
        <v>432</v>
      </c>
      <c r="K432" s="113"/>
      <c r="L432" s="113"/>
      <c r="M432" s="113"/>
      <c r="N432" s="113"/>
      <c r="O432" s="113"/>
      <c r="P432" s="347" t="s">
        <v>27</v>
      </c>
      <c r="Q432" s="347"/>
      <c r="R432" s="347"/>
      <c r="S432" s="347"/>
      <c r="T432" s="347"/>
      <c r="U432" s="347"/>
      <c r="V432" s="347"/>
      <c r="W432" s="347"/>
      <c r="X432" s="347"/>
      <c r="Y432" s="344" t="s">
        <v>496</v>
      </c>
      <c r="Z432" s="345"/>
      <c r="AA432" s="345"/>
      <c r="AB432" s="345"/>
      <c r="AC432" s="276" t="s">
        <v>479</v>
      </c>
      <c r="AD432" s="276"/>
      <c r="AE432" s="276"/>
      <c r="AF432" s="276"/>
      <c r="AG432" s="276"/>
      <c r="AH432" s="344" t="s">
        <v>391</v>
      </c>
      <c r="AI432" s="346"/>
      <c r="AJ432" s="346"/>
      <c r="AK432" s="346"/>
      <c r="AL432" s="346" t="s">
        <v>21</v>
      </c>
      <c r="AM432" s="346"/>
      <c r="AN432" s="346"/>
      <c r="AO432" s="428"/>
      <c r="AP432" s="429" t="s">
        <v>433</v>
      </c>
      <c r="AQ432" s="429"/>
      <c r="AR432" s="429"/>
      <c r="AS432" s="429"/>
      <c r="AT432" s="429"/>
      <c r="AU432" s="429"/>
      <c r="AV432" s="429"/>
      <c r="AW432" s="429"/>
      <c r="AX432" s="429"/>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6" t="s">
        <v>432</v>
      </c>
      <c r="K465" s="113"/>
      <c r="L465" s="113"/>
      <c r="M465" s="113"/>
      <c r="N465" s="113"/>
      <c r="O465" s="113"/>
      <c r="P465" s="347" t="s">
        <v>27</v>
      </c>
      <c r="Q465" s="347"/>
      <c r="R465" s="347"/>
      <c r="S465" s="347"/>
      <c r="T465" s="347"/>
      <c r="U465" s="347"/>
      <c r="V465" s="347"/>
      <c r="W465" s="347"/>
      <c r="X465" s="347"/>
      <c r="Y465" s="344" t="s">
        <v>496</v>
      </c>
      <c r="Z465" s="345"/>
      <c r="AA465" s="345"/>
      <c r="AB465" s="345"/>
      <c r="AC465" s="276" t="s">
        <v>479</v>
      </c>
      <c r="AD465" s="276"/>
      <c r="AE465" s="276"/>
      <c r="AF465" s="276"/>
      <c r="AG465" s="276"/>
      <c r="AH465" s="344" t="s">
        <v>391</v>
      </c>
      <c r="AI465" s="346"/>
      <c r="AJ465" s="346"/>
      <c r="AK465" s="346"/>
      <c r="AL465" s="346" t="s">
        <v>21</v>
      </c>
      <c r="AM465" s="346"/>
      <c r="AN465" s="346"/>
      <c r="AO465" s="428"/>
      <c r="AP465" s="429" t="s">
        <v>433</v>
      </c>
      <c r="AQ465" s="429"/>
      <c r="AR465" s="429"/>
      <c r="AS465" s="429"/>
      <c r="AT465" s="429"/>
      <c r="AU465" s="429"/>
      <c r="AV465" s="429"/>
      <c r="AW465" s="429"/>
      <c r="AX465" s="429"/>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6" t="s">
        <v>432</v>
      </c>
      <c r="K498" s="113"/>
      <c r="L498" s="113"/>
      <c r="M498" s="113"/>
      <c r="N498" s="113"/>
      <c r="O498" s="113"/>
      <c r="P498" s="347" t="s">
        <v>27</v>
      </c>
      <c r="Q498" s="347"/>
      <c r="R498" s="347"/>
      <c r="S498" s="347"/>
      <c r="T498" s="347"/>
      <c r="U498" s="347"/>
      <c r="V498" s="347"/>
      <c r="W498" s="347"/>
      <c r="X498" s="347"/>
      <c r="Y498" s="344" t="s">
        <v>496</v>
      </c>
      <c r="Z498" s="345"/>
      <c r="AA498" s="345"/>
      <c r="AB498" s="345"/>
      <c r="AC498" s="276" t="s">
        <v>479</v>
      </c>
      <c r="AD498" s="276"/>
      <c r="AE498" s="276"/>
      <c r="AF498" s="276"/>
      <c r="AG498" s="276"/>
      <c r="AH498" s="344" t="s">
        <v>391</v>
      </c>
      <c r="AI498" s="346"/>
      <c r="AJ498" s="346"/>
      <c r="AK498" s="346"/>
      <c r="AL498" s="346" t="s">
        <v>21</v>
      </c>
      <c r="AM498" s="346"/>
      <c r="AN498" s="346"/>
      <c r="AO498" s="428"/>
      <c r="AP498" s="429" t="s">
        <v>433</v>
      </c>
      <c r="AQ498" s="429"/>
      <c r="AR498" s="429"/>
      <c r="AS498" s="429"/>
      <c r="AT498" s="429"/>
      <c r="AU498" s="429"/>
      <c r="AV498" s="429"/>
      <c r="AW498" s="429"/>
      <c r="AX498" s="429"/>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6" t="s">
        <v>432</v>
      </c>
      <c r="K531" s="113"/>
      <c r="L531" s="113"/>
      <c r="M531" s="113"/>
      <c r="N531" s="113"/>
      <c r="O531" s="113"/>
      <c r="P531" s="347" t="s">
        <v>27</v>
      </c>
      <c r="Q531" s="347"/>
      <c r="R531" s="347"/>
      <c r="S531" s="347"/>
      <c r="T531" s="347"/>
      <c r="U531" s="347"/>
      <c r="V531" s="347"/>
      <c r="W531" s="347"/>
      <c r="X531" s="347"/>
      <c r="Y531" s="344" t="s">
        <v>496</v>
      </c>
      <c r="Z531" s="345"/>
      <c r="AA531" s="345"/>
      <c r="AB531" s="345"/>
      <c r="AC531" s="276" t="s">
        <v>479</v>
      </c>
      <c r="AD531" s="276"/>
      <c r="AE531" s="276"/>
      <c r="AF531" s="276"/>
      <c r="AG531" s="276"/>
      <c r="AH531" s="344" t="s">
        <v>391</v>
      </c>
      <c r="AI531" s="346"/>
      <c r="AJ531" s="346"/>
      <c r="AK531" s="346"/>
      <c r="AL531" s="346" t="s">
        <v>21</v>
      </c>
      <c r="AM531" s="346"/>
      <c r="AN531" s="346"/>
      <c r="AO531" s="428"/>
      <c r="AP531" s="429" t="s">
        <v>433</v>
      </c>
      <c r="AQ531" s="429"/>
      <c r="AR531" s="429"/>
      <c r="AS531" s="429"/>
      <c r="AT531" s="429"/>
      <c r="AU531" s="429"/>
      <c r="AV531" s="429"/>
      <c r="AW531" s="429"/>
      <c r="AX531" s="429"/>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6" t="s">
        <v>432</v>
      </c>
      <c r="K564" s="113"/>
      <c r="L564" s="113"/>
      <c r="M564" s="113"/>
      <c r="N564" s="113"/>
      <c r="O564" s="113"/>
      <c r="P564" s="347" t="s">
        <v>27</v>
      </c>
      <c r="Q564" s="347"/>
      <c r="R564" s="347"/>
      <c r="S564" s="347"/>
      <c r="T564" s="347"/>
      <c r="U564" s="347"/>
      <c r="V564" s="347"/>
      <c r="W564" s="347"/>
      <c r="X564" s="347"/>
      <c r="Y564" s="344" t="s">
        <v>496</v>
      </c>
      <c r="Z564" s="345"/>
      <c r="AA564" s="345"/>
      <c r="AB564" s="345"/>
      <c r="AC564" s="276" t="s">
        <v>479</v>
      </c>
      <c r="AD564" s="276"/>
      <c r="AE564" s="276"/>
      <c r="AF564" s="276"/>
      <c r="AG564" s="276"/>
      <c r="AH564" s="344" t="s">
        <v>391</v>
      </c>
      <c r="AI564" s="346"/>
      <c r="AJ564" s="346"/>
      <c r="AK564" s="346"/>
      <c r="AL564" s="346" t="s">
        <v>21</v>
      </c>
      <c r="AM564" s="346"/>
      <c r="AN564" s="346"/>
      <c r="AO564" s="428"/>
      <c r="AP564" s="429" t="s">
        <v>433</v>
      </c>
      <c r="AQ564" s="429"/>
      <c r="AR564" s="429"/>
      <c r="AS564" s="429"/>
      <c r="AT564" s="429"/>
      <c r="AU564" s="429"/>
      <c r="AV564" s="429"/>
      <c r="AW564" s="429"/>
      <c r="AX564" s="429"/>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6" t="s">
        <v>432</v>
      </c>
      <c r="K597" s="113"/>
      <c r="L597" s="113"/>
      <c r="M597" s="113"/>
      <c r="N597" s="113"/>
      <c r="O597" s="113"/>
      <c r="P597" s="347" t="s">
        <v>27</v>
      </c>
      <c r="Q597" s="347"/>
      <c r="R597" s="347"/>
      <c r="S597" s="347"/>
      <c r="T597" s="347"/>
      <c r="U597" s="347"/>
      <c r="V597" s="347"/>
      <c r="W597" s="347"/>
      <c r="X597" s="347"/>
      <c r="Y597" s="344" t="s">
        <v>496</v>
      </c>
      <c r="Z597" s="345"/>
      <c r="AA597" s="345"/>
      <c r="AB597" s="345"/>
      <c r="AC597" s="276" t="s">
        <v>479</v>
      </c>
      <c r="AD597" s="276"/>
      <c r="AE597" s="276"/>
      <c r="AF597" s="276"/>
      <c r="AG597" s="276"/>
      <c r="AH597" s="344" t="s">
        <v>391</v>
      </c>
      <c r="AI597" s="346"/>
      <c r="AJ597" s="346"/>
      <c r="AK597" s="346"/>
      <c r="AL597" s="346" t="s">
        <v>21</v>
      </c>
      <c r="AM597" s="346"/>
      <c r="AN597" s="346"/>
      <c r="AO597" s="428"/>
      <c r="AP597" s="429" t="s">
        <v>433</v>
      </c>
      <c r="AQ597" s="429"/>
      <c r="AR597" s="429"/>
      <c r="AS597" s="429"/>
      <c r="AT597" s="429"/>
      <c r="AU597" s="429"/>
      <c r="AV597" s="429"/>
      <c r="AW597" s="429"/>
      <c r="AX597" s="429"/>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6" t="s">
        <v>432</v>
      </c>
      <c r="K630" s="113"/>
      <c r="L630" s="113"/>
      <c r="M630" s="113"/>
      <c r="N630" s="113"/>
      <c r="O630" s="113"/>
      <c r="P630" s="347" t="s">
        <v>27</v>
      </c>
      <c r="Q630" s="347"/>
      <c r="R630" s="347"/>
      <c r="S630" s="347"/>
      <c r="T630" s="347"/>
      <c r="U630" s="347"/>
      <c r="V630" s="347"/>
      <c r="W630" s="347"/>
      <c r="X630" s="347"/>
      <c r="Y630" s="344" t="s">
        <v>496</v>
      </c>
      <c r="Z630" s="345"/>
      <c r="AA630" s="345"/>
      <c r="AB630" s="345"/>
      <c r="AC630" s="276" t="s">
        <v>479</v>
      </c>
      <c r="AD630" s="276"/>
      <c r="AE630" s="276"/>
      <c r="AF630" s="276"/>
      <c r="AG630" s="276"/>
      <c r="AH630" s="344" t="s">
        <v>391</v>
      </c>
      <c r="AI630" s="346"/>
      <c r="AJ630" s="346"/>
      <c r="AK630" s="346"/>
      <c r="AL630" s="346" t="s">
        <v>21</v>
      </c>
      <c r="AM630" s="346"/>
      <c r="AN630" s="346"/>
      <c r="AO630" s="428"/>
      <c r="AP630" s="429" t="s">
        <v>433</v>
      </c>
      <c r="AQ630" s="429"/>
      <c r="AR630" s="429"/>
      <c r="AS630" s="429"/>
      <c r="AT630" s="429"/>
      <c r="AU630" s="429"/>
      <c r="AV630" s="429"/>
      <c r="AW630" s="429"/>
      <c r="AX630" s="429"/>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6" t="s">
        <v>432</v>
      </c>
      <c r="K663" s="113"/>
      <c r="L663" s="113"/>
      <c r="M663" s="113"/>
      <c r="N663" s="113"/>
      <c r="O663" s="113"/>
      <c r="P663" s="347" t="s">
        <v>27</v>
      </c>
      <c r="Q663" s="347"/>
      <c r="R663" s="347"/>
      <c r="S663" s="347"/>
      <c r="T663" s="347"/>
      <c r="U663" s="347"/>
      <c r="V663" s="347"/>
      <c r="W663" s="347"/>
      <c r="X663" s="347"/>
      <c r="Y663" s="344" t="s">
        <v>496</v>
      </c>
      <c r="Z663" s="345"/>
      <c r="AA663" s="345"/>
      <c r="AB663" s="345"/>
      <c r="AC663" s="276" t="s">
        <v>479</v>
      </c>
      <c r="AD663" s="276"/>
      <c r="AE663" s="276"/>
      <c r="AF663" s="276"/>
      <c r="AG663" s="276"/>
      <c r="AH663" s="344" t="s">
        <v>391</v>
      </c>
      <c r="AI663" s="346"/>
      <c r="AJ663" s="346"/>
      <c r="AK663" s="346"/>
      <c r="AL663" s="346" t="s">
        <v>21</v>
      </c>
      <c r="AM663" s="346"/>
      <c r="AN663" s="346"/>
      <c r="AO663" s="428"/>
      <c r="AP663" s="429" t="s">
        <v>433</v>
      </c>
      <c r="AQ663" s="429"/>
      <c r="AR663" s="429"/>
      <c r="AS663" s="429"/>
      <c r="AT663" s="429"/>
      <c r="AU663" s="429"/>
      <c r="AV663" s="429"/>
      <c r="AW663" s="429"/>
      <c r="AX663" s="429"/>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6" t="s">
        <v>432</v>
      </c>
      <c r="K696" s="113"/>
      <c r="L696" s="113"/>
      <c r="M696" s="113"/>
      <c r="N696" s="113"/>
      <c r="O696" s="113"/>
      <c r="P696" s="347" t="s">
        <v>27</v>
      </c>
      <c r="Q696" s="347"/>
      <c r="R696" s="347"/>
      <c r="S696" s="347"/>
      <c r="T696" s="347"/>
      <c r="U696" s="347"/>
      <c r="V696" s="347"/>
      <c r="W696" s="347"/>
      <c r="X696" s="347"/>
      <c r="Y696" s="344" t="s">
        <v>496</v>
      </c>
      <c r="Z696" s="345"/>
      <c r="AA696" s="345"/>
      <c r="AB696" s="345"/>
      <c r="AC696" s="276" t="s">
        <v>479</v>
      </c>
      <c r="AD696" s="276"/>
      <c r="AE696" s="276"/>
      <c r="AF696" s="276"/>
      <c r="AG696" s="276"/>
      <c r="AH696" s="344" t="s">
        <v>391</v>
      </c>
      <c r="AI696" s="346"/>
      <c r="AJ696" s="346"/>
      <c r="AK696" s="346"/>
      <c r="AL696" s="346" t="s">
        <v>21</v>
      </c>
      <c r="AM696" s="346"/>
      <c r="AN696" s="346"/>
      <c r="AO696" s="428"/>
      <c r="AP696" s="429" t="s">
        <v>433</v>
      </c>
      <c r="AQ696" s="429"/>
      <c r="AR696" s="429"/>
      <c r="AS696" s="429"/>
      <c r="AT696" s="429"/>
      <c r="AU696" s="429"/>
      <c r="AV696" s="429"/>
      <c r="AW696" s="429"/>
      <c r="AX696" s="429"/>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6" t="s">
        <v>432</v>
      </c>
      <c r="K729" s="113"/>
      <c r="L729" s="113"/>
      <c r="M729" s="113"/>
      <c r="N729" s="113"/>
      <c r="O729" s="113"/>
      <c r="P729" s="347" t="s">
        <v>27</v>
      </c>
      <c r="Q729" s="347"/>
      <c r="R729" s="347"/>
      <c r="S729" s="347"/>
      <c r="T729" s="347"/>
      <c r="U729" s="347"/>
      <c r="V729" s="347"/>
      <c r="W729" s="347"/>
      <c r="X729" s="347"/>
      <c r="Y729" s="344" t="s">
        <v>496</v>
      </c>
      <c r="Z729" s="345"/>
      <c r="AA729" s="345"/>
      <c r="AB729" s="345"/>
      <c r="AC729" s="276" t="s">
        <v>479</v>
      </c>
      <c r="AD729" s="276"/>
      <c r="AE729" s="276"/>
      <c r="AF729" s="276"/>
      <c r="AG729" s="276"/>
      <c r="AH729" s="344" t="s">
        <v>391</v>
      </c>
      <c r="AI729" s="346"/>
      <c r="AJ729" s="346"/>
      <c r="AK729" s="346"/>
      <c r="AL729" s="346" t="s">
        <v>21</v>
      </c>
      <c r="AM729" s="346"/>
      <c r="AN729" s="346"/>
      <c r="AO729" s="428"/>
      <c r="AP729" s="429" t="s">
        <v>433</v>
      </c>
      <c r="AQ729" s="429"/>
      <c r="AR729" s="429"/>
      <c r="AS729" s="429"/>
      <c r="AT729" s="429"/>
      <c r="AU729" s="429"/>
      <c r="AV729" s="429"/>
      <c r="AW729" s="429"/>
      <c r="AX729" s="429"/>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6" t="s">
        <v>432</v>
      </c>
      <c r="K762" s="113"/>
      <c r="L762" s="113"/>
      <c r="M762" s="113"/>
      <c r="N762" s="113"/>
      <c r="O762" s="113"/>
      <c r="P762" s="347" t="s">
        <v>27</v>
      </c>
      <c r="Q762" s="347"/>
      <c r="R762" s="347"/>
      <c r="S762" s="347"/>
      <c r="T762" s="347"/>
      <c r="U762" s="347"/>
      <c r="V762" s="347"/>
      <c r="W762" s="347"/>
      <c r="X762" s="347"/>
      <c r="Y762" s="344" t="s">
        <v>496</v>
      </c>
      <c r="Z762" s="345"/>
      <c r="AA762" s="345"/>
      <c r="AB762" s="345"/>
      <c r="AC762" s="276" t="s">
        <v>479</v>
      </c>
      <c r="AD762" s="276"/>
      <c r="AE762" s="276"/>
      <c r="AF762" s="276"/>
      <c r="AG762" s="276"/>
      <c r="AH762" s="344" t="s">
        <v>391</v>
      </c>
      <c r="AI762" s="346"/>
      <c r="AJ762" s="346"/>
      <c r="AK762" s="346"/>
      <c r="AL762" s="346" t="s">
        <v>21</v>
      </c>
      <c r="AM762" s="346"/>
      <c r="AN762" s="346"/>
      <c r="AO762" s="428"/>
      <c r="AP762" s="429" t="s">
        <v>433</v>
      </c>
      <c r="AQ762" s="429"/>
      <c r="AR762" s="429"/>
      <c r="AS762" s="429"/>
      <c r="AT762" s="429"/>
      <c r="AU762" s="429"/>
      <c r="AV762" s="429"/>
      <c r="AW762" s="429"/>
      <c r="AX762" s="429"/>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6" t="s">
        <v>432</v>
      </c>
      <c r="K795" s="113"/>
      <c r="L795" s="113"/>
      <c r="M795" s="113"/>
      <c r="N795" s="113"/>
      <c r="O795" s="113"/>
      <c r="P795" s="347" t="s">
        <v>27</v>
      </c>
      <c r="Q795" s="347"/>
      <c r="R795" s="347"/>
      <c r="S795" s="347"/>
      <c r="T795" s="347"/>
      <c r="U795" s="347"/>
      <c r="V795" s="347"/>
      <c r="W795" s="347"/>
      <c r="X795" s="347"/>
      <c r="Y795" s="344" t="s">
        <v>496</v>
      </c>
      <c r="Z795" s="345"/>
      <c r="AA795" s="345"/>
      <c r="AB795" s="345"/>
      <c r="AC795" s="276" t="s">
        <v>479</v>
      </c>
      <c r="AD795" s="276"/>
      <c r="AE795" s="276"/>
      <c r="AF795" s="276"/>
      <c r="AG795" s="276"/>
      <c r="AH795" s="344" t="s">
        <v>391</v>
      </c>
      <c r="AI795" s="346"/>
      <c r="AJ795" s="346"/>
      <c r="AK795" s="346"/>
      <c r="AL795" s="346" t="s">
        <v>21</v>
      </c>
      <c r="AM795" s="346"/>
      <c r="AN795" s="346"/>
      <c r="AO795" s="428"/>
      <c r="AP795" s="429" t="s">
        <v>433</v>
      </c>
      <c r="AQ795" s="429"/>
      <c r="AR795" s="429"/>
      <c r="AS795" s="429"/>
      <c r="AT795" s="429"/>
      <c r="AU795" s="429"/>
      <c r="AV795" s="429"/>
      <c r="AW795" s="429"/>
      <c r="AX795" s="429"/>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6" t="s">
        <v>432</v>
      </c>
      <c r="K828" s="113"/>
      <c r="L828" s="113"/>
      <c r="M828" s="113"/>
      <c r="N828" s="113"/>
      <c r="O828" s="113"/>
      <c r="P828" s="347" t="s">
        <v>27</v>
      </c>
      <c r="Q828" s="347"/>
      <c r="R828" s="347"/>
      <c r="S828" s="347"/>
      <c r="T828" s="347"/>
      <c r="U828" s="347"/>
      <c r="V828" s="347"/>
      <c r="W828" s="347"/>
      <c r="X828" s="347"/>
      <c r="Y828" s="344" t="s">
        <v>496</v>
      </c>
      <c r="Z828" s="345"/>
      <c r="AA828" s="345"/>
      <c r="AB828" s="345"/>
      <c r="AC828" s="276" t="s">
        <v>479</v>
      </c>
      <c r="AD828" s="276"/>
      <c r="AE828" s="276"/>
      <c r="AF828" s="276"/>
      <c r="AG828" s="276"/>
      <c r="AH828" s="344" t="s">
        <v>391</v>
      </c>
      <c r="AI828" s="346"/>
      <c r="AJ828" s="346"/>
      <c r="AK828" s="346"/>
      <c r="AL828" s="346" t="s">
        <v>21</v>
      </c>
      <c r="AM828" s="346"/>
      <c r="AN828" s="346"/>
      <c r="AO828" s="428"/>
      <c r="AP828" s="429" t="s">
        <v>433</v>
      </c>
      <c r="AQ828" s="429"/>
      <c r="AR828" s="429"/>
      <c r="AS828" s="429"/>
      <c r="AT828" s="429"/>
      <c r="AU828" s="429"/>
      <c r="AV828" s="429"/>
      <c r="AW828" s="429"/>
      <c r="AX828" s="429"/>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6" t="s">
        <v>432</v>
      </c>
      <c r="K861" s="113"/>
      <c r="L861" s="113"/>
      <c r="M861" s="113"/>
      <c r="N861" s="113"/>
      <c r="O861" s="113"/>
      <c r="P861" s="347" t="s">
        <v>27</v>
      </c>
      <c r="Q861" s="347"/>
      <c r="R861" s="347"/>
      <c r="S861" s="347"/>
      <c r="T861" s="347"/>
      <c r="U861" s="347"/>
      <c r="V861" s="347"/>
      <c r="W861" s="347"/>
      <c r="X861" s="347"/>
      <c r="Y861" s="344" t="s">
        <v>496</v>
      </c>
      <c r="Z861" s="345"/>
      <c r="AA861" s="345"/>
      <c r="AB861" s="345"/>
      <c r="AC861" s="276" t="s">
        <v>479</v>
      </c>
      <c r="AD861" s="276"/>
      <c r="AE861" s="276"/>
      <c r="AF861" s="276"/>
      <c r="AG861" s="276"/>
      <c r="AH861" s="344" t="s">
        <v>391</v>
      </c>
      <c r="AI861" s="346"/>
      <c r="AJ861" s="346"/>
      <c r="AK861" s="346"/>
      <c r="AL861" s="346" t="s">
        <v>21</v>
      </c>
      <c r="AM861" s="346"/>
      <c r="AN861" s="346"/>
      <c r="AO861" s="428"/>
      <c r="AP861" s="429" t="s">
        <v>433</v>
      </c>
      <c r="AQ861" s="429"/>
      <c r="AR861" s="429"/>
      <c r="AS861" s="429"/>
      <c r="AT861" s="429"/>
      <c r="AU861" s="429"/>
      <c r="AV861" s="429"/>
      <c r="AW861" s="429"/>
      <c r="AX861" s="429"/>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6" t="s">
        <v>432</v>
      </c>
      <c r="K894" s="113"/>
      <c r="L894" s="113"/>
      <c r="M894" s="113"/>
      <c r="N894" s="113"/>
      <c r="O894" s="113"/>
      <c r="P894" s="347" t="s">
        <v>27</v>
      </c>
      <c r="Q894" s="347"/>
      <c r="R894" s="347"/>
      <c r="S894" s="347"/>
      <c r="T894" s="347"/>
      <c r="U894" s="347"/>
      <c r="V894" s="347"/>
      <c r="W894" s="347"/>
      <c r="X894" s="347"/>
      <c r="Y894" s="344" t="s">
        <v>496</v>
      </c>
      <c r="Z894" s="345"/>
      <c r="AA894" s="345"/>
      <c r="AB894" s="345"/>
      <c r="AC894" s="276" t="s">
        <v>479</v>
      </c>
      <c r="AD894" s="276"/>
      <c r="AE894" s="276"/>
      <c r="AF894" s="276"/>
      <c r="AG894" s="276"/>
      <c r="AH894" s="344" t="s">
        <v>391</v>
      </c>
      <c r="AI894" s="346"/>
      <c r="AJ894" s="346"/>
      <c r="AK894" s="346"/>
      <c r="AL894" s="346" t="s">
        <v>21</v>
      </c>
      <c r="AM894" s="346"/>
      <c r="AN894" s="346"/>
      <c r="AO894" s="428"/>
      <c r="AP894" s="429" t="s">
        <v>433</v>
      </c>
      <c r="AQ894" s="429"/>
      <c r="AR894" s="429"/>
      <c r="AS894" s="429"/>
      <c r="AT894" s="429"/>
      <c r="AU894" s="429"/>
      <c r="AV894" s="429"/>
      <c r="AW894" s="429"/>
      <c r="AX894" s="429"/>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6" t="s">
        <v>432</v>
      </c>
      <c r="K927" s="113"/>
      <c r="L927" s="113"/>
      <c r="M927" s="113"/>
      <c r="N927" s="113"/>
      <c r="O927" s="113"/>
      <c r="P927" s="347" t="s">
        <v>27</v>
      </c>
      <c r="Q927" s="347"/>
      <c r="R927" s="347"/>
      <c r="S927" s="347"/>
      <c r="T927" s="347"/>
      <c r="U927" s="347"/>
      <c r="V927" s="347"/>
      <c r="W927" s="347"/>
      <c r="X927" s="347"/>
      <c r="Y927" s="344" t="s">
        <v>496</v>
      </c>
      <c r="Z927" s="345"/>
      <c r="AA927" s="345"/>
      <c r="AB927" s="345"/>
      <c r="AC927" s="276" t="s">
        <v>479</v>
      </c>
      <c r="AD927" s="276"/>
      <c r="AE927" s="276"/>
      <c r="AF927" s="276"/>
      <c r="AG927" s="276"/>
      <c r="AH927" s="344" t="s">
        <v>391</v>
      </c>
      <c r="AI927" s="346"/>
      <c r="AJ927" s="346"/>
      <c r="AK927" s="346"/>
      <c r="AL927" s="346" t="s">
        <v>21</v>
      </c>
      <c r="AM927" s="346"/>
      <c r="AN927" s="346"/>
      <c r="AO927" s="428"/>
      <c r="AP927" s="429" t="s">
        <v>433</v>
      </c>
      <c r="AQ927" s="429"/>
      <c r="AR927" s="429"/>
      <c r="AS927" s="429"/>
      <c r="AT927" s="429"/>
      <c r="AU927" s="429"/>
      <c r="AV927" s="429"/>
      <c r="AW927" s="429"/>
      <c r="AX927" s="429"/>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6" t="s">
        <v>432</v>
      </c>
      <c r="K960" s="113"/>
      <c r="L960" s="113"/>
      <c r="M960" s="113"/>
      <c r="N960" s="113"/>
      <c r="O960" s="113"/>
      <c r="P960" s="347" t="s">
        <v>27</v>
      </c>
      <c r="Q960" s="347"/>
      <c r="R960" s="347"/>
      <c r="S960" s="347"/>
      <c r="T960" s="347"/>
      <c r="U960" s="347"/>
      <c r="V960" s="347"/>
      <c r="W960" s="347"/>
      <c r="X960" s="347"/>
      <c r="Y960" s="344" t="s">
        <v>496</v>
      </c>
      <c r="Z960" s="345"/>
      <c r="AA960" s="345"/>
      <c r="AB960" s="345"/>
      <c r="AC960" s="276" t="s">
        <v>479</v>
      </c>
      <c r="AD960" s="276"/>
      <c r="AE960" s="276"/>
      <c r="AF960" s="276"/>
      <c r="AG960" s="276"/>
      <c r="AH960" s="344" t="s">
        <v>391</v>
      </c>
      <c r="AI960" s="346"/>
      <c r="AJ960" s="346"/>
      <c r="AK960" s="346"/>
      <c r="AL960" s="346" t="s">
        <v>21</v>
      </c>
      <c r="AM960" s="346"/>
      <c r="AN960" s="346"/>
      <c r="AO960" s="428"/>
      <c r="AP960" s="429" t="s">
        <v>433</v>
      </c>
      <c r="AQ960" s="429"/>
      <c r="AR960" s="429"/>
      <c r="AS960" s="429"/>
      <c r="AT960" s="429"/>
      <c r="AU960" s="429"/>
      <c r="AV960" s="429"/>
      <c r="AW960" s="429"/>
      <c r="AX960" s="429"/>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6" t="s">
        <v>432</v>
      </c>
      <c r="K993" s="113"/>
      <c r="L993" s="113"/>
      <c r="M993" s="113"/>
      <c r="N993" s="113"/>
      <c r="O993" s="113"/>
      <c r="P993" s="347" t="s">
        <v>27</v>
      </c>
      <c r="Q993" s="347"/>
      <c r="R993" s="347"/>
      <c r="S993" s="347"/>
      <c r="T993" s="347"/>
      <c r="U993" s="347"/>
      <c r="V993" s="347"/>
      <c r="W993" s="347"/>
      <c r="X993" s="347"/>
      <c r="Y993" s="344" t="s">
        <v>496</v>
      </c>
      <c r="Z993" s="345"/>
      <c r="AA993" s="345"/>
      <c r="AB993" s="345"/>
      <c r="AC993" s="276" t="s">
        <v>479</v>
      </c>
      <c r="AD993" s="276"/>
      <c r="AE993" s="276"/>
      <c r="AF993" s="276"/>
      <c r="AG993" s="276"/>
      <c r="AH993" s="344" t="s">
        <v>391</v>
      </c>
      <c r="AI993" s="346"/>
      <c r="AJ993" s="346"/>
      <c r="AK993" s="346"/>
      <c r="AL993" s="346" t="s">
        <v>21</v>
      </c>
      <c r="AM993" s="346"/>
      <c r="AN993" s="346"/>
      <c r="AO993" s="428"/>
      <c r="AP993" s="429" t="s">
        <v>433</v>
      </c>
      <c r="AQ993" s="429"/>
      <c r="AR993" s="429"/>
      <c r="AS993" s="429"/>
      <c r="AT993" s="429"/>
      <c r="AU993" s="429"/>
      <c r="AV993" s="429"/>
      <c r="AW993" s="429"/>
      <c r="AX993" s="429"/>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6" t="s">
        <v>432</v>
      </c>
      <c r="K1026" s="113"/>
      <c r="L1026" s="113"/>
      <c r="M1026" s="113"/>
      <c r="N1026" s="113"/>
      <c r="O1026" s="113"/>
      <c r="P1026" s="347" t="s">
        <v>27</v>
      </c>
      <c r="Q1026" s="347"/>
      <c r="R1026" s="347"/>
      <c r="S1026" s="347"/>
      <c r="T1026" s="347"/>
      <c r="U1026" s="347"/>
      <c r="V1026" s="347"/>
      <c r="W1026" s="347"/>
      <c r="X1026" s="347"/>
      <c r="Y1026" s="344" t="s">
        <v>496</v>
      </c>
      <c r="Z1026" s="345"/>
      <c r="AA1026" s="345"/>
      <c r="AB1026" s="345"/>
      <c r="AC1026" s="276" t="s">
        <v>479</v>
      </c>
      <c r="AD1026" s="276"/>
      <c r="AE1026" s="276"/>
      <c r="AF1026" s="276"/>
      <c r="AG1026" s="276"/>
      <c r="AH1026" s="344" t="s">
        <v>391</v>
      </c>
      <c r="AI1026" s="346"/>
      <c r="AJ1026" s="346"/>
      <c r="AK1026" s="346"/>
      <c r="AL1026" s="346" t="s">
        <v>21</v>
      </c>
      <c r="AM1026" s="346"/>
      <c r="AN1026" s="346"/>
      <c r="AO1026" s="428"/>
      <c r="AP1026" s="429" t="s">
        <v>433</v>
      </c>
      <c r="AQ1026" s="429"/>
      <c r="AR1026" s="429"/>
      <c r="AS1026" s="429"/>
      <c r="AT1026" s="429"/>
      <c r="AU1026" s="429"/>
      <c r="AV1026" s="429"/>
      <c r="AW1026" s="429"/>
      <c r="AX1026" s="429"/>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6" t="s">
        <v>432</v>
      </c>
      <c r="K1059" s="113"/>
      <c r="L1059" s="113"/>
      <c r="M1059" s="113"/>
      <c r="N1059" s="113"/>
      <c r="O1059" s="113"/>
      <c r="P1059" s="347" t="s">
        <v>27</v>
      </c>
      <c r="Q1059" s="347"/>
      <c r="R1059" s="347"/>
      <c r="S1059" s="347"/>
      <c r="T1059" s="347"/>
      <c r="U1059" s="347"/>
      <c r="V1059" s="347"/>
      <c r="W1059" s="347"/>
      <c r="X1059" s="347"/>
      <c r="Y1059" s="344" t="s">
        <v>496</v>
      </c>
      <c r="Z1059" s="345"/>
      <c r="AA1059" s="345"/>
      <c r="AB1059" s="345"/>
      <c r="AC1059" s="276" t="s">
        <v>479</v>
      </c>
      <c r="AD1059" s="276"/>
      <c r="AE1059" s="276"/>
      <c r="AF1059" s="276"/>
      <c r="AG1059" s="276"/>
      <c r="AH1059" s="344" t="s">
        <v>391</v>
      </c>
      <c r="AI1059" s="346"/>
      <c r="AJ1059" s="346"/>
      <c r="AK1059" s="346"/>
      <c r="AL1059" s="346" t="s">
        <v>21</v>
      </c>
      <c r="AM1059" s="346"/>
      <c r="AN1059" s="346"/>
      <c r="AO1059" s="428"/>
      <c r="AP1059" s="429" t="s">
        <v>433</v>
      </c>
      <c r="AQ1059" s="429"/>
      <c r="AR1059" s="429"/>
      <c r="AS1059" s="429"/>
      <c r="AT1059" s="429"/>
      <c r="AU1059" s="429"/>
      <c r="AV1059" s="429"/>
      <c r="AW1059" s="429"/>
      <c r="AX1059" s="429"/>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6" t="s">
        <v>432</v>
      </c>
      <c r="K1092" s="113"/>
      <c r="L1092" s="113"/>
      <c r="M1092" s="113"/>
      <c r="N1092" s="113"/>
      <c r="O1092" s="113"/>
      <c r="P1092" s="347" t="s">
        <v>27</v>
      </c>
      <c r="Q1092" s="347"/>
      <c r="R1092" s="347"/>
      <c r="S1092" s="347"/>
      <c r="T1092" s="347"/>
      <c r="U1092" s="347"/>
      <c r="V1092" s="347"/>
      <c r="W1092" s="347"/>
      <c r="X1092" s="347"/>
      <c r="Y1092" s="344" t="s">
        <v>496</v>
      </c>
      <c r="Z1092" s="345"/>
      <c r="AA1092" s="345"/>
      <c r="AB1092" s="345"/>
      <c r="AC1092" s="276" t="s">
        <v>479</v>
      </c>
      <c r="AD1092" s="276"/>
      <c r="AE1092" s="276"/>
      <c r="AF1092" s="276"/>
      <c r="AG1092" s="276"/>
      <c r="AH1092" s="344" t="s">
        <v>391</v>
      </c>
      <c r="AI1092" s="346"/>
      <c r="AJ1092" s="346"/>
      <c r="AK1092" s="346"/>
      <c r="AL1092" s="346" t="s">
        <v>21</v>
      </c>
      <c r="AM1092" s="346"/>
      <c r="AN1092" s="346"/>
      <c r="AO1092" s="428"/>
      <c r="AP1092" s="429" t="s">
        <v>433</v>
      </c>
      <c r="AQ1092" s="429"/>
      <c r="AR1092" s="429"/>
      <c r="AS1092" s="429"/>
      <c r="AT1092" s="429"/>
      <c r="AU1092" s="429"/>
      <c r="AV1092" s="429"/>
      <c r="AW1092" s="429"/>
      <c r="AX1092" s="429"/>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6" t="s">
        <v>432</v>
      </c>
      <c r="K1125" s="113"/>
      <c r="L1125" s="113"/>
      <c r="M1125" s="113"/>
      <c r="N1125" s="113"/>
      <c r="O1125" s="113"/>
      <c r="P1125" s="347" t="s">
        <v>27</v>
      </c>
      <c r="Q1125" s="347"/>
      <c r="R1125" s="347"/>
      <c r="S1125" s="347"/>
      <c r="T1125" s="347"/>
      <c r="U1125" s="347"/>
      <c r="V1125" s="347"/>
      <c r="W1125" s="347"/>
      <c r="X1125" s="347"/>
      <c r="Y1125" s="344" t="s">
        <v>496</v>
      </c>
      <c r="Z1125" s="345"/>
      <c r="AA1125" s="345"/>
      <c r="AB1125" s="345"/>
      <c r="AC1125" s="276" t="s">
        <v>479</v>
      </c>
      <c r="AD1125" s="276"/>
      <c r="AE1125" s="276"/>
      <c r="AF1125" s="276"/>
      <c r="AG1125" s="276"/>
      <c r="AH1125" s="344" t="s">
        <v>391</v>
      </c>
      <c r="AI1125" s="346"/>
      <c r="AJ1125" s="346"/>
      <c r="AK1125" s="346"/>
      <c r="AL1125" s="346" t="s">
        <v>21</v>
      </c>
      <c r="AM1125" s="346"/>
      <c r="AN1125" s="346"/>
      <c r="AO1125" s="428"/>
      <c r="AP1125" s="429" t="s">
        <v>433</v>
      </c>
      <c r="AQ1125" s="429"/>
      <c r="AR1125" s="429"/>
      <c r="AS1125" s="429"/>
      <c r="AT1125" s="429"/>
      <c r="AU1125" s="429"/>
      <c r="AV1125" s="429"/>
      <c r="AW1125" s="429"/>
      <c r="AX1125" s="429"/>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6" t="s">
        <v>432</v>
      </c>
      <c r="K1158" s="113"/>
      <c r="L1158" s="113"/>
      <c r="M1158" s="113"/>
      <c r="N1158" s="113"/>
      <c r="O1158" s="113"/>
      <c r="P1158" s="347" t="s">
        <v>27</v>
      </c>
      <c r="Q1158" s="347"/>
      <c r="R1158" s="347"/>
      <c r="S1158" s="347"/>
      <c r="T1158" s="347"/>
      <c r="U1158" s="347"/>
      <c r="V1158" s="347"/>
      <c r="W1158" s="347"/>
      <c r="X1158" s="347"/>
      <c r="Y1158" s="344" t="s">
        <v>496</v>
      </c>
      <c r="Z1158" s="345"/>
      <c r="AA1158" s="345"/>
      <c r="AB1158" s="345"/>
      <c r="AC1158" s="276" t="s">
        <v>479</v>
      </c>
      <c r="AD1158" s="276"/>
      <c r="AE1158" s="276"/>
      <c r="AF1158" s="276"/>
      <c r="AG1158" s="276"/>
      <c r="AH1158" s="344" t="s">
        <v>391</v>
      </c>
      <c r="AI1158" s="346"/>
      <c r="AJ1158" s="346"/>
      <c r="AK1158" s="346"/>
      <c r="AL1158" s="346" t="s">
        <v>21</v>
      </c>
      <c r="AM1158" s="346"/>
      <c r="AN1158" s="346"/>
      <c r="AO1158" s="428"/>
      <c r="AP1158" s="429" t="s">
        <v>433</v>
      </c>
      <c r="AQ1158" s="429"/>
      <c r="AR1158" s="429"/>
      <c r="AS1158" s="429"/>
      <c r="AT1158" s="429"/>
      <c r="AU1158" s="429"/>
      <c r="AV1158" s="429"/>
      <c r="AW1158" s="429"/>
      <c r="AX1158" s="429"/>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6" t="s">
        <v>432</v>
      </c>
      <c r="K1191" s="113"/>
      <c r="L1191" s="113"/>
      <c r="M1191" s="113"/>
      <c r="N1191" s="113"/>
      <c r="O1191" s="113"/>
      <c r="P1191" s="347" t="s">
        <v>27</v>
      </c>
      <c r="Q1191" s="347"/>
      <c r="R1191" s="347"/>
      <c r="S1191" s="347"/>
      <c r="T1191" s="347"/>
      <c r="U1191" s="347"/>
      <c r="V1191" s="347"/>
      <c r="W1191" s="347"/>
      <c r="X1191" s="347"/>
      <c r="Y1191" s="344" t="s">
        <v>496</v>
      </c>
      <c r="Z1191" s="345"/>
      <c r="AA1191" s="345"/>
      <c r="AB1191" s="345"/>
      <c r="AC1191" s="276" t="s">
        <v>479</v>
      </c>
      <c r="AD1191" s="276"/>
      <c r="AE1191" s="276"/>
      <c r="AF1191" s="276"/>
      <c r="AG1191" s="276"/>
      <c r="AH1191" s="344" t="s">
        <v>391</v>
      </c>
      <c r="AI1191" s="346"/>
      <c r="AJ1191" s="346"/>
      <c r="AK1191" s="346"/>
      <c r="AL1191" s="346" t="s">
        <v>21</v>
      </c>
      <c r="AM1191" s="346"/>
      <c r="AN1191" s="346"/>
      <c r="AO1191" s="428"/>
      <c r="AP1191" s="429" t="s">
        <v>433</v>
      </c>
      <c r="AQ1191" s="429"/>
      <c r="AR1191" s="429"/>
      <c r="AS1191" s="429"/>
      <c r="AT1191" s="429"/>
      <c r="AU1191" s="429"/>
      <c r="AV1191" s="429"/>
      <c r="AW1191" s="429"/>
      <c r="AX1191" s="429"/>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6" t="s">
        <v>432</v>
      </c>
      <c r="K1224" s="113"/>
      <c r="L1224" s="113"/>
      <c r="M1224" s="113"/>
      <c r="N1224" s="113"/>
      <c r="O1224" s="113"/>
      <c r="P1224" s="347" t="s">
        <v>27</v>
      </c>
      <c r="Q1224" s="347"/>
      <c r="R1224" s="347"/>
      <c r="S1224" s="347"/>
      <c r="T1224" s="347"/>
      <c r="U1224" s="347"/>
      <c r="V1224" s="347"/>
      <c r="W1224" s="347"/>
      <c r="X1224" s="347"/>
      <c r="Y1224" s="344" t="s">
        <v>496</v>
      </c>
      <c r="Z1224" s="345"/>
      <c r="AA1224" s="345"/>
      <c r="AB1224" s="345"/>
      <c r="AC1224" s="276" t="s">
        <v>479</v>
      </c>
      <c r="AD1224" s="276"/>
      <c r="AE1224" s="276"/>
      <c r="AF1224" s="276"/>
      <c r="AG1224" s="276"/>
      <c r="AH1224" s="344" t="s">
        <v>391</v>
      </c>
      <c r="AI1224" s="346"/>
      <c r="AJ1224" s="346"/>
      <c r="AK1224" s="346"/>
      <c r="AL1224" s="346" t="s">
        <v>21</v>
      </c>
      <c r="AM1224" s="346"/>
      <c r="AN1224" s="346"/>
      <c r="AO1224" s="428"/>
      <c r="AP1224" s="429" t="s">
        <v>433</v>
      </c>
      <c r="AQ1224" s="429"/>
      <c r="AR1224" s="429"/>
      <c r="AS1224" s="429"/>
      <c r="AT1224" s="429"/>
      <c r="AU1224" s="429"/>
      <c r="AV1224" s="429"/>
      <c r="AW1224" s="429"/>
      <c r="AX1224" s="429"/>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6" t="s">
        <v>432</v>
      </c>
      <c r="K1257" s="113"/>
      <c r="L1257" s="113"/>
      <c r="M1257" s="113"/>
      <c r="N1257" s="113"/>
      <c r="O1257" s="113"/>
      <c r="P1257" s="347" t="s">
        <v>27</v>
      </c>
      <c r="Q1257" s="347"/>
      <c r="R1257" s="347"/>
      <c r="S1257" s="347"/>
      <c r="T1257" s="347"/>
      <c r="U1257" s="347"/>
      <c r="V1257" s="347"/>
      <c r="W1257" s="347"/>
      <c r="X1257" s="347"/>
      <c r="Y1257" s="344" t="s">
        <v>496</v>
      </c>
      <c r="Z1257" s="345"/>
      <c r="AA1257" s="345"/>
      <c r="AB1257" s="345"/>
      <c r="AC1257" s="276" t="s">
        <v>479</v>
      </c>
      <c r="AD1257" s="276"/>
      <c r="AE1257" s="276"/>
      <c r="AF1257" s="276"/>
      <c r="AG1257" s="276"/>
      <c r="AH1257" s="344" t="s">
        <v>391</v>
      </c>
      <c r="AI1257" s="346"/>
      <c r="AJ1257" s="346"/>
      <c r="AK1257" s="346"/>
      <c r="AL1257" s="346" t="s">
        <v>21</v>
      </c>
      <c r="AM1257" s="346"/>
      <c r="AN1257" s="346"/>
      <c r="AO1257" s="428"/>
      <c r="AP1257" s="429" t="s">
        <v>433</v>
      </c>
      <c r="AQ1257" s="429"/>
      <c r="AR1257" s="429"/>
      <c r="AS1257" s="429"/>
      <c r="AT1257" s="429"/>
      <c r="AU1257" s="429"/>
      <c r="AV1257" s="429"/>
      <c r="AW1257" s="429"/>
      <c r="AX1257" s="429"/>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6" t="s">
        <v>432</v>
      </c>
      <c r="K1290" s="113"/>
      <c r="L1290" s="113"/>
      <c r="M1290" s="113"/>
      <c r="N1290" s="113"/>
      <c r="O1290" s="113"/>
      <c r="P1290" s="347" t="s">
        <v>27</v>
      </c>
      <c r="Q1290" s="347"/>
      <c r="R1290" s="347"/>
      <c r="S1290" s="347"/>
      <c r="T1290" s="347"/>
      <c r="U1290" s="347"/>
      <c r="V1290" s="347"/>
      <c r="W1290" s="347"/>
      <c r="X1290" s="347"/>
      <c r="Y1290" s="344" t="s">
        <v>496</v>
      </c>
      <c r="Z1290" s="345"/>
      <c r="AA1290" s="345"/>
      <c r="AB1290" s="345"/>
      <c r="AC1290" s="276" t="s">
        <v>479</v>
      </c>
      <c r="AD1290" s="276"/>
      <c r="AE1290" s="276"/>
      <c r="AF1290" s="276"/>
      <c r="AG1290" s="276"/>
      <c r="AH1290" s="344" t="s">
        <v>391</v>
      </c>
      <c r="AI1290" s="346"/>
      <c r="AJ1290" s="346"/>
      <c r="AK1290" s="346"/>
      <c r="AL1290" s="346" t="s">
        <v>21</v>
      </c>
      <c r="AM1290" s="346"/>
      <c r="AN1290" s="346"/>
      <c r="AO1290" s="428"/>
      <c r="AP1290" s="429" t="s">
        <v>433</v>
      </c>
      <c r="AQ1290" s="429"/>
      <c r="AR1290" s="429"/>
      <c r="AS1290" s="429"/>
      <c r="AT1290" s="429"/>
      <c r="AU1290" s="429"/>
      <c r="AV1290" s="429"/>
      <c r="AW1290" s="429"/>
      <c r="AX1290" s="429"/>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2018-05-29T01:54:22Z</cp:lastPrinted>
  <dcterms:created xsi:type="dcterms:W3CDTF">2012-03-13T00:50:25Z</dcterms:created>
  <dcterms:modified xsi:type="dcterms:W3CDTF">2018-07-09T07:53:06Z</dcterms:modified>
</cp:coreProperties>
</file>