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60" windowWidth="12195" windowHeight="81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<sst xmlns="http://schemas.openxmlformats.org/spreadsheetml/2006/main" count="2968" uniqueCount="654">
  <si>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</si>
  <si>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</si>
  <si>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</si>
  <si>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</si>
  <si>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</si>
  <si>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</si>
  <si>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</si>
  <si>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</si>
  <si>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</si>
  <si>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</si>
  <si>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</si>
  <si>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</si>
  <si>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</si>
  <si>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</si>
  <si>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</si>
  <si>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</si>
  <si>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</si>
  <si>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</si>
  <si>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</si>
  <si>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</si>
  <si>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</si>
  <si>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</si>
  <si>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</si>
  <si>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</si>
  <si>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</si>
  <si>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</si>
  <si>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</si>
  <si>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</si>
  <si>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</si>
  <si>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</si>
  <si>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</si>
  <si>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</si>
  <si>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</si>
  <si>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</si>
  <si>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</si>
  <si>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</si>
  <si>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</si>
  <si>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</si>
  <si>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</si>
  <si>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</si>
  <si>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</si>
  <si>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</si>
  <si>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</si>
  <si>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</si>
  <si>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</si>
  <si>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</si>
  <si>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</si>
  <si>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</si>
  <si>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</si>
  <si>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</si>
  <si>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</si>
  <si>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</si>
  <si>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</si>
  <si>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</si>
  <si>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</si>
  <si>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</si>
  <si>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</si>
  <si>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</si>
  <si>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</si>
  <si>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</si>
  <si>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</si>
  <si>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</si>
  <si>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</si>
  <si>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</si>
  <si>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</si>
  <si>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</si>
  <si>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</si>
  <si>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</si>
  <si>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</si>
  <si>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</si>
  <si>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</si>
  <si>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</si>
  <si>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</si>
  <si>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</si>
  <si>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</si>
  <si>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</si>
  <si>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</si>
  <si>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</si>
  <si>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</si>
  <si>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</si>
  <si>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</si>
  <si>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</si>
  <si>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</si>
  <si>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</si>
  <si>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</si>
  <si>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</si>
  <si>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</si>
  <si>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</si>
  <si>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</si>
  <si>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</si>
  <si>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</si>
  <si>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</si>
  <si>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</si>
  <si>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</si>
  <si>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</si>
  <si>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</si>
  <si>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</si>
  <si>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</si>
  <si>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</si>
  <si>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</si>
  <si>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</si>
  <si>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</si>
  <si>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</si>
  <si>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</si>
  <si>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</si>
  <si>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</si>
  <si>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</si>
  <si>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</si>
  <si>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</si>
  <si>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</si>
  <si>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</si>
  <si>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</si>
  <si>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</si>
  <si>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</si>
  <si>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</si>
  <si>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</si>
  <si>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</si>
  <si>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</si>
  <si>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</si>
  <si>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</si>
  <si>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</si>
  <si>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</si>
  <si>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</si>
  <si>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</si>
  <si>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</si>
  <si>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</si>
  <si>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</si>
  <si>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</si>
  <si>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</si>
  <si>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</si>
  <si>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</si>
  <si>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</si>
  <si>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</si>
  <si>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</si>
  <si>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</si>
  <si>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</si>
  <si>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</si>
  <si>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</si>
  <si>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</si>
  <si>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</si>
  <si>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</si>
  <si>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</si>
  <si>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</si>
  <si>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</si>
  <si>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</si>
  <si>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</si>
  <si>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</si>
  <si>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</si>
  <si>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</si>
  <si>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</si>
  <si>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</si>
  <si>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</si>
  <si>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</si>
  <si>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</si>
  <si>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</si>
  <si>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</si>
  <si>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</si>
  <si>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</si>
  <si>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</si>
  <si>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</si>
  <si>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</si>
  <si>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</si>
  <si>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</si>
  <si>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</si>
  <si>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</si>
  <si>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</si>
  <si>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</si>
  <si>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</si>
  <si>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</si>
  <si>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</si>
  <si>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</si>
  <si>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</si>
  <si>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</si>
  <si>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</si>
  <si>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</si>
  <si>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</si>
  <si>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</si>
  <si>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</si>
  <si>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</si>
  <si>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</si>
  <si>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</si>
  <si>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</si>
  <si>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</si>
  <si>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</si>
  <si>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</si>
  <si>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</si>
  <si>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</si>
  <si>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</si>
  <si>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</si>
  <si>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</si>
  <si>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</si>
  <si>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</si>
  <si>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</si>
  <si>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</si>
  <si>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</si>
  <si>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</si>
  <si>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</si>
  <si>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</si>
  <si>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</si>
  <si>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</si>
  <si>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</si>
  <si>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</si>
  <si>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</si>
  <si>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</si>
  <si>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</si>
  <si>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</si>
  <si>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</si>
  <si>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</si>
  <si>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</si>
  <si>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</si>
  <si>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</si>
  <si>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</si>
  <si>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</si>
  <si>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</si>
  <si>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</si>
  <si>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</si>
  <si>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</si>
  <si>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</si>
  <si>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</si>
  <si>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</si>
  <si>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</si>
  <si>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</si>
  <si>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</si>
  <si>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</si>
  <si>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</si>
  <si>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</si>
  <si>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</si>
  <si>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</si>
  <si>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</si>
  <si>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</si>
  <si>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</si>
  <si>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</si>
  <si>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</si>
  <si>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</si>
  <si>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</si>
  <si>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</si>
  <si>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</si>
  <si>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</si>
  <si>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</si>
  <si>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</si>
  <si>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</si>
  <si>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</si>
  <si>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</si>
  <si>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</si>
  <si>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</si>
  <si>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</si>
  <si>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</si>
  <si>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</si>
  <si>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</si>
  <si>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</si>
  <si>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</si>
  <si>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</si>
  <si>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</si>
  <si>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</si>
  <si>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</si>
  <si>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</si>
  <si>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</si>
  <si>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</si>
  <si>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</si>
  <si>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</si>
  <si>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</si>
  <si>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</si>
  <si>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</si>
  <si>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</si>
  <si>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</si>
  <si>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</si>
  <si>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</si>
  <si>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</si>
  <si>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</si>
  <si>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</si>
  <si>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</si>
  <si>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</si>
  <si>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</si>
  <si>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</si>
  <si>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</si>
  <si>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</si>
  <si>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</si>
  <si>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</si>
  <si>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</si>
  <si>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</si>
  <si>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</si>
  <si>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</si>
  <si>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</si>
  <si>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</si>
  <si>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</si>
  <si>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</si>
  <si>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</si>
  <si>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</si>
  <si>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</si>
  <si>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</si>
  <si>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</si>
  <si>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</si>
  <si>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</si>
  <si>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</si>
  <si>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</si>
  <si>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</si>
  <si>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</si>
  <si>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</si>
  <si>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</si>
  <si>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</si>
  <si>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</si>
  <si>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</si>
  <si>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</si>
  <si>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</si>
  <si>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</si>
  <si>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</si>
  <si>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</si>
  <si>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</si>
  <si>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</si>
  <si>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</si>
  <si>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</si>
  <si>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</si>
  <si>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</si>
  <si>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</si>
  <si>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</si>
  <si>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</si>
  <si>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</si>
  <si>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</si>
  <si>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</si>
  <si>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</si>
  <si>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</si>
  <si>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</si>
  <si>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</si>
  <si>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</si>
  <si>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</si>
  <si>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</si>
  <si>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</si>
  <si>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</si>
  <si>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</si>
  <si>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</si>
  <si>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</si>
  <si>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</si>
  <si>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</si>
  <si>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</si>
  <si>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</si>
  <si>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</si>
  <si>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</si>
  <si>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</si>
  <si>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</si>
  <si>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</si>
  <si>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</si>
  <si>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</si>
  <si>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</si>
  <si>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</si>
  <si>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</si>
  <si>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</si>
  <si>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</si>
  <si>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</si>
  <si>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</si>
  <si>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</si>
  <si>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</si>
  <si>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</si>
  <si>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</si>
  <si>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</si>
  <si>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</si>
  <si>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</si>
  <si>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</si>
  <si>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</si>
  <si>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</si>
  <si>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</si>
  <si>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</si>
  <si>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</si>
  <si>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</si>
  <si>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</si>
  <si>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</si>
  <si>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</si>
  <si>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</si>
  <si>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</si>
  <si>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</si>
  <si>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</si>
  <si>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</si>
  <si>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</si>
  <si>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</si>
  <si>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</si>
  <si>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</si>
  <si>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</si>
  <si>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</si>
  <si>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</si>
  <si>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</si>
  <si>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</si>
  <si>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</si>
  <si>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</si>
  <si>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</si>
  <si>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</si>
  <si>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</si>
  <si>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</si>
  <si>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</si>
  <si>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</si>
  <si>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</si>
  <si>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</si>
  <si>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</si>
  <si>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</si>
  <si>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</si>
  <si>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</si>
  <si>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</si>
  <si>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</si>
  <si>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</si>
  <si>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</si>
  <si>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</si>
  <si>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</si>
  <si>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</si>
  <si>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</si>
  <si>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</si>
  <si>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</si>
  <si>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</si>
  <si>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</si>
  <si>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</si>
  <si>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</si>
  <si>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</si>
  <si>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</si>
  <si>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</si>
  <si>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</si>
  <si>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</si>
  <si>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</si>
  <si>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</si>
  <si>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</si>
  <si>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</si>
  <si>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</si>
  <si>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</si>
  <si>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</si>
  <si>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</si>
  <si>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</si>
  <si>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</si>
  <si>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</si>
  <si>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</si>
  <si>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</si>
  <si>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</si>
  <si>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</si>
  <si>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</si>
  <si>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</si>
  <si>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</si>
  <si>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</si>
  <si>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</si>
  <si>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</si>
  <si>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</si>
  <si>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</si>
  <si>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</si>
  <si>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</si>
  <si>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</si>
  <si>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</si>
  <si>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</si>
  <si>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</si>
  <si>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</si>
  <si>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</si>
  <si>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</si>
  <si>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</si>
  <si>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</si>
  <si>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</si>
  <si>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</si>
  <si>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</si>
  <si>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</si>
  <si>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</si>
  <si>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</si>
  <si>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</si>
  <si>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</si>
  <si>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</si>
  <si>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</si>
  <si>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</si>
  <si>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</si>
  <si>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</si>
  <si>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</si>
  <si>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</si>
  <si>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</si>
  <si>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</si>
  <si>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</si>
  <si>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</si>
  <si>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</si>
  <si>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</si>
  <si>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</si>
  <si>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</si>
  <si>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</si>
  <si>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</si>
  <si>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</si>
  <si>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</si>
  <si>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</si>
  <si>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</si>
  <si>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</si>
  <si>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</si>
  <si>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</si>
  <si>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</si>
  <si>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</si>
  <si>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</si>
  <si>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</si>
  <si>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</si>
  <si>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</si>
  <si>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</si>
  <si>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</si>
  <si>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</si>
  <si>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</si>
  <si>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</si>
  <si>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</si>
  <si>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</si>
  <si>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</si>
  <si>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</si>
  <si>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</si>
  <si>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</si>
  <si>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</si>
  <si>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</si>
  <si>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</si>
  <si>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</si>
  <si>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</si>
  <si>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</si>
  <si>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</si>
  <si>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</si>
  <si>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</si>
  <si>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</si>
  <si>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</si>
  <si>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</si>
  <si>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</si>
  <si>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</si>
  <si>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</si>
  <si>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</si>
  <si>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</si>
  <si>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</si>
  <si>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</si>
  <si>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</si>
  <si>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</si>
  <si>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</si>
  <si>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</si>
  <si>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</si>
  <si>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</si>
  <si>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</si>
  <si>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</si>
  <si>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</si>
  <si>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</si>
  <si>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</si>
  <si>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</si>
  <si>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</si>
  <si>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</si>
  <si>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</si>
  <si>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</si>
  <si>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</si>
  <si>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</si>
  <si>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</si>
  <si>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</si>
  <si>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</si>
  <si>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</si>
  <si>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</si>
  <si>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</si>
  <si>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</si>
  <si>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</si>
  <si>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</si>
  <si>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</si>
  <si>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</si>
  <si>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</si>
  <si>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</si>
  <si>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</si>
  <si>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</si>
  <si>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</si>
  <si>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</si>
  <si>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障害保健福祉部</t>
    <rPh sb="0" eb="2">
      <t>ショウガイ</t>
    </rPh>
    <rPh sb="2" eb="4">
      <t>ホケン</t>
    </rPh>
    <rPh sb="4" eb="7">
      <t>フクシブ</t>
    </rPh>
    <phoneticPr fontId="5"/>
  </si>
  <si>
    <t>精神・障害保健課</t>
    <rPh sb="0" eb="2">
      <t>セイシン</t>
    </rPh>
    <rPh sb="3" eb="5">
      <t>ショウガイ</t>
    </rPh>
    <rPh sb="5" eb="7">
      <t>ホケン</t>
    </rPh>
    <rPh sb="7" eb="8">
      <t>カ</t>
    </rPh>
    <phoneticPr fontId="5"/>
  </si>
  <si>
    <t>武田　康久</t>
    <rPh sb="0" eb="2">
      <t>タケダ</t>
    </rPh>
    <rPh sb="3" eb="5">
      <t>ヤスヒサ</t>
    </rPh>
    <phoneticPr fontId="5"/>
  </si>
  <si>
    <t>○</t>
  </si>
  <si>
    <t>精神障害者措置入院等</t>
    <phoneticPr fontId="5"/>
  </si>
  <si>
    <t>精神保健及び精神障害者福祉に関する法律第30条等</t>
    <phoneticPr fontId="5"/>
  </si>
  <si>
    <t>精神保健費等国庫負担（補助）金交付要綱
（平成10年厚生省障第194号）</t>
    <phoneticPr fontId="5"/>
  </si>
  <si>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phoneticPr fontId="5"/>
  </si>
  <si>
    <t>-</t>
    <phoneticPr fontId="5"/>
  </si>
  <si>
    <t>-</t>
    <phoneticPr fontId="5"/>
  </si>
  <si>
    <t>-</t>
    <phoneticPr fontId="5"/>
  </si>
  <si>
    <t>-</t>
    <phoneticPr fontId="5"/>
  </si>
  <si>
    <t>精神障害者措置入院費負担金</t>
    <phoneticPr fontId="5"/>
  </si>
  <si>
    <t>精神障害者措置入院移送費負担金</t>
    <phoneticPr fontId="5"/>
  </si>
  <si>
    <t>精神障害者医療保護入院費補助金</t>
    <rPh sb="12" eb="15">
      <t>ホジョキン</t>
    </rPh>
    <phoneticPr fontId="5"/>
  </si>
  <si>
    <t>－</t>
  </si>
  <si>
    <t>－</t>
    <phoneticPr fontId="5"/>
  </si>
  <si>
    <t>-</t>
    <phoneticPr fontId="5"/>
  </si>
  <si>
    <t>－</t>
    <phoneticPr fontId="5"/>
  </si>
  <si>
    <t>-</t>
    <phoneticPr fontId="5"/>
  </si>
  <si>
    <t>－</t>
    <phoneticPr fontId="5"/>
  </si>
  <si>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t>
    <phoneticPr fontId="5"/>
  </si>
  <si>
    <t>予算執行率の向上</t>
    <phoneticPr fontId="5"/>
  </si>
  <si>
    <t>-</t>
    <phoneticPr fontId="5"/>
  </si>
  <si>
    <t>レセプト件数（措置入院費）</t>
    <phoneticPr fontId="5"/>
  </si>
  <si>
    <t>入院患者数（医療保護入院（沖縄県））</t>
    <phoneticPr fontId="5"/>
  </si>
  <si>
    <t>件</t>
    <rPh sb="0" eb="1">
      <t>ケン</t>
    </rPh>
    <phoneticPr fontId="5"/>
  </si>
  <si>
    <t>人</t>
    <rPh sb="0" eb="1">
      <t>ニン</t>
    </rPh>
    <phoneticPr fontId="5"/>
  </si>
  <si>
    <t>（措置入院）
単位当たりコスト ＝ Ｘ ／ Ｙ
Ｘ：「各年度における執行額」
Ｙ：「各年度における総レセプト件数」</t>
    <phoneticPr fontId="5"/>
  </si>
  <si>
    <t>円/１レセプト</t>
    <phoneticPr fontId="5"/>
  </si>
  <si>
    <t>4,919百万
円/29,137件</t>
    <phoneticPr fontId="5"/>
  </si>
  <si>
    <t>-</t>
    <phoneticPr fontId="5"/>
  </si>
  <si>
    <t>X / Y</t>
    <phoneticPr fontId="5"/>
  </si>
  <si>
    <t>（医療保護入院）
単位当たりコスト ＝ Ｘ ／ Ｙ
Ｘ：「各年度における執行額」
Ｙ：「各年度における入院患者数」</t>
    <phoneticPr fontId="5"/>
  </si>
  <si>
    <t>円/人</t>
    <phoneticPr fontId="5"/>
  </si>
  <si>
    <t>457百万円
/5,940人</t>
    <phoneticPr fontId="5"/>
  </si>
  <si>
    <t>必要な保健福祉サービスが的確に提供される体制を整備し、障害者の地域における生活を総合的に支援すること</t>
    <phoneticPr fontId="5"/>
  </si>
  <si>
    <t>－</t>
    <phoneticPr fontId="5"/>
  </si>
  <si>
    <t>-</t>
    <phoneticPr fontId="5"/>
  </si>
  <si>
    <t>-</t>
    <phoneticPr fontId="5"/>
  </si>
  <si>
    <t>-</t>
    <phoneticPr fontId="5"/>
  </si>
  <si>
    <t>　精神障害者に対する適切な保健福祉サービスが提供される支援体制の整備として、自傷・他害の恐れのある精神障害者を入院措置し、医療を行うための費用を負担することにより、自傷・他害の恐れのある精神障害者の保護・医療の提供を滞りなく行う効果があると見込んでいる。
　また、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効果があると見込んでいる。</t>
    <phoneticPr fontId="5"/>
  </si>
  <si>
    <t>-</t>
    <phoneticPr fontId="5"/>
  </si>
  <si>
    <t>-</t>
    <phoneticPr fontId="5"/>
  </si>
  <si>
    <t>-</t>
    <phoneticPr fontId="5"/>
  </si>
  <si>
    <t>-</t>
    <phoneticPr fontId="5"/>
  </si>
  <si>
    <t>精神保健及び精神障害者福祉に関する法律に基づき、自傷・他害の恐れのある精神障害者に対し、適切な医療を提供する上で必要な事業等であり、国が一定の割合で負担を行う必要がある。</t>
    <phoneticPr fontId="5"/>
  </si>
  <si>
    <t>精神保健及び精神障害者福祉に関する法律に基づき、自傷・他害の恐れのある精神障害者に対し、適切な医療を提供する上で必要な事業であり、優先度の高い事業である。</t>
    <phoneticPr fontId="5"/>
  </si>
  <si>
    <t>‐</t>
  </si>
  <si>
    <t>無</t>
    <rPh sb="0" eb="1">
      <t>ナ</t>
    </rPh>
    <phoneticPr fontId="5"/>
  </si>
  <si>
    <t>精神疾患を抱える者に対し必要な医療の自己負担分の一部を給付するものであり、妥当であると考える。</t>
    <phoneticPr fontId="5"/>
  </si>
  <si>
    <t>過去の実績をもとに真に必要な経費を計上している。</t>
    <phoneticPr fontId="5"/>
  </si>
  <si>
    <t>措置入院等を行うために必要な経費に限定している。</t>
    <phoneticPr fontId="5"/>
  </si>
  <si>
    <t>措置入院等に要する費用を適切に負担しており、成果目標に見合ったものとなっている。</t>
    <phoneticPr fontId="5"/>
  </si>
  <si>
    <t>精神障害者に対し医療の提供を滞りなく行うものであり、ほぼ見込み通りの活動実績となっていることから、実効性の高い手段である。</t>
    <phoneticPr fontId="5"/>
  </si>
  <si>
    <t>集計中</t>
    <rPh sb="0" eb="3">
      <t>シュウケイチュウ</t>
    </rPh>
    <phoneticPr fontId="5"/>
  </si>
  <si>
    <t>各事業の実施に当たっては、レセプト件数や単価等の実績を勘案し、必要な予算額を確保してきたところであり、平成２９年度においては、ほぼ予算額と同額の執行となった。</t>
    <phoneticPr fontId="5"/>
  </si>
  <si>
    <t>引き続き、必要な予算を確保しつつ適切な事業の実施に努めることとする。</t>
    <phoneticPr fontId="5"/>
  </si>
  <si>
    <t>511</t>
    <phoneticPr fontId="5"/>
  </si>
  <si>
    <t>464</t>
    <phoneticPr fontId="5"/>
  </si>
  <si>
    <t>407</t>
    <phoneticPr fontId="5"/>
  </si>
  <si>
    <t>766</t>
    <phoneticPr fontId="5"/>
  </si>
  <si>
    <t>764</t>
    <phoneticPr fontId="5"/>
  </si>
  <si>
    <t>779</t>
    <phoneticPr fontId="5"/>
  </si>
  <si>
    <t>746</t>
    <phoneticPr fontId="5"/>
  </si>
  <si>
    <t>厚生労働省</t>
  </si>
  <si>
    <t>措置入院費の支給に要する費用</t>
    <phoneticPr fontId="5"/>
  </si>
  <si>
    <t>医療費</t>
    <rPh sb="0" eb="3">
      <t>イリョウヒ</t>
    </rPh>
    <phoneticPr fontId="5"/>
  </si>
  <si>
    <t>措置入院の実施主体</t>
    <phoneticPr fontId="5"/>
  </si>
  <si>
    <t>-</t>
  </si>
  <si>
    <t>-</t>
    <phoneticPr fontId="5"/>
  </si>
  <si>
    <t>-</t>
    <phoneticPr fontId="5"/>
  </si>
  <si>
    <t>-</t>
    <phoneticPr fontId="5"/>
  </si>
  <si>
    <t>-</t>
    <phoneticPr fontId="5"/>
  </si>
  <si>
    <t>措置入院の実施主体及び
医療保護入院の実施主体</t>
    <phoneticPr fontId="5"/>
  </si>
  <si>
    <t>補助金等交付</t>
  </si>
  <si>
    <t>-</t>
    <phoneticPr fontId="5"/>
  </si>
  <si>
    <t>-</t>
    <phoneticPr fontId="5"/>
  </si>
  <si>
    <t>-</t>
    <phoneticPr fontId="5"/>
  </si>
  <si>
    <t>-</t>
    <phoneticPr fontId="5"/>
  </si>
  <si>
    <t>-</t>
    <phoneticPr fontId="5"/>
  </si>
  <si>
    <t>-</t>
    <phoneticPr fontId="5"/>
  </si>
  <si>
    <t>-</t>
    <phoneticPr fontId="5"/>
  </si>
  <si>
    <t>-</t>
    <phoneticPr fontId="5"/>
  </si>
  <si>
    <t>東京都</t>
    <phoneticPr fontId="5"/>
  </si>
  <si>
    <t>沖縄県</t>
    <phoneticPr fontId="5"/>
  </si>
  <si>
    <t>埼玉県</t>
    <phoneticPr fontId="5"/>
  </si>
  <si>
    <t>栃木県</t>
    <phoneticPr fontId="5"/>
  </si>
  <si>
    <t>横浜市</t>
    <phoneticPr fontId="5"/>
  </si>
  <si>
    <t>福岡県</t>
    <phoneticPr fontId="5"/>
  </si>
  <si>
    <t>神奈川県</t>
    <phoneticPr fontId="5"/>
  </si>
  <si>
    <t>広島県</t>
    <phoneticPr fontId="5"/>
  </si>
  <si>
    <t>広島市</t>
    <phoneticPr fontId="5"/>
  </si>
  <si>
    <t>千葉県</t>
    <phoneticPr fontId="5"/>
  </si>
  <si>
    <t>A. 東京都</t>
    <rPh sb="3" eb="6">
      <t>トウキョウト</t>
    </rPh>
    <phoneticPr fontId="5"/>
  </si>
  <si>
    <t>-</t>
    <phoneticPr fontId="5"/>
  </si>
  <si>
    <t>執行率
（執行額÷歳出予算現額×100）</t>
    <rPh sb="5" eb="7">
      <t>シッコウ</t>
    </rPh>
    <rPh sb="7" eb="8">
      <t>ガク</t>
    </rPh>
    <rPh sb="9" eb="11">
      <t>サイシュツ</t>
    </rPh>
    <rPh sb="11" eb="13">
      <t>ヨサン</t>
    </rPh>
    <rPh sb="13" eb="15">
      <t>ゲンガク</t>
    </rPh>
    <phoneticPr fontId="5"/>
  </si>
  <si>
    <t>・自傷・他害の恐れのある精神障害者を入院措置し、医療を行うための費用を負担することにより、自傷・他害の恐れのある精神障害者の保護・医療の提供を滞りなく行う。
（レセプト件数：29,137(H27)、28,289（H28）集計中（H29））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
（入院患者数：5,940(H27)、5,244（H28）集計中（H29））</t>
    <phoneticPr fontId="5"/>
  </si>
  <si>
    <t>5,140百万
円/28,289件</t>
    <rPh sb="5" eb="7">
      <t>ヒャクマン</t>
    </rPh>
    <rPh sb="8" eb="9">
      <t>エン</t>
    </rPh>
    <rPh sb="16" eb="17">
      <t>ケン</t>
    </rPh>
    <phoneticPr fontId="5"/>
  </si>
  <si>
    <t>396百万円
/5,244人</t>
    <rPh sb="3" eb="5">
      <t>ヒャクマン</t>
    </rPh>
    <rPh sb="5" eb="6">
      <t>エン</t>
    </rPh>
    <rPh sb="13" eb="14">
      <t>ニン</t>
    </rPh>
    <phoneticPr fontId="5"/>
  </si>
  <si>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phoneticPr fontId="5"/>
  </si>
  <si>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昭和２５年度開始）。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県が支弁した費用の８／１０を補助する制度（昭和４７年度開始）。</t>
    <phoneticPr fontId="5"/>
  </si>
  <si>
    <t>Ⅸ-1-1　障害者の地域における生活を総合的に支援するため、障害者の生活の場、働く場や地域における支援体制を整備すること</t>
    <phoneticPr fontId="5"/>
  </si>
  <si>
    <t>点検対象外</t>
    <rPh sb="0" eb="2">
      <t>テンケン</t>
    </rPh>
    <rPh sb="2" eb="4">
      <t>タイショウ</t>
    </rPh>
    <rPh sb="4" eb="5">
      <t>ソト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</si>
</sst>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68035</xdr:colOff>
      <xdr:row>100</xdr:row>
      <xdr:rowOff>1</xdr:rowOff>
    </xdr:from>
    <xdr:to>
      <xdr:col>42</xdr:col>
      <xdr:colOff>95249</xdr:colOff>
      <xdr:row>100</xdr:row>
      <xdr:rowOff>258537</xdr:rowOff>
    </xdr:to>
    <xdr:sp macro="" textlink="">
      <xdr:nvSpPr>
        <xdr:cNvPr id="2" name="テキスト ボックス 1"/>
        <xdr:cNvSpPr txBox="1"/>
      </xdr:nvSpPr>
      <xdr:spPr>
        <a:xfrm>
          <a:off x="7824106" y="16002001"/>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68035</xdr:colOff>
      <xdr:row>115</xdr:row>
      <xdr:rowOff>13608</xdr:rowOff>
    </xdr:from>
    <xdr:to>
      <xdr:col>42</xdr:col>
      <xdr:colOff>95249</xdr:colOff>
      <xdr:row>115</xdr:row>
      <xdr:rowOff>272144</xdr:rowOff>
    </xdr:to>
    <xdr:sp macro="" textlink="">
      <xdr:nvSpPr>
        <xdr:cNvPr id="3" name="テキスト ボックス 2"/>
        <xdr:cNvSpPr txBox="1"/>
      </xdr:nvSpPr>
      <xdr:spPr>
        <a:xfrm>
          <a:off x="7824106" y="17907001"/>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81642</xdr:colOff>
      <xdr:row>116</xdr:row>
      <xdr:rowOff>136073</xdr:rowOff>
    </xdr:from>
    <xdr:to>
      <xdr:col>42</xdr:col>
      <xdr:colOff>108856</xdr:colOff>
      <xdr:row>116</xdr:row>
      <xdr:rowOff>394609</xdr:rowOff>
    </xdr:to>
    <xdr:sp macro="" textlink="">
      <xdr:nvSpPr>
        <xdr:cNvPr id="4" name="テキスト ボックス 3"/>
        <xdr:cNvSpPr txBox="1"/>
      </xdr:nvSpPr>
      <xdr:spPr>
        <a:xfrm>
          <a:off x="7837713" y="18328823"/>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45</xdr:col>
      <xdr:colOff>1</xdr:colOff>
      <xdr:row>116</xdr:row>
      <xdr:rowOff>149679</xdr:rowOff>
    </xdr:from>
    <xdr:to>
      <xdr:col>49</xdr:col>
      <xdr:colOff>27215</xdr:colOff>
      <xdr:row>116</xdr:row>
      <xdr:rowOff>408215</xdr:rowOff>
    </xdr:to>
    <xdr:sp macro="" textlink="">
      <xdr:nvSpPr>
        <xdr:cNvPr id="5" name="テキスト ボックス 4"/>
        <xdr:cNvSpPr txBox="1"/>
      </xdr:nvSpPr>
      <xdr:spPr>
        <a:xfrm>
          <a:off x="9184822" y="18260786"/>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54428</xdr:colOff>
      <xdr:row>103</xdr:row>
      <xdr:rowOff>13608</xdr:rowOff>
    </xdr:from>
    <xdr:to>
      <xdr:col>42</xdr:col>
      <xdr:colOff>81642</xdr:colOff>
      <xdr:row>103</xdr:row>
      <xdr:rowOff>272144</xdr:rowOff>
    </xdr:to>
    <xdr:sp macro="" textlink="">
      <xdr:nvSpPr>
        <xdr:cNvPr id="6" name="テキスト ボックス 5"/>
        <xdr:cNvSpPr txBox="1"/>
      </xdr:nvSpPr>
      <xdr:spPr>
        <a:xfrm>
          <a:off x="7810499" y="17008929"/>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118</xdr:row>
      <xdr:rowOff>13607</xdr:rowOff>
    </xdr:from>
    <xdr:to>
      <xdr:col>42</xdr:col>
      <xdr:colOff>122464</xdr:colOff>
      <xdr:row>118</xdr:row>
      <xdr:rowOff>272143</xdr:rowOff>
    </xdr:to>
    <xdr:sp macro="" textlink="">
      <xdr:nvSpPr>
        <xdr:cNvPr id="7" name="テキスト ボックス 6"/>
        <xdr:cNvSpPr txBox="1"/>
      </xdr:nvSpPr>
      <xdr:spPr>
        <a:xfrm>
          <a:off x="7851321" y="19090821"/>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81642</xdr:colOff>
      <xdr:row>119</xdr:row>
      <xdr:rowOff>122465</xdr:rowOff>
    </xdr:from>
    <xdr:to>
      <xdr:col>42</xdr:col>
      <xdr:colOff>108856</xdr:colOff>
      <xdr:row>119</xdr:row>
      <xdr:rowOff>381001</xdr:rowOff>
    </xdr:to>
    <xdr:sp macro="" textlink="">
      <xdr:nvSpPr>
        <xdr:cNvPr id="8" name="テキスト ボックス 7"/>
        <xdr:cNvSpPr txBox="1"/>
      </xdr:nvSpPr>
      <xdr:spPr>
        <a:xfrm>
          <a:off x="7837713" y="19499036"/>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176894</xdr:colOff>
      <xdr:row>119</xdr:row>
      <xdr:rowOff>136072</xdr:rowOff>
    </xdr:from>
    <xdr:to>
      <xdr:col>49</xdr:col>
      <xdr:colOff>1</xdr:colOff>
      <xdr:row>119</xdr:row>
      <xdr:rowOff>394608</xdr:rowOff>
    </xdr:to>
    <xdr:sp macro="" textlink="">
      <xdr:nvSpPr>
        <xdr:cNvPr id="9" name="テキスト ボックス 8"/>
        <xdr:cNvSpPr txBox="1"/>
      </xdr:nvSpPr>
      <xdr:spPr>
        <a:xfrm>
          <a:off x="9157608" y="19512643"/>
          <a:ext cx="843643"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22</xdr:col>
      <xdr:colOff>0</xdr:colOff>
      <xdr:row>740</xdr:row>
      <xdr:rowOff>0</xdr:rowOff>
    </xdr:from>
    <xdr:to>
      <xdr:col>33</xdr:col>
      <xdr:colOff>108857</xdr:colOff>
      <xdr:row>742</xdr:row>
      <xdr:rowOff>158190</xdr:rowOff>
    </xdr:to>
    <xdr:sp macro="" textlink="">
      <xdr:nvSpPr>
        <xdr:cNvPr id="10" name="テキスト ボックス 9"/>
        <xdr:cNvSpPr txBox="1"/>
      </xdr:nvSpPr>
      <xdr:spPr>
        <a:xfrm>
          <a:off x="4490357" y="45447857"/>
          <a:ext cx="2354036" cy="86576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５，７８８百万円</a:t>
          </a:r>
        </a:p>
      </xdr:txBody>
    </xdr:sp>
    <xdr:clientData/>
  </xdr:twoCellAnchor>
  <xdr:twoCellAnchor>
    <xdr:from>
      <xdr:col>18</xdr:col>
      <xdr:colOff>0</xdr:colOff>
      <xdr:row>743</xdr:row>
      <xdr:rowOff>0</xdr:rowOff>
    </xdr:from>
    <xdr:to>
      <xdr:col>38</xdr:col>
      <xdr:colOff>12700</xdr:colOff>
      <xdr:row>749</xdr:row>
      <xdr:rowOff>17608</xdr:rowOff>
    </xdr:to>
    <xdr:sp macro="" textlink="">
      <xdr:nvSpPr>
        <xdr:cNvPr id="11" name="大かっこ 10"/>
        <xdr:cNvSpPr/>
      </xdr:nvSpPr>
      <xdr:spPr>
        <a:xfrm>
          <a:off x="3673929" y="46509214"/>
          <a:ext cx="4094842" cy="21403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・精神保健及び精神障害者福祉に関する法律第</a:t>
          </a:r>
          <a:r>
            <a:rPr lang="en-US" altLang="ja-JP"/>
            <a:t>29</a:t>
          </a:r>
          <a:r>
            <a:rPr lang="ja-JP" altLang="en-US"/>
            <a:t>条第</a:t>
          </a:r>
          <a:r>
            <a:rPr lang="en-US" altLang="ja-JP"/>
            <a:t>1</a:t>
          </a:r>
          <a:r>
            <a:rPr lang="ja-JP" altLang="en-US"/>
            <a:t>項及び第</a:t>
          </a:r>
          <a:r>
            <a:rPr lang="en-US" altLang="ja-JP"/>
            <a:t>29</a:t>
          </a:r>
          <a:r>
            <a:rPr lang="ja-JP" altLang="en-US"/>
            <a:t>条の</a:t>
          </a:r>
          <a:r>
            <a:rPr lang="en-US" altLang="ja-JP"/>
            <a:t>2</a:t>
          </a:r>
          <a:r>
            <a:rPr lang="ja-JP" altLang="en-US"/>
            <a:t>第</a:t>
          </a:r>
          <a:r>
            <a:rPr lang="en-US" altLang="ja-JP"/>
            <a:t>1</a:t>
          </a:r>
          <a:r>
            <a:rPr lang="ja-JP" altLang="en-US"/>
            <a:t>項の規定に基づき、都道府県知事又は指定都市市長が入院させた精神障害者の入院に要する費用の３／４を負担。</a:t>
          </a:r>
        </a:p>
        <a:p>
          <a:r>
            <a:rPr lang="ja-JP" altLang="en-US"/>
            <a:t>・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a:t>
          </a:r>
        </a:p>
      </xdr:txBody>
    </xdr:sp>
    <xdr:clientData/>
  </xdr:twoCellAnchor>
  <xdr:twoCellAnchor>
    <xdr:from>
      <xdr:col>27</xdr:col>
      <xdr:colOff>163285</xdr:colOff>
      <xdr:row>748</xdr:row>
      <xdr:rowOff>340179</xdr:rowOff>
    </xdr:from>
    <xdr:to>
      <xdr:col>27</xdr:col>
      <xdr:colOff>165149</xdr:colOff>
      <xdr:row>750</xdr:row>
      <xdr:rowOff>98320</xdr:rowOff>
    </xdr:to>
    <xdr:cxnSp macro="">
      <xdr:nvCxnSpPr>
        <xdr:cNvPr id="12" name="直線矢印コネクタ 11"/>
        <xdr:cNvCxnSpPr/>
      </xdr:nvCxnSpPr>
      <xdr:spPr>
        <a:xfrm>
          <a:off x="5674178" y="48618322"/>
          <a:ext cx="1864" cy="4657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750</xdr:row>
      <xdr:rowOff>204107</xdr:rowOff>
    </xdr:from>
    <xdr:to>
      <xdr:col>33</xdr:col>
      <xdr:colOff>149412</xdr:colOff>
      <xdr:row>751</xdr:row>
      <xdr:rowOff>204107</xdr:rowOff>
    </xdr:to>
    <xdr:sp macro="" textlink="">
      <xdr:nvSpPr>
        <xdr:cNvPr id="13" name="テキスト ボックス 12"/>
        <xdr:cNvSpPr txBox="1"/>
      </xdr:nvSpPr>
      <xdr:spPr>
        <a:xfrm>
          <a:off x="4898572" y="49271464"/>
          <a:ext cx="1986376"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21</xdr:col>
      <xdr:colOff>176892</xdr:colOff>
      <xdr:row>751</xdr:row>
      <xdr:rowOff>176893</xdr:rowOff>
    </xdr:from>
    <xdr:to>
      <xdr:col>34</xdr:col>
      <xdr:colOff>9178</xdr:colOff>
      <xdr:row>754</xdr:row>
      <xdr:rowOff>150028</xdr:rowOff>
    </xdr:to>
    <xdr:sp macro="" textlink="">
      <xdr:nvSpPr>
        <xdr:cNvPr id="14" name="テキスト ボックス 13"/>
        <xdr:cNvSpPr txBox="1"/>
      </xdr:nvSpPr>
      <xdr:spPr>
        <a:xfrm>
          <a:off x="4463142" y="49516393"/>
          <a:ext cx="2485679" cy="103449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Ａ．都道府県、指定都市</a:t>
          </a:r>
          <a:endParaRPr kumimoji="1" lang="en-US" altLang="ja-JP" sz="1400"/>
        </a:p>
        <a:p>
          <a:pPr algn="ctr"/>
          <a:r>
            <a:rPr kumimoji="1" lang="ja-JP" altLang="en-US" sz="1400">
              <a:solidFill>
                <a:schemeClr val="tx1"/>
              </a:solidFill>
              <a:latin typeface="+mn-ea"/>
              <a:ea typeface="+mn-ea"/>
            </a:rPr>
            <a:t>（</a:t>
          </a:r>
          <a:r>
            <a:rPr kumimoji="1" lang="en-US" altLang="ja-JP" sz="1400" baseline="0">
              <a:solidFill>
                <a:schemeClr val="tx1"/>
              </a:solidFill>
              <a:latin typeface="+mn-ea"/>
              <a:ea typeface="+mn-ea"/>
            </a:rPr>
            <a:t>67</a:t>
          </a:r>
          <a:r>
            <a:rPr kumimoji="1" lang="ja-JP" altLang="en-US" sz="1400">
              <a:solidFill>
                <a:schemeClr val="tx1"/>
              </a:solidFill>
              <a:latin typeface="+mn-ea"/>
              <a:ea typeface="+mn-ea"/>
            </a:rPr>
            <a:t>自治体）</a:t>
          </a:r>
          <a:endParaRPr kumimoji="1" lang="en-US" altLang="ja-JP" sz="14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chemeClr val="dk1"/>
              </a:solidFill>
              <a:latin typeface="+mn-lt"/>
              <a:ea typeface="+mn-ea"/>
              <a:cs typeface="+mn-cs"/>
            </a:rPr>
            <a:t>５，７８８百万円</a:t>
          </a:r>
          <a:endParaRPr kumimoji="1" lang="en-US" altLang="ja-JP" sz="1400">
            <a:solidFill>
              <a:schemeClr val="dk1"/>
            </a:solidFill>
            <a:latin typeface="+mn-lt"/>
            <a:ea typeface="+mn-ea"/>
            <a:cs typeface="+mn-cs"/>
          </a:endParaRPr>
        </a:p>
      </xdr:txBody>
    </xdr:sp>
    <xdr:clientData/>
  </xdr:twoCellAnchor>
  <xdr:twoCellAnchor>
    <xdr:from>
      <xdr:col>20</xdr:col>
      <xdr:colOff>108857</xdr:colOff>
      <xdr:row>754</xdr:row>
      <xdr:rowOff>340180</xdr:rowOff>
    </xdr:from>
    <xdr:to>
      <xdr:col>35</xdr:col>
      <xdr:colOff>61979</xdr:colOff>
      <xdr:row>756</xdr:row>
      <xdr:rowOff>449036</xdr:rowOff>
    </xdr:to>
    <xdr:sp macro="" textlink="">
      <xdr:nvSpPr>
        <xdr:cNvPr id="15" name="大かっこ 14"/>
        <xdr:cNvSpPr/>
      </xdr:nvSpPr>
      <xdr:spPr>
        <a:xfrm>
          <a:off x="4191000" y="50741037"/>
          <a:ext cx="3014729" cy="8164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措置入院の実施主体</a:t>
          </a:r>
        </a:p>
        <a:p>
          <a:r>
            <a:rPr lang="ja-JP" altLang="en-US"/>
            <a:t>医療保護入院の実施主体（沖縄県のみ）</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740</v>
      </c>
      <c r="AT2" s="943"/>
      <c r="AU2" s="943"/>
      <c r="AV2" s="52" t="str">
        <f>IF(AW2="", "", "-")</f>
        <v/>
      </c>
      <c r="AW2" s="914"/>
      <c r="AX2" s="914"/>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554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69</v>
      </c>
      <c r="H5" s="841"/>
      <c r="I5" s="841"/>
      <c r="J5" s="841"/>
      <c r="K5" s="841"/>
      <c r="L5" s="841"/>
      <c r="M5" s="842" t="s">
        <v>66</v>
      </c>
      <c r="N5" s="843"/>
      <c r="O5" s="843"/>
      <c r="P5" s="843"/>
      <c r="Q5" s="843"/>
      <c r="R5" s="844"/>
      <c r="S5" s="845" t="s">
        <v>131</v>
      </c>
      <c r="T5" s="841"/>
      <c r="U5" s="841"/>
      <c r="V5" s="841"/>
      <c r="W5" s="841"/>
      <c r="X5" s="846"/>
      <c r="Y5" s="702" t="s">
        <v>3</v>
      </c>
      <c r="Z5" s="545"/>
      <c r="AA5" s="545"/>
      <c r="AB5" s="545"/>
      <c r="AC5" s="545"/>
      <c r="AD5" s="546"/>
      <c r="AE5" s="703" t="s">
        <v>551</v>
      </c>
      <c r="AF5" s="703"/>
      <c r="AG5" s="703"/>
      <c r="AH5" s="703"/>
      <c r="AI5" s="703"/>
      <c r="AJ5" s="703"/>
      <c r="AK5" s="703"/>
      <c r="AL5" s="703"/>
      <c r="AM5" s="703"/>
      <c r="AN5" s="703"/>
      <c r="AO5" s="703"/>
      <c r="AP5" s="704"/>
      <c r="AQ5" s="705" t="s">
        <v>552</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25" t="s">
        <v>547</v>
      </c>
      <c r="Z7" s="445"/>
      <c r="AA7" s="445"/>
      <c r="AB7" s="445"/>
      <c r="AC7" s="445"/>
      <c r="AD7" s="926"/>
      <c r="AE7" s="915" t="s">
        <v>556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389</v>
      </c>
      <c r="B8" s="498"/>
      <c r="C8" s="498"/>
      <c r="D8" s="498"/>
      <c r="E8" s="498"/>
      <c r="F8" s="499"/>
      <c r="G8" s="944" t="str">
        <f>入力規則等!A26</f>
        <v>障害者施策</v>
      </c>
      <c r="H8" s="724"/>
      <c r="I8" s="724"/>
      <c r="J8" s="724"/>
      <c r="K8" s="724"/>
      <c r="L8" s="724"/>
      <c r="M8" s="724"/>
      <c r="N8" s="724"/>
      <c r="O8" s="724"/>
      <c r="P8" s="724"/>
      <c r="Q8" s="724"/>
      <c r="R8" s="724"/>
      <c r="S8" s="724"/>
      <c r="T8" s="724"/>
      <c r="U8" s="724"/>
      <c r="V8" s="724"/>
      <c r="W8" s="724"/>
      <c r="X8" s="945"/>
      <c r="Y8" s="847" t="s">
        <v>390</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557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651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5485</v>
      </c>
      <c r="Q13" s="662"/>
      <c r="R13" s="662"/>
      <c r="S13" s="662"/>
      <c r="T13" s="662"/>
      <c r="U13" s="662"/>
      <c r="V13" s="663"/>
      <c r="W13" s="661">
        <v>5641</v>
      </c>
      <c r="X13" s="662"/>
      <c r="Y13" s="662"/>
      <c r="Z13" s="662"/>
      <c r="AA13" s="662"/>
      <c r="AB13" s="662"/>
      <c r="AC13" s="663"/>
      <c r="AD13" s="661">
        <v>5788</v>
      </c>
      <c r="AE13" s="662"/>
      <c r="AF13" s="662"/>
      <c r="AG13" s="662"/>
      <c r="AH13" s="662"/>
      <c r="AI13" s="662"/>
      <c r="AJ13" s="663"/>
      <c r="AK13" s="661">
        <v>5961</v>
      </c>
      <c r="AL13" s="662"/>
      <c r="AM13" s="662"/>
      <c r="AN13" s="662"/>
      <c r="AO13" s="662"/>
      <c r="AP13" s="662"/>
      <c r="AQ13" s="663"/>
      <c r="AR13" s="922"/>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t="s">
        <v>558</v>
      </c>
      <c r="Q14" s="662"/>
      <c r="R14" s="662"/>
      <c r="S14" s="662"/>
      <c r="T14" s="662"/>
      <c r="U14" s="662"/>
      <c r="V14" s="663"/>
      <c r="W14" s="661" t="s">
        <v>561</v>
      </c>
      <c r="X14" s="662"/>
      <c r="Y14" s="662"/>
      <c r="Z14" s="662"/>
      <c r="AA14" s="662"/>
      <c r="AB14" s="662"/>
      <c r="AC14" s="663"/>
      <c r="AD14" s="661" t="s">
        <v>560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559</v>
      </c>
      <c r="Q15" s="662"/>
      <c r="R15" s="662"/>
      <c r="S15" s="662"/>
      <c r="T15" s="662"/>
      <c r="U15" s="662"/>
      <c r="V15" s="663"/>
      <c r="W15" s="661" t="s">
        <v>561</v>
      </c>
      <c r="X15" s="662"/>
      <c r="Y15" s="662"/>
      <c r="Z15" s="662"/>
      <c r="AA15" s="662"/>
      <c r="AB15" s="662"/>
      <c r="AC15" s="663"/>
      <c r="AD15" s="661" t="s">
        <v>561</v>
      </c>
      <c r="AE15" s="662"/>
      <c r="AF15" s="662"/>
      <c r="AG15" s="662"/>
      <c r="AH15" s="662"/>
      <c r="AI15" s="662"/>
      <c r="AJ15" s="663"/>
      <c r="AK15" s="661" t="s">
        <v>560</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559</v>
      </c>
      <c r="Q16" s="662"/>
      <c r="R16" s="662"/>
      <c r="S16" s="662"/>
      <c r="T16" s="662"/>
      <c r="U16" s="662"/>
      <c r="V16" s="663"/>
      <c r="W16" s="661" t="s">
        <v>560</v>
      </c>
      <c r="X16" s="662"/>
      <c r="Y16" s="662"/>
      <c r="Z16" s="662"/>
      <c r="AA16" s="662"/>
      <c r="AB16" s="662"/>
      <c r="AC16" s="663"/>
      <c r="AD16" s="661" t="s">
        <v>560</v>
      </c>
      <c r="AE16" s="662"/>
      <c r="AF16" s="662"/>
      <c r="AG16" s="662"/>
      <c r="AH16" s="662"/>
      <c r="AI16" s="662"/>
      <c r="AJ16" s="663"/>
      <c r="AK16" s="661" t="s">
        <v>560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560</v>
      </c>
      <c r="Q17" s="662"/>
      <c r="R17" s="662"/>
      <c r="S17" s="662"/>
      <c r="T17" s="662"/>
      <c r="U17" s="662"/>
      <c r="V17" s="663"/>
      <c r="W17" s="661" t="s">
        <v>560</v>
      </c>
      <c r="X17" s="662"/>
      <c r="Y17" s="662"/>
      <c r="Z17" s="662"/>
      <c r="AA17" s="662"/>
      <c r="AB17" s="662"/>
      <c r="AC17" s="663"/>
      <c r="AD17" s="661" t="s">
        <v>561</v>
      </c>
      <c r="AE17" s="662"/>
      <c r="AF17" s="662"/>
      <c r="AG17" s="662"/>
      <c r="AH17" s="662"/>
      <c r="AI17" s="662"/>
      <c r="AJ17" s="663"/>
      <c r="AK17" s="661"/>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79">
        <f>SUM(P13:V17)</f>
        <v>5485</v>
      </c>
      <c r="Q18" s="880"/>
      <c r="R18" s="880"/>
      <c r="S18" s="880"/>
      <c r="T18" s="880"/>
      <c r="U18" s="880"/>
      <c r="V18" s="881"/>
      <c r="W18" s="879">
        <f>SUM(W13:AC17)</f>
        <v>5641</v>
      </c>
      <c r="X18" s="880"/>
      <c r="Y18" s="880"/>
      <c r="Z18" s="880"/>
      <c r="AA18" s="880"/>
      <c r="AB18" s="880"/>
      <c r="AC18" s="881"/>
      <c r="AD18" s="879">
        <f>SUM(AD13:AJ17)</f>
        <v>5788</v>
      </c>
      <c r="AE18" s="880"/>
      <c r="AF18" s="880"/>
      <c r="AG18" s="880"/>
      <c r="AH18" s="880"/>
      <c r="AI18" s="880"/>
      <c r="AJ18" s="881"/>
      <c r="AK18" s="879">
        <f>SUM(AK13:AQ17)</f>
        <v>5961</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5485</v>
      </c>
      <c r="Q19" s="662"/>
      <c r="R19" s="662"/>
      <c r="S19" s="662"/>
      <c r="T19" s="662"/>
      <c r="U19" s="662"/>
      <c r="V19" s="663"/>
      <c r="W19" s="661">
        <v>5641</v>
      </c>
      <c r="X19" s="662"/>
      <c r="Y19" s="662"/>
      <c r="Z19" s="662"/>
      <c r="AA19" s="662"/>
      <c r="AB19" s="662"/>
      <c r="AC19" s="663"/>
      <c r="AD19" s="661">
        <v>5788</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49"/>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562</v>
      </c>
      <c r="H23" s="956"/>
      <c r="I23" s="956"/>
      <c r="J23" s="956"/>
      <c r="K23" s="956"/>
      <c r="L23" s="956"/>
      <c r="M23" s="956"/>
      <c r="N23" s="956"/>
      <c r="O23" s="957"/>
      <c r="P23" s="922">
        <v>5506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564</v>
      </c>
      <c r="H24" s="959"/>
      <c r="I24" s="959"/>
      <c r="J24" s="959"/>
      <c r="K24" s="959"/>
      <c r="L24" s="959"/>
      <c r="M24" s="959"/>
      <c r="N24" s="959"/>
      <c r="O24" s="960"/>
      <c r="P24" s="661">
        <v>346</v>
      </c>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563</v>
      </c>
      <c r="H25" s="959"/>
      <c r="I25" s="959"/>
      <c r="J25" s="959"/>
      <c r="K25" s="959"/>
      <c r="L25" s="959"/>
      <c r="M25" s="959"/>
      <c r="N25" s="959"/>
      <c r="O25" s="960"/>
      <c r="P25" s="661">
        <v>109</v>
      </c>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9">
        <f>P29-SUM(P23:P27)</f>
        <v>0</v>
      </c>
      <c r="Q28" s="880"/>
      <c r="R28" s="880"/>
      <c r="S28" s="880"/>
      <c r="T28" s="880"/>
      <c r="U28" s="880"/>
      <c r="V28" s="881"/>
      <c r="W28" s="879">
        <f>W29-SUM(W23:W27)</f>
        <v>0</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5961</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491</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357</v>
      </c>
      <c r="AF30" s="860"/>
      <c r="AG30" s="860"/>
      <c r="AH30" s="861"/>
      <c r="AI30" s="859" t="s">
        <v>363</v>
      </c>
      <c r="AJ30" s="860"/>
      <c r="AK30" s="860"/>
      <c r="AL30" s="861"/>
      <c r="AM30" s="918" t="s">
        <v>472</v>
      </c>
      <c r="AN30" s="918"/>
      <c r="AO30" s="918"/>
      <c r="AP30" s="859"/>
      <c r="AQ30" s="771" t="s">
        <v>355</v>
      </c>
      <c r="AR30" s="772"/>
      <c r="AS30" s="772"/>
      <c r="AT30" s="773"/>
      <c r="AU30" s="778" t="s">
        <v>253</v>
      </c>
      <c r="AV30" s="778"/>
      <c r="AW30" s="778"/>
      <c r="AX30" s="91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3" t="s">
        <v>569</v>
      </c>
      <c r="AR31" s="193"/>
      <c r="AS31" s="126" t="s">
        <v>356</v>
      </c>
      <c r="AT31" s="127"/>
      <c r="AU31" s="192" t="s">
        <v>569</v>
      </c>
      <c r="AV31" s="192"/>
      <c r="AW31" s="400" t="s">
        <v>300</v>
      </c>
      <c r="AX31" s="401"/>
    </row>
    <row r="32" spans="1:50" ht="23.25" customHeight="1" x14ac:dyDescent="0.15">
      <c r="A32" s="405"/>
      <c r="B32" s="403"/>
      <c r="C32" s="403"/>
      <c r="D32" s="403"/>
      <c r="E32" s="403"/>
      <c r="F32" s="404"/>
      <c r="G32" s="564" t="s">
        <v>566</v>
      </c>
      <c r="H32" s="565"/>
      <c r="I32" s="565"/>
      <c r="J32" s="565"/>
      <c r="K32" s="565"/>
      <c r="L32" s="565"/>
      <c r="M32" s="565"/>
      <c r="N32" s="565"/>
      <c r="O32" s="566"/>
      <c r="P32" s="98" t="s">
        <v>567</v>
      </c>
      <c r="Q32" s="98"/>
      <c r="R32" s="98"/>
      <c r="S32" s="98"/>
      <c r="T32" s="98"/>
      <c r="U32" s="98"/>
      <c r="V32" s="98"/>
      <c r="W32" s="98"/>
      <c r="X32" s="99"/>
      <c r="Y32" s="473" t="s">
        <v>12</v>
      </c>
      <c r="Z32" s="533"/>
      <c r="AA32" s="534"/>
      <c r="AB32" s="463" t="s">
        <v>568</v>
      </c>
      <c r="AC32" s="463"/>
      <c r="AD32" s="463"/>
      <c r="AE32" s="211" t="s">
        <v>565</v>
      </c>
      <c r="AF32" s="212"/>
      <c r="AG32" s="212"/>
      <c r="AH32" s="212"/>
      <c r="AI32" s="211" t="s">
        <v>565</v>
      </c>
      <c r="AJ32" s="212"/>
      <c r="AK32" s="212"/>
      <c r="AL32" s="212"/>
      <c r="AM32" s="211" t="s">
        <v>565</v>
      </c>
      <c r="AN32" s="212"/>
      <c r="AO32" s="212"/>
      <c r="AP32" s="212"/>
      <c r="AQ32" s="336" t="s">
        <v>565</v>
      </c>
      <c r="AR32" s="200"/>
      <c r="AS32" s="200"/>
      <c r="AT32" s="337"/>
      <c r="AU32" s="212" t="s">
        <v>569</v>
      </c>
      <c r="AV32" s="212"/>
      <c r="AW32" s="212"/>
      <c r="AX32" s="214"/>
    </row>
    <row r="33" spans="1:50" ht="23.25" customHeight="1" x14ac:dyDescent="0.15">
      <c r="A33" s="406"/>
      <c r="B33" s="407"/>
      <c r="C33" s="407"/>
      <c r="D33" s="407"/>
      <c r="E33" s="407"/>
      <c r="F33" s="408"/>
      <c r="G33" s="567"/>
      <c r="H33" s="568"/>
      <c r="I33" s="568"/>
      <c r="J33" s="568"/>
      <c r="K33" s="568"/>
      <c r="L33" s="568"/>
      <c r="M33" s="568"/>
      <c r="N33" s="568"/>
      <c r="O33" s="569"/>
      <c r="P33" s="101"/>
      <c r="Q33" s="101"/>
      <c r="R33" s="101"/>
      <c r="S33" s="101"/>
      <c r="T33" s="101"/>
      <c r="U33" s="101"/>
      <c r="V33" s="101"/>
      <c r="W33" s="101"/>
      <c r="X33" s="102"/>
      <c r="Y33" s="417" t="s">
        <v>54</v>
      </c>
      <c r="Z33" s="418"/>
      <c r="AA33" s="419"/>
      <c r="AB33" s="463" t="s">
        <v>568</v>
      </c>
      <c r="AC33" s="463"/>
      <c r="AD33" s="463"/>
      <c r="AE33" s="211" t="s">
        <v>565</v>
      </c>
      <c r="AF33" s="212"/>
      <c r="AG33" s="212"/>
      <c r="AH33" s="212"/>
      <c r="AI33" s="211" t="s">
        <v>565</v>
      </c>
      <c r="AJ33" s="212"/>
      <c r="AK33" s="212"/>
      <c r="AL33" s="212"/>
      <c r="AM33" s="211" t="s">
        <v>565</v>
      </c>
      <c r="AN33" s="212"/>
      <c r="AO33" s="212"/>
      <c r="AP33" s="212"/>
      <c r="AQ33" s="336" t="s">
        <v>565</v>
      </c>
      <c r="AR33" s="200"/>
      <c r="AS33" s="200"/>
      <c r="AT33" s="337"/>
      <c r="AU33" s="212" t="s">
        <v>569</v>
      </c>
      <c r="AV33" s="212"/>
      <c r="AW33" s="212"/>
      <c r="AX33" s="214"/>
    </row>
    <row r="34" spans="1:50" ht="23.25" customHeight="1" x14ac:dyDescent="0.15">
      <c r="A34" s="405"/>
      <c r="B34" s="403"/>
      <c r="C34" s="403"/>
      <c r="D34" s="403"/>
      <c r="E34" s="403"/>
      <c r="F34" s="404"/>
      <c r="G34" s="570"/>
      <c r="H34" s="571"/>
      <c r="I34" s="571"/>
      <c r="J34" s="571"/>
      <c r="K34" s="571"/>
      <c r="L34" s="571"/>
      <c r="M34" s="571"/>
      <c r="N34" s="571"/>
      <c r="O34" s="572"/>
      <c r="P34" s="104"/>
      <c r="Q34" s="104"/>
      <c r="R34" s="104"/>
      <c r="S34" s="104"/>
      <c r="T34" s="104"/>
      <c r="U34" s="104"/>
      <c r="V34" s="104"/>
      <c r="W34" s="104"/>
      <c r="X34" s="105"/>
      <c r="Y34" s="417" t="s">
        <v>13</v>
      </c>
      <c r="Z34" s="418"/>
      <c r="AA34" s="419"/>
      <c r="AB34" s="555" t="s">
        <v>301</v>
      </c>
      <c r="AC34" s="555"/>
      <c r="AD34" s="555"/>
      <c r="AE34" s="211" t="s">
        <v>565</v>
      </c>
      <c r="AF34" s="212"/>
      <c r="AG34" s="212"/>
      <c r="AH34" s="212"/>
      <c r="AI34" s="211" t="s">
        <v>565</v>
      </c>
      <c r="AJ34" s="212"/>
      <c r="AK34" s="212"/>
      <c r="AL34" s="212"/>
      <c r="AM34" s="211" t="s">
        <v>565</v>
      </c>
      <c r="AN34" s="212"/>
      <c r="AO34" s="212"/>
      <c r="AP34" s="212"/>
      <c r="AQ34" s="336" t="s">
        <v>565</v>
      </c>
      <c r="AR34" s="200"/>
      <c r="AS34" s="200"/>
      <c r="AT34" s="337"/>
      <c r="AU34" s="212" t="s">
        <v>569</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3"/>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400" t="s">
        <v>300</v>
      </c>
      <c r="AX38" s="401"/>
    </row>
    <row r="39" spans="1:50" ht="23.25" hidden="1" customHeight="1" x14ac:dyDescent="0.15">
      <c r="A39" s="405"/>
      <c r="B39" s="403"/>
      <c r="C39" s="403"/>
      <c r="D39" s="403"/>
      <c r="E39" s="403"/>
      <c r="F39" s="404"/>
      <c r="G39" s="564"/>
      <c r="H39" s="565"/>
      <c r="I39" s="565"/>
      <c r="J39" s="565"/>
      <c r="K39" s="565"/>
      <c r="L39" s="565"/>
      <c r="M39" s="565"/>
      <c r="N39" s="565"/>
      <c r="O39" s="566"/>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6"/>
      <c r="B40" s="407"/>
      <c r="C40" s="407"/>
      <c r="D40" s="407"/>
      <c r="E40" s="407"/>
      <c r="F40" s="408"/>
      <c r="G40" s="567"/>
      <c r="H40" s="568"/>
      <c r="I40" s="568"/>
      <c r="J40" s="568"/>
      <c r="K40" s="568"/>
      <c r="L40" s="568"/>
      <c r="M40" s="568"/>
      <c r="N40" s="568"/>
      <c r="O40" s="569"/>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9"/>
      <c r="B41" s="410"/>
      <c r="C41" s="410"/>
      <c r="D41" s="410"/>
      <c r="E41" s="410"/>
      <c r="F41" s="411"/>
      <c r="G41" s="570"/>
      <c r="H41" s="571"/>
      <c r="I41" s="571"/>
      <c r="J41" s="571"/>
      <c r="K41" s="571"/>
      <c r="L41" s="571"/>
      <c r="M41" s="571"/>
      <c r="N41" s="571"/>
      <c r="O41" s="572"/>
      <c r="P41" s="104"/>
      <c r="Q41" s="104"/>
      <c r="R41" s="104"/>
      <c r="S41" s="104"/>
      <c r="T41" s="104"/>
      <c r="U41" s="104"/>
      <c r="V41" s="104"/>
      <c r="W41" s="104"/>
      <c r="X41" s="105"/>
      <c r="Y41" s="417" t="s">
        <v>13</v>
      </c>
      <c r="Z41" s="418"/>
      <c r="AA41" s="419"/>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400" t="s">
        <v>300</v>
      </c>
      <c r="AX45" s="401"/>
    </row>
    <row r="46" spans="1:50" ht="23.25" hidden="1" customHeight="1" x14ac:dyDescent="0.15">
      <c r="A46" s="405"/>
      <c r="B46" s="403"/>
      <c r="C46" s="403"/>
      <c r="D46" s="403"/>
      <c r="E46" s="403"/>
      <c r="F46" s="404"/>
      <c r="G46" s="564"/>
      <c r="H46" s="565"/>
      <c r="I46" s="565"/>
      <c r="J46" s="565"/>
      <c r="K46" s="565"/>
      <c r="L46" s="565"/>
      <c r="M46" s="565"/>
      <c r="N46" s="565"/>
      <c r="O46" s="566"/>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6"/>
      <c r="B47" s="407"/>
      <c r="C47" s="407"/>
      <c r="D47" s="407"/>
      <c r="E47" s="407"/>
      <c r="F47" s="408"/>
      <c r="G47" s="567"/>
      <c r="H47" s="568"/>
      <c r="I47" s="568"/>
      <c r="J47" s="568"/>
      <c r="K47" s="568"/>
      <c r="L47" s="568"/>
      <c r="M47" s="568"/>
      <c r="N47" s="568"/>
      <c r="O47" s="569"/>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9"/>
      <c r="B48" s="410"/>
      <c r="C48" s="410"/>
      <c r="D48" s="410"/>
      <c r="E48" s="410"/>
      <c r="F48" s="411"/>
      <c r="G48" s="570"/>
      <c r="H48" s="571"/>
      <c r="I48" s="571"/>
      <c r="J48" s="571"/>
      <c r="K48" s="571"/>
      <c r="L48" s="571"/>
      <c r="M48" s="571"/>
      <c r="N48" s="571"/>
      <c r="O48" s="572"/>
      <c r="P48" s="104"/>
      <c r="Q48" s="104"/>
      <c r="R48" s="104"/>
      <c r="S48" s="104"/>
      <c r="T48" s="104"/>
      <c r="U48" s="104"/>
      <c r="V48" s="104"/>
      <c r="W48" s="104"/>
      <c r="X48" s="105"/>
      <c r="Y48" s="417" t="s">
        <v>13</v>
      </c>
      <c r="Z48" s="418"/>
      <c r="AA48" s="419"/>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400" t="s">
        <v>300</v>
      </c>
      <c r="AX52" s="401"/>
    </row>
    <row r="53" spans="1:50" ht="23.25" hidden="1" customHeight="1" x14ac:dyDescent="0.15">
      <c r="A53" s="405"/>
      <c r="B53" s="403"/>
      <c r="C53" s="403"/>
      <c r="D53" s="403"/>
      <c r="E53" s="403"/>
      <c r="F53" s="404"/>
      <c r="G53" s="564"/>
      <c r="H53" s="565"/>
      <c r="I53" s="565"/>
      <c r="J53" s="565"/>
      <c r="K53" s="565"/>
      <c r="L53" s="565"/>
      <c r="M53" s="565"/>
      <c r="N53" s="565"/>
      <c r="O53" s="566"/>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6"/>
      <c r="B54" s="407"/>
      <c r="C54" s="407"/>
      <c r="D54" s="407"/>
      <c r="E54" s="407"/>
      <c r="F54" s="408"/>
      <c r="G54" s="567"/>
      <c r="H54" s="568"/>
      <c r="I54" s="568"/>
      <c r="J54" s="568"/>
      <c r="K54" s="568"/>
      <c r="L54" s="568"/>
      <c r="M54" s="568"/>
      <c r="N54" s="568"/>
      <c r="O54" s="569"/>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9"/>
      <c r="B55" s="410"/>
      <c r="C55" s="410"/>
      <c r="D55" s="410"/>
      <c r="E55" s="410"/>
      <c r="F55" s="411"/>
      <c r="G55" s="570"/>
      <c r="H55" s="571"/>
      <c r="I55" s="571"/>
      <c r="J55" s="571"/>
      <c r="K55" s="571"/>
      <c r="L55" s="571"/>
      <c r="M55" s="571"/>
      <c r="N55" s="571"/>
      <c r="O55" s="572"/>
      <c r="P55" s="104"/>
      <c r="Q55" s="104"/>
      <c r="R55" s="104"/>
      <c r="S55" s="104"/>
      <c r="T55" s="104"/>
      <c r="U55" s="104"/>
      <c r="V55" s="104"/>
      <c r="W55" s="104"/>
      <c r="X55" s="105"/>
      <c r="Y55" s="417" t="s">
        <v>13</v>
      </c>
      <c r="Z55" s="418"/>
      <c r="AA55" s="419"/>
      <c r="AB55" s="598" t="s">
        <v>14</v>
      </c>
      <c r="AC55" s="598"/>
      <c r="AD55" s="598"/>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400" t="s">
        <v>300</v>
      </c>
      <c r="AX59" s="401"/>
    </row>
    <row r="60" spans="1:50" ht="23.25" hidden="1" customHeight="1" x14ac:dyDescent="0.15">
      <c r="A60" s="405"/>
      <c r="B60" s="403"/>
      <c r="C60" s="403"/>
      <c r="D60" s="403"/>
      <c r="E60" s="403"/>
      <c r="F60" s="404"/>
      <c r="G60" s="564"/>
      <c r="H60" s="565"/>
      <c r="I60" s="565"/>
      <c r="J60" s="565"/>
      <c r="K60" s="565"/>
      <c r="L60" s="565"/>
      <c r="M60" s="565"/>
      <c r="N60" s="565"/>
      <c r="O60" s="566"/>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6"/>
      <c r="B61" s="407"/>
      <c r="C61" s="407"/>
      <c r="D61" s="407"/>
      <c r="E61" s="407"/>
      <c r="F61" s="408"/>
      <c r="G61" s="567"/>
      <c r="H61" s="568"/>
      <c r="I61" s="568"/>
      <c r="J61" s="568"/>
      <c r="K61" s="568"/>
      <c r="L61" s="568"/>
      <c r="M61" s="568"/>
      <c r="N61" s="568"/>
      <c r="O61" s="569"/>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6"/>
      <c r="B62" s="407"/>
      <c r="C62" s="407"/>
      <c r="D62" s="407"/>
      <c r="E62" s="407"/>
      <c r="F62" s="408"/>
      <c r="G62" s="570"/>
      <c r="H62" s="571"/>
      <c r="I62" s="571"/>
      <c r="J62" s="571"/>
      <c r="K62" s="571"/>
      <c r="L62" s="571"/>
      <c r="M62" s="571"/>
      <c r="N62" s="571"/>
      <c r="O62" s="572"/>
      <c r="P62" s="104"/>
      <c r="Q62" s="104"/>
      <c r="R62" s="104"/>
      <c r="S62" s="104"/>
      <c r="T62" s="104"/>
      <c r="U62" s="104"/>
      <c r="V62" s="104"/>
      <c r="W62" s="104"/>
      <c r="X62" s="105"/>
      <c r="Y62" s="417" t="s">
        <v>13</v>
      </c>
      <c r="Z62" s="418"/>
      <c r="AA62" s="419"/>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11"/>
      <c r="B75" s="512"/>
      <c r="C75" s="512"/>
      <c r="D75" s="512"/>
      <c r="E75" s="512"/>
      <c r="F75" s="513"/>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1"/>
      <c r="B76" s="512"/>
      <c r="C76" s="512"/>
      <c r="D76" s="512"/>
      <c r="E76" s="512"/>
      <c r="F76" s="513"/>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1"/>
      <c r="B77" s="512"/>
      <c r="C77" s="512"/>
      <c r="D77" s="512"/>
      <c r="E77" s="512"/>
      <c r="F77" s="513"/>
      <c r="G77" s="615"/>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1"/>
      <c r="AF77" s="892"/>
      <c r="AG77" s="892"/>
      <c r="AH77" s="892"/>
      <c r="AI77" s="891"/>
      <c r="AJ77" s="892"/>
      <c r="AK77" s="892"/>
      <c r="AL77" s="892"/>
      <c r="AM77" s="891"/>
      <c r="AN77" s="892"/>
      <c r="AO77" s="892"/>
      <c r="AP77" s="892"/>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90"/>
      <c r="I78" s="591"/>
      <c r="J78" s="591"/>
      <c r="K78" s="591"/>
      <c r="L78" s="591"/>
      <c r="M78" s="591"/>
      <c r="N78" s="591"/>
      <c r="O78" s="592"/>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50"/>
    </row>
    <row r="80" spans="1:50" ht="18.75" customHeight="1" x14ac:dyDescent="0.15">
      <c r="A80" s="865"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6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866"/>
      <c r="B82" s="529"/>
      <c r="C82" s="430"/>
      <c r="D82" s="430"/>
      <c r="E82" s="430"/>
      <c r="F82" s="431"/>
      <c r="G82" s="680" t="s">
        <v>571</v>
      </c>
      <c r="H82" s="680"/>
      <c r="I82" s="680"/>
      <c r="J82" s="680"/>
      <c r="K82" s="680"/>
      <c r="L82" s="680"/>
      <c r="M82" s="680"/>
      <c r="N82" s="680"/>
      <c r="O82" s="680"/>
      <c r="P82" s="680"/>
      <c r="Q82" s="680"/>
      <c r="R82" s="680"/>
      <c r="S82" s="680"/>
      <c r="T82" s="680"/>
      <c r="U82" s="680"/>
      <c r="V82" s="680"/>
      <c r="W82" s="680"/>
      <c r="X82" s="680"/>
      <c r="Y82" s="680"/>
      <c r="Z82" s="680"/>
      <c r="AA82" s="681"/>
      <c r="AB82" s="885" t="s">
        <v>647</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customHeight="1" x14ac:dyDescent="0.15">
      <c r="A83" s="866"/>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79.5" customHeight="1" x14ac:dyDescent="0.15">
      <c r="A84" s="866"/>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customHeight="1" x14ac:dyDescent="0.15">
      <c r="A85" s="86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customHeight="1" x14ac:dyDescent="0.15">
      <c r="A86" s="86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t="s">
        <v>573</v>
      </c>
      <c r="AR86" s="192"/>
      <c r="AS86" s="126" t="s">
        <v>356</v>
      </c>
      <c r="AT86" s="127"/>
      <c r="AU86" s="192">
        <v>30</v>
      </c>
      <c r="AV86" s="192"/>
      <c r="AW86" s="400" t="s">
        <v>300</v>
      </c>
      <c r="AX86" s="401"/>
      <c r="AY86" s="10"/>
      <c r="AZ86" s="10"/>
      <c r="BA86" s="10"/>
      <c r="BB86" s="10"/>
      <c r="BC86" s="10"/>
      <c r="BD86" s="10"/>
      <c r="BE86" s="10"/>
      <c r="BF86" s="10"/>
      <c r="BG86" s="10"/>
      <c r="BH86" s="10"/>
    </row>
    <row r="87" spans="1:60" ht="23.25" customHeight="1" x14ac:dyDescent="0.15">
      <c r="A87" s="866"/>
      <c r="B87" s="430"/>
      <c r="C87" s="430"/>
      <c r="D87" s="430"/>
      <c r="E87" s="430"/>
      <c r="F87" s="431"/>
      <c r="G87" s="97" t="s">
        <v>572</v>
      </c>
      <c r="H87" s="98"/>
      <c r="I87" s="98"/>
      <c r="J87" s="98"/>
      <c r="K87" s="98"/>
      <c r="L87" s="98"/>
      <c r="M87" s="98"/>
      <c r="N87" s="98"/>
      <c r="O87" s="99"/>
      <c r="P87" s="98" t="s">
        <v>646</v>
      </c>
      <c r="Q87" s="516"/>
      <c r="R87" s="516"/>
      <c r="S87" s="516"/>
      <c r="T87" s="516"/>
      <c r="U87" s="516"/>
      <c r="V87" s="516"/>
      <c r="W87" s="516"/>
      <c r="X87" s="517"/>
      <c r="Y87" s="561" t="s">
        <v>62</v>
      </c>
      <c r="Z87" s="562"/>
      <c r="AA87" s="563"/>
      <c r="AB87" s="560" t="s">
        <v>14</v>
      </c>
      <c r="AC87" s="560"/>
      <c r="AD87" s="560"/>
      <c r="AE87" s="211">
        <v>100</v>
      </c>
      <c r="AF87" s="212"/>
      <c r="AG87" s="212"/>
      <c r="AH87" s="212"/>
      <c r="AI87" s="211">
        <v>100</v>
      </c>
      <c r="AJ87" s="212"/>
      <c r="AK87" s="212"/>
      <c r="AL87" s="212"/>
      <c r="AM87" s="211">
        <v>100</v>
      </c>
      <c r="AN87" s="212"/>
      <c r="AO87" s="212"/>
      <c r="AP87" s="212"/>
      <c r="AQ87" s="336" t="s">
        <v>567</v>
      </c>
      <c r="AR87" s="200"/>
      <c r="AS87" s="200"/>
      <c r="AT87" s="337"/>
      <c r="AU87" s="212" t="s">
        <v>567</v>
      </c>
      <c r="AV87" s="212"/>
      <c r="AW87" s="212"/>
      <c r="AX87" s="214"/>
    </row>
    <row r="88" spans="1:60" ht="23.25" customHeight="1" x14ac:dyDescent="0.15">
      <c r="A88" s="866"/>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60" t="s">
        <v>14</v>
      </c>
      <c r="AC88" s="560"/>
      <c r="AD88" s="560"/>
      <c r="AE88" s="211">
        <v>100</v>
      </c>
      <c r="AF88" s="212"/>
      <c r="AG88" s="212"/>
      <c r="AH88" s="212"/>
      <c r="AI88" s="211">
        <v>100</v>
      </c>
      <c r="AJ88" s="212"/>
      <c r="AK88" s="212"/>
      <c r="AL88" s="212"/>
      <c r="AM88" s="211">
        <v>100</v>
      </c>
      <c r="AN88" s="212"/>
      <c r="AO88" s="212"/>
      <c r="AP88" s="212"/>
      <c r="AQ88" s="336" t="s">
        <v>567</v>
      </c>
      <c r="AR88" s="200"/>
      <c r="AS88" s="200"/>
      <c r="AT88" s="337"/>
      <c r="AU88" s="212">
        <v>100</v>
      </c>
      <c r="AV88" s="212"/>
      <c r="AW88" s="212"/>
      <c r="AX88" s="214"/>
      <c r="AY88" s="10"/>
      <c r="AZ88" s="10"/>
      <c r="BA88" s="10"/>
      <c r="BB88" s="10"/>
      <c r="BC88" s="10"/>
    </row>
    <row r="89" spans="1:60" ht="23.25" customHeight="1" thickBot="1" x14ac:dyDescent="0.2">
      <c r="A89" s="866"/>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60" t="s">
        <v>13</v>
      </c>
      <c r="Z89" s="461"/>
      <c r="AA89" s="462"/>
      <c r="AB89" s="598" t="s">
        <v>14</v>
      </c>
      <c r="AC89" s="598"/>
      <c r="AD89" s="598"/>
      <c r="AE89" s="211">
        <v>100</v>
      </c>
      <c r="AF89" s="212"/>
      <c r="AG89" s="212"/>
      <c r="AH89" s="212"/>
      <c r="AI89" s="211">
        <v>100</v>
      </c>
      <c r="AJ89" s="212"/>
      <c r="AK89" s="212"/>
      <c r="AL89" s="212"/>
      <c r="AM89" s="211">
        <v>100</v>
      </c>
      <c r="AN89" s="212"/>
      <c r="AO89" s="212"/>
      <c r="AP89" s="212"/>
      <c r="AQ89" s="336" t="s">
        <v>567</v>
      </c>
      <c r="AR89" s="200"/>
      <c r="AS89" s="200"/>
      <c r="AT89" s="337"/>
      <c r="AU89" s="212" t="s">
        <v>567</v>
      </c>
      <c r="AV89" s="212"/>
      <c r="AW89" s="212"/>
      <c r="AX89" s="214"/>
      <c r="AY89" s="10"/>
      <c r="AZ89" s="10"/>
      <c r="BA89" s="10"/>
      <c r="BB89" s="10"/>
      <c r="BC89" s="10"/>
      <c r="BD89" s="10"/>
      <c r="BE89" s="10"/>
      <c r="BF89" s="10"/>
      <c r="BG89" s="10"/>
      <c r="BH89" s="10"/>
    </row>
    <row r="90" spans="1:60" ht="18.75" hidden="1" customHeight="1" x14ac:dyDescent="0.15">
      <c r="A90" s="86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6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66"/>
      <c r="B92" s="430"/>
      <c r="C92" s="430"/>
      <c r="D92" s="430"/>
      <c r="E92" s="430"/>
      <c r="F92" s="431"/>
      <c r="G92" s="97"/>
      <c r="H92" s="98"/>
      <c r="I92" s="98"/>
      <c r="J92" s="98"/>
      <c r="K92" s="98"/>
      <c r="L92" s="98"/>
      <c r="M92" s="98"/>
      <c r="N92" s="98"/>
      <c r="O92" s="99"/>
      <c r="P92" s="98"/>
      <c r="Q92" s="516"/>
      <c r="R92" s="516"/>
      <c r="S92" s="516"/>
      <c r="T92" s="516"/>
      <c r="U92" s="516"/>
      <c r="V92" s="516"/>
      <c r="W92" s="516"/>
      <c r="X92" s="517"/>
      <c r="Y92" s="561" t="s">
        <v>62</v>
      </c>
      <c r="Z92" s="562"/>
      <c r="AA92" s="563"/>
      <c r="AB92" s="463"/>
      <c r="AC92" s="463"/>
      <c r="AD92" s="463"/>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6"/>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6"/>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60" t="s">
        <v>13</v>
      </c>
      <c r="Z94" s="461"/>
      <c r="AA94" s="462"/>
      <c r="AB94" s="598" t="s">
        <v>14</v>
      </c>
      <c r="AC94" s="598"/>
      <c r="AD94" s="598"/>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6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66"/>
      <c r="B97" s="430"/>
      <c r="C97" s="430"/>
      <c r="D97" s="430"/>
      <c r="E97" s="430"/>
      <c r="F97" s="431"/>
      <c r="G97" s="97"/>
      <c r="H97" s="98"/>
      <c r="I97" s="98"/>
      <c r="J97" s="98"/>
      <c r="K97" s="98"/>
      <c r="L97" s="98"/>
      <c r="M97" s="98"/>
      <c r="N97" s="98"/>
      <c r="O97" s="99"/>
      <c r="P97" s="98"/>
      <c r="Q97" s="516"/>
      <c r="R97" s="516"/>
      <c r="S97" s="516"/>
      <c r="T97" s="516"/>
      <c r="U97" s="516"/>
      <c r="V97" s="516"/>
      <c r="W97" s="516"/>
      <c r="X97" s="517"/>
      <c r="Y97" s="561" t="s">
        <v>62</v>
      </c>
      <c r="Z97" s="562"/>
      <c r="AA97" s="563"/>
      <c r="AB97" s="470"/>
      <c r="AC97" s="471"/>
      <c r="AD97" s="47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6"/>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0"/>
      <c r="AC98" s="581"/>
      <c r="AD98" s="582"/>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7"/>
      <c r="B99" s="432"/>
      <c r="C99" s="432"/>
      <c r="D99" s="432"/>
      <c r="E99" s="432"/>
      <c r="F99" s="433"/>
      <c r="G99" s="583"/>
      <c r="H99" s="208"/>
      <c r="I99" s="208"/>
      <c r="J99" s="208"/>
      <c r="K99" s="208"/>
      <c r="L99" s="208"/>
      <c r="M99" s="208"/>
      <c r="N99" s="208"/>
      <c r="O99" s="584"/>
      <c r="P99" s="520"/>
      <c r="Q99" s="520"/>
      <c r="R99" s="520"/>
      <c r="S99" s="520"/>
      <c r="T99" s="520"/>
      <c r="U99" s="520"/>
      <c r="V99" s="520"/>
      <c r="W99" s="520"/>
      <c r="X99" s="521"/>
      <c r="Y99" s="899" t="s">
        <v>13</v>
      </c>
      <c r="Z99" s="900"/>
      <c r="AA99" s="901"/>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574</v>
      </c>
      <c r="H101" s="98"/>
      <c r="I101" s="98"/>
      <c r="J101" s="98"/>
      <c r="K101" s="98"/>
      <c r="L101" s="98"/>
      <c r="M101" s="98"/>
      <c r="N101" s="98"/>
      <c r="O101" s="98"/>
      <c r="P101" s="98"/>
      <c r="Q101" s="98"/>
      <c r="R101" s="98"/>
      <c r="S101" s="98"/>
      <c r="T101" s="98"/>
      <c r="U101" s="98"/>
      <c r="V101" s="98"/>
      <c r="W101" s="98"/>
      <c r="X101" s="99"/>
      <c r="Y101" s="544" t="s">
        <v>55</v>
      </c>
      <c r="Z101" s="545"/>
      <c r="AA101" s="546"/>
      <c r="AB101" s="463" t="s">
        <v>576</v>
      </c>
      <c r="AC101" s="463"/>
      <c r="AD101" s="463"/>
      <c r="AE101" s="211">
        <v>29137</v>
      </c>
      <c r="AF101" s="212"/>
      <c r="AG101" s="212"/>
      <c r="AH101" s="213"/>
      <c r="AI101" s="211">
        <v>28289</v>
      </c>
      <c r="AJ101" s="212"/>
      <c r="AK101" s="212"/>
      <c r="AL101" s="213"/>
      <c r="AM101" s="211"/>
      <c r="AN101" s="212"/>
      <c r="AO101" s="212"/>
      <c r="AP101" s="213"/>
      <c r="AQ101" s="211" t="s">
        <v>558</v>
      </c>
      <c r="AR101" s="212"/>
      <c r="AS101" s="212"/>
      <c r="AT101" s="213"/>
      <c r="AU101" s="211" t="s">
        <v>561</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576</v>
      </c>
      <c r="AC102" s="463"/>
      <c r="AD102" s="463"/>
      <c r="AE102" s="420">
        <v>27864</v>
      </c>
      <c r="AF102" s="420"/>
      <c r="AG102" s="420"/>
      <c r="AH102" s="420"/>
      <c r="AI102" s="420">
        <v>28308</v>
      </c>
      <c r="AJ102" s="420"/>
      <c r="AK102" s="420"/>
      <c r="AL102" s="420"/>
      <c r="AM102" s="420">
        <v>28452</v>
      </c>
      <c r="AN102" s="420"/>
      <c r="AO102" s="420"/>
      <c r="AP102" s="420"/>
      <c r="AQ102" s="266">
        <v>28344</v>
      </c>
      <c r="AR102" s="267"/>
      <c r="AS102" s="267"/>
      <c r="AT102" s="312"/>
      <c r="AU102" s="266"/>
      <c r="AV102" s="267"/>
      <c r="AW102" s="267"/>
      <c r="AX102" s="312"/>
    </row>
    <row r="103" spans="1:60" ht="31.5"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540</v>
      </c>
      <c r="AV103" s="278"/>
      <c r="AW103" s="278"/>
      <c r="AX103" s="279"/>
    </row>
    <row r="104" spans="1:60" ht="23.25" customHeight="1" x14ac:dyDescent="0.15">
      <c r="A104" s="424"/>
      <c r="B104" s="425"/>
      <c r="C104" s="425"/>
      <c r="D104" s="425"/>
      <c r="E104" s="425"/>
      <c r="F104" s="426"/>
      <c r="G104" s="98" t="s">
        <v>575</v>
      </c>
      <c r="H104" s="98"/>
      <c r="I104" s="98"/>
      <c r="J104" s="98"/>
      <c r="K104" s="98"/>
      <c r="L104" s="98"/>
      <c r="M104" s="98"/>
      <c r="N104" s="98"/>
      <c r="O104" s="98"/>
      <c r="P104" s="98"/>
      <c r="Q104" s="98"/>
      <c r="R104" s="98"/>
      <c r="S104" s="98"/>
      <c r="T104" s="98"/>
      <c r="U104" s="98"/>
      <c r="V104" s="98"/>
      <c r="W104" s="98"/>
      <c r="X104" s="99"/>
      <c r="Y104" s="467" t="s">
        <v>55</v>
      </c>
      <c r="Z104" s="468"/>
      <c r="AA104" s="469"/>
      <c r="AB104" s="463" t="s">
        <v>577</v>
      </c>
      <c r="AC104" s="463"/>
      <c r="AD104" s="463"/>
      <c r="AE104" s="211">
        <v>5940</v>
      </c>
      <c r="AF104" s="212"/>
      <c r="AG104" s="212"/>
      <c r="AH104" s="213"/>
      <c r="AI104" s="211">
        <v>5244</v>
      </c>
      <c r="AJ104" s="212"/>
      <c r="AK104" s="212"/>
      <c r="AL104" s="213"/>
      <c r="AM104" s="211"/>
      <c r="AN104" s="212"/>
      <c r="AO104" s="212"/>
      <c r="AP104" s="213"/>
      <c r="AQ104" s="211" t="s">
        <v>581</v>
      </c>
      <c r="AR104" s="212"/>
      <c r="AS104" s="212"/>
      <c r="AT104" s="213"/>
      <c r="AU104" s="211" t="s">
        <v>581</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47"/>
      <c r="AA105" s="548"/>
      <c r="AB105" s="463" t="s">
        <v>577</v>
      </c>
      <c r="AC105" s="463"/>
      <c r="AD105" s="463"/>
      <c r="AE105" s="420">
        <v>6228</v>
      </c>
      <c r="AF105" s="420"/>
      <c r="AG105" s="420"/>
      <c r="AH105" s="420"/>
      <c r="AI105" s="420">
        <v>5484</v>
      </c>
      <c r="AJ105" s="420"/>
      <c r="AK105" s="420"/>
      <c r="AL105" s="420"/>
      <c r="AM105" s="420">
        <v>5160</v>
      </c>
      <c r="AN105" s="420"/>
      <c r="AO105" s="420"/>
      <c r="AP105" s="420"/>
      <c r="AQ105" s="211">
        <v>4464</v>
      </c>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896"/>
      <c r="AC107" s="897"/>
      <c r="AD107" s="898"/>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47"/>
      <c r="AA108" s="548"/>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896"/>
      <c r="AC110" s="897"/>
      <c r="AD110" s="898"/>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47"/>
      <c r="AA111" s="548"/>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896"/>
      <c r="AC113" s="897"/>
      <c r="AD113" s="898"/>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47"/>
      <c r="AA114" s="548"/>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357</v>
      </c>
      <c r="AF115" s="418"/>
      <c r="AG115" s="418"/>
      <c r="AH115" s="419"/>
      <c r="AI115" s="417" t="s">
        <v>363</v>
      </c>
      <c r="AJ115" s="418"/>
      <c r="AK115" s="418"/>
      <c r="AL115" s="419"/>
      <c r="AM115" s="417" t="s">
        <v>472</v>
      </c>
      <c r="AN115" s="418"/>
      <c r="AO115" s="418"/>
      <c r="AP115" s="419"/>
      <c r="AQ115" s="595" t="s">
        <v>541</v>
      </c>
      <c r="AR115" s="596"/>
      <c r="AS115" s="596"/>
      <c r="AT115" s="596"/>
      <c r="AU115" s="596"/>
      <c r="AV115" s="596"/>
      <c r="AW115" s="596"/>
      <c r="AX115" s="597"/>
    </row>
    <row r="116" spans="1:50" ht="23.25" customHeight="1" x14ac:dyDescent="0.15">
      <c r="A116" s="441"/>
      <c r="B116" s="442"/>
      <c r="C116" s="442"/>
      <c r="D116" s="442"/>
      <c r="E116" s="442"/>
      <c r="F116" s="443"/>
      <c r="G116" s="395" t="s">
        <v>578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579</v>
      </c>
      <c r="AC116" s="465"/>
      <c r="AD116" s="466"/>
      <c r="AE116" s="420">
        <v>168829</v>
      </c>
      <c r="AF116" s="420"/>
      <c r="AG116" s="420"/>
      <c r="AH116" s="420"/>
      <c r="AI116" s="420">
        <v>181696</v>
      </c>
      <c r="AJ116" s="420"/>
      <c r="AK116" s="420"/>
      <c r="AL116" s="420"/>
      <c r="AM116" s="420"/>
      <c r="AN116" s="420"/>
      <c r="AO116" s="420"/>
      <c r="AP116" s="420"/>
      <c r="AQ116" s="211" t="s">
        <v>569</v>
      </c>
      <c r="AR116" s="212"/>
      <c r="AS116" s="212"/>
      <c r="AT116" s="212"/>
      <c r="AU116" s="212"/>
      <c r="AV116" s="212"/>
      <c r="AW116" s="212"/>
      <c r="AX116" s="214"/>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582</v>
      </c>
      <c r="AC117" s="475"/>
      <c r="AD117" s="476"/>
      <c r="AE117" s="594" t="s">
        <v>580</v>
      </c>
      <c r="AF117" s="550"/>
      <c r="AG117" s="550"/>
      <c r="AH117" s="550"/>
      <c r="AI117" s="594" t="s">
        <v>648</v>
      </c>
      <c r="AJ117" s="550"/>
      <c r="AK117" s="550"/>
      <c r="AL117" s="550"/>
      <c r="AM117" s="550"/>
      <c r="AN117" s="550"/>
      <c r="AO117" s="550"/>
      <c r="AP117" s="550"/>
      <c r="AQ117" s="550"/>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357</v>
      </c>
      <c r="AF118" s="418"/>
      <c r="AG118" s="418"/>
      <c r="AH118" s="419"/>
      <c r="AI118" s="417" t="s">
        <v>363</v>
      </c>
      <c r="AJ118" s="418"/>
      <c r="AK118" s="418"/>
      <c r="AL118" s="419"/>
      <c r="AM118" s="417" t="s">
        <v>472</v>
      </c>
      <c r="AN118" s="418"/>
      <c r="AO118" s="418"/>
      <c r="AP118" s="419"/>
      <c r="AQ118" s="595" t="s">
        <v>541</v>
      </c>
      <c r="AR118" s="596"/>
      <c r="AS118" s="596"/>
      <c r="AT118" s="596"/>
      <c r="AU118" s="596"/>
      <c r="AV118" s="596"/>
      <c r="AW118" s="596"/>
      <c r="AX118" s="597"/>
    </row>
    <row r="119" spans="1:50" ht="23.25" customHeight="1" x14ac:dyDescent="0.15">
      <c r="A119" s="441"/>
      <c r="B119" s="442"/>
      <c r="C119" s="442"/>
      <c r="D119" s="442"/>
      <c r="E119" s="442"/>
      <c r="F119" s="443"/>
      <c r="G119" s="395" t="s">
        <v>583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584</v>
      </c>
      <c r="AC119" s="465"/>
      <c r="AD119" s="466"/>
      <c r="AE119" s="420">
        <v>76993</v>
      </c>
      <c r="AF119" s="420"/>
      <c r="AG119" s="420"/>
      <c r="AH119" s="420"/>
      <c r="AI119" s="420">
        <v>75515</v>
      </c>
      <c r="AJ119" s="420"/>
      <c r="AK119" s="420"/>
      <c r="AL119" s="420"/>
      <c r="AM119" s="420"/>
      <c r="AN119" s="420"/>
      <c r="AO119" s="420"/>
      <c r="AP119" s="420"/>
      <c r="AQ119" s="420" t="s">
        <v>645</v>
      </c>
      <c r="AR119" s="420"/>
      <c r="AS119" s="420"/>
      <c r="AT119" s="420"/>
      <c r="AU119" s="420"/>
      <c r="AV119" s="420"/>
      <c r="AW119" s="420"/>
      <c r="AX119" s="549"/>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582</v>
      </c>
      <c r="AC120" s="475"/>
      <c r="AD120" s="476"/>
      <c r="AE120" s="594" t="s">
        <v>585</v>
      </c>
      <c r="AF120" s="550"/>
      <c r="AG120" s="550"/>
      <c r="AH120" s="550"/>
      <c r="AI120" s="594" t="s">
        <v>649</v>
      </c>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357</v>
      </c>
      <c r="AF121" s="418"/>
      <c r="AG121" s="418"/>
      <c r="AH121" s="419"/>
      <c r="AI121" s="417" t="s">
        <v>363</v>
      </c>
      <c r="AJ121" s="418"/>
      <c r="AK121" s="418"/>
      <c r="AL121" s="419"/>
      <c r="AM121" s="417" t="s">
        <v>472</v>
      </c>
      <c r="AN121" s="418"/>
      <c r="AO121" s="418"/>
      <c r="AP121" s="419"/>
      <c r="AQ121" s="595" t="s">
        <v>541</v>
      </c>
      <c r="AR121" s="596"/>
      <c r="AS121" s="596"/>
      <c r="AT121" s="596"/>
      <c r="AU121" s="596"/>
      <c r="AV121" s="596"/>
      <c r="AW121" s="596"/>
      <c r="AX121" s="597"/>
    </row>
    <row r="122" spans="1:50" ht="23.25" hidden="1" customHeight="1" x14ac:dyDescent="0.15">
      <c r="A122" s="441"/>
      <c r="B122" s="442"/>
      <c r="C122" s="442"/>
      <c r="D122" s="442"/>
      <c r="E122" s="442"/>
      <c r="F122" s="443"/>
      <c r="G122" s="395" t="s">
        <v>503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49"/>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504</v>
      </c>
      <c r="AC123" s="475"/>
      <c r="AD123" s="476"/>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357</v>
      </c>
      <c r="AF124" s="418"/>
      <c r="AG124" s="418"/>
      <c r="AH124" s="419"/>
      <c r="AI124" s="417" t="s">
        <v>363</v>
      </c>
      <c r="AJ124" s="418"/>
      <c r="AK124" s="418"/>
      <c r="AL124" s="419"/>
      <c r="AM124" s="417" t="s">
        <v>472</v>
      </c>
      <c r="AN124" s="418"/>
      <c r="AO124" s="418"/>
      <c r="AP124" s="419"/>
      <c r="AQ124" s="595" t="s">
        <v>541</v>
      </c>
      <c r="AR124" s="596"/>
      <c r="AS124" s="596"/>
      <c r="AT124" s="596"/>
      <c r="AU124" s="596"/>
      <c r="AV124" s="596"/>
      <c r="AW124" s="596"/>
      <c r="AX124" s="597"/>
    </row>
    <row r="125" spans="1:50" ht="23.25" hidden="1" customHeight="1" x14ac:dyDescent="0.15">
      <c r="A125" s="441"/>
      <c r="B125" s="442"/>
      <c r="C125" s="442"/>
      <c r="D125" s="442"/>
      <c r="E125" s="442"/>
      <c r="F125" s="443"/>
      <c r="G125" s="395" t="s">
        <v>503</v>
      </c>
      <c r="H125" s="395"/>
      <c r="I125" s="395"/>
      <c r="J125" s="395"/>
      <c r="K125" s="395"/>
      <c r="L125" s="395"/>
      <c r="M125" s="395"/>
      <c r="N125" s="395"/>
      <c r="O125" s="395"/>
      <c r="P125" s="395"/>
      <c r="Q125" s="395"/>
      <c r="R125" s="395"/>
      <c r="S125" s="395"/>
      <c r="T125" s="395"/>
      <c r="U125" s="395"/>
      <c r="V125" s="395"/>
      <c r="W125" s="395"/>
      <c r="X125" s="932"/>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3"/>
      <c r="Y126" s="473" t="s">
        <v>49</v>
      </c>
      <c r="Z126" s="448"/>
      <c r="AA126" s="449"/>
      <c r="AB126" s="474" t="s">
        <v>502</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5"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7" t="s">
        <v>357</v>
      </c>
      <c r="AF127" s="418"/>
      <c r="AG127" s="418"/>
      <c r="AH127" s="419"/>
      <c r="AI127" s="417" t="s">
        <v>363</v>
      </c>
      <c r="AJ127" s="418"/>
      <c r="AK127" s="418"/>
      <c r="AL127" s="419"/>
      <c r="AM127" s="417" t="s">
        <v>472</v>
      </c>
      <c r="AN127" s="418"/>
      <c r="AO127" s="418"/>
      <c r="AP127" s="419"/>
      <c r="AQ127" s="595" t="s">
        <v>541</v>
      </c>
      <c r="AR127" s="596"/>
      <c r="AS127" s="596"/>
      <c r="AT127" s="596"/>
      <c r="AU127" s="596"/>
      <c r="AV127" s="596"/>
      <c r="AW127" s="596"/>
      <c r="AX127" s="597"/>
    </row>
    <row r="128" spans="1:50" ht="23.25" hidden="1" customHeight="1" x14ac:dyDescent="0.15">
      <c r="A128" s="441"/>
      <c r="B128" s="442"/>
      <c r="C128" s="442"/>
      <c r="D128" s="442"/>
      <c r="E128" s="442"/>
      <c r="F128" s="443"/>
      <c r="G128" s="395" t="s">
        <v>503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590</v>
      </c>
      <c r="AV133" s="193"/>
      <c r="AW133" s="126" t="s">
        <v>300</v>
      </c>
      <c r="AX133" s="188"/>
    </row>
    <row r="134" spans="1:50" ht="39.75"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589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1.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589</v>
      </c>
      <c r="K430" s="904"/>
      <c r="L430" s="904"/>
      <c r="M430" s="904"/>
      <c r="N430" s="904"/>
      <c r="O430" s="904"/>
      <c r="P430" s="904"/>
      <c r="Q430" s="904"/>
      <c r="R430" s="904"/>
      <c r="S430" s="904"/>
      <c r="T430" s="905"/>
      <c r="U430" s="591" t="s">
        <v>589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93" t="s">
        <v>558</v>
      </c>
      <c r="AR432" s="193"/>
      <c r="AS432" s="126" t="s">
        <v>356</v>
      </c>
      <c r="AT432" s="127"/>
      <c r="AU432" s="193" t="s">
        <v>569</v>
      </c>
      <c r="AV432" s="193"/>
      <c r="AW432" s="126" t="s">
        <v>300</v>
      </c>
      <c r="AX432" s="188"/>
    </row>
    <row r="433" spans="1:50" ht="23.25" customHeight="1" x14ac:dyDescent="0.15">
      <c r="A433" s="182"/>
      <c r="B433" s="179"/>
      <c r="C433" s="173"/>
      <c r="D433" s="179"/>
      <c r="E433" s="338"/>
      <c r="F433" s="339"/>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6" t="s">
        <v>567</v>
      </c>
      <c r="AF433" s="200"/>
      <c r="AG433" s="200"/>
      <c r="AH433" s="200"/>
      <c r="AI433" s="336" t="s">
        <v>567</v>
      </c>
      <c r="AJ433" s="200"/>
      <c r="AK433" s="200"/>
      <c r="AL433" s="200"/>
      <c r="AM433" s="336" t="s">
        <v>569</v>
      </c>
      <c r="AN433" s="200"/>
      <c r="AO433" s="200"/>
      <c r="AP433" s="337"/>
      <c r="AQ433" s="336" t="s">
        <v>561</v>
      </c>
      <c r="AR433" s="200"/>
      <c r="AS433" s="200"/>
      <c r="AT433" s="337"/>
      <c r="AU433" s="200" t="s">
        <v>590</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567</v>
      </c>
      <c r="AC434" s="198"/>
      <c r="AD434" s="198"/>
      <c r="AE434" s="336" t="s">
        <v>560</v>
      </c>
      <c r="AF434" s="200"/>
      <c r="AG434" s="200"/>
      <c r="AH434" s="337"/>
      <c r="AI434" s="336" t="s">
        <v>569</v>
      </c>
      <c r="AJ434" s="200"/>
      <c r="AK434" s="200"/>
      <c r="AL434" s="200"/>
      <c r="AM434" s="336" t="s">
        <v>558</v>
      </c>
      <c r="AN434" s="200"/>
      <c r="AO434" s="200"/>
      <c r="AP434" s="337"/>
      <c r="AQ434" s="336" t="s">
        <v>558</v>
      </c>
      <c r="AR434" s="200"/>
      <c r="AS434" s="200"/>
      <c r="AT434" s="337"/>
      <c r="AU434" s="200" t="s">
        <v>573</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6" t="s">
        <v>592</v>
      </c>
      <c r="AF435" s="200"/>
      <c r="AG435" s="200"/>
      <c r="AH435" s="337"/>
      <c r="AI435" s="336" t="s">
        <v>594</v>
      </c>
      <c r="AJ435" s="200"/>
      <c r="AK435" s="200"/>
      <c r="AL435" s="200"/>
      <c r="AM435" s="336" t="s">
        <v>593</v>
      </c>
      <c r="AN435" s="200"/>
      <c r="AO435" s="200"/>
      <c r="AP435" s="337"/>
      <c r="AQ435" s="336" t="s">
        <v>558</v>
      </c>
      <c r="AR435" s="200"/>
      <c r="AS435" s="200"/>
      <c r="AT435" s="337"/>
      <c r="AU435" s="200" t="s">
        <v>573</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93" t="s">
        <v>558</v>
      </c>
      <c r="AR457" s="193"/>
      <c r="AS457" s="126" t="s">
        <v>356</v>
      </c>
      <c r="AT457" s="127"/>
      <c r="AU457" s="193" t="s">
        <v>569</v>
      </c>
      <c r="AV457" s="193"/>
      <c r="AW457" s="126" t="s">
        <v>300</v>
      </c>
      <c r="AX457" s="188"/>
    </row>
    <row r="458" spans="1:50" ht="23.25" customHeight="1" x14ac:dyDescent="0.15">
      <c r="A458" s="182"/>
      <c r="B458" s="179"/>
      <c r="C458" s="173"/>
      <c r="D458" s="179"/>
      <c r="E458" s="338"/>
      <c r="F458" s="339"/>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6" t="s">
        <v>590</v>
      </c>
      <c r="AF458" s="200"/>
      <c r="AG458" s="200"/>
      <c r="AH458" s="200"/>
      <c r="AI458" s="336" t="s">
        <v>569</v>
      </c>
      <c r="AJ458" s="200"/>
      <c r="AK458" s="200"/>
      <c r="AL458" s="200"/>
      <c r="AM458" s="336" t="s">
        <v>590</v>
      </c>
      <c r="AN458" s="200"/>
      <c r="AO458" s="200"/>
      <c r="AP458" s="337"/>
      <c r="AQ458" s="336" t="s">
        <v>559</v>
      </c>
      <c r="AR458" s="200"/>
      <c r="AS458" s="200"/>
      <c r="AT458" s="337"/>
      <c r="AU458" s="200" t="s">
        <v>569</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6" t="s">
        <v>589</v>
      </c>
      <c r="AF459" s="200"/>
      <c r="AG459" s="200"/>
      <c r="AH459" s="337"/>
      <c r="AI459" s="336" t="s">
        <v>558</v>
      </c>
      <c r="AJ459" s="200"/>
      <c r="AK459" s="200"/>
      <c r="AL459" s="200"/>
      <c r="AM459" s="336" t="s">
        <v>558</v>
      </c>
      <c r="AN459" s="200"/>
      <c r="AO459" s="200"/>
      <c r="AP459" s="337"/>
      <c r="AQ459" s="336" t="s">
        <v>569</v>
      </c>
      <c r="AR459" s="200"/>
      <c r="AS459" s="200"/>
      <c r="AT459" s="337"/>
      <c r="AU459" s="200" t="s">
        <v>569</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6" t="s">
        <v>589</v>
      </c>
      <c r="AF460" s="200"/>
      <c r="AG460" s="200"/>
      <c r="AH460" s="337"/>
      <c r="AI460" s="336" t="s">
        <v>589</v>
      </c>
      <c r="AJ460" s="200"/>
      <c r="AK460" s="200"/>
      <c r="AL460" s="200"/>
      <c r="AM460" s="336" t="s">
        <v>558</v>
      </c>
      <c r="AN460" s="200"/>
      <c r="AO460" s="200"/>
      <c r="AP460" s="337"/>
      <c r="AQ460" s="336" t="s">
        <v>573</v>
      </c>
      <c r="AR460" s="200"/>
      <c r="AS460" s="200"/>
      <c r="AT460" s="337"/>
      <c r="AU460" s="200" t="s">
        <v>569</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5" t="s">
        <v>31</v>
      </c>
      <c r="AH701" s="384"/>
      <c r="AI701" s="384"/>
      <c r="AJ701" s="384"/>
      <c r="AK701" s="384"/>
      <c r="AL701" s="384"/>
      <c r="AM701" s="384"/>
      <c r="AN701" s="384"/>
      <c r="AO701" s="384"/>
      <c r="AP701" s="384"/>
      <c r="AQ701" s="384"/>
      <c r="AR701" s="384"/>
      <c r="AS701" s="384"/>
      <c r="AT701" s="384"/>
      <c r="AU701" s="384"/>
      <c r="AV701" s="384"/>
      <c r="AW701" s="384"/>
      <c r="AX701" s="826"/>
    </row>
    <row r="702" spans="1:50" ht="57"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553</v>
      </c>
      <c r="AE702" s="342"/>
      <c r="AF702" s="342"/>
      <c r="AG702" s="387" t="s">
        <v>596</v>
      </c>
      <c r="AH702" s="388"/>
      <c r="AI702" s="388"/>
      <c r="AJ702" s="388"/>
      <c r="AK702" s="388"/>
      <c r="AL702" s="388"/>
      <c r="AM702" s="388"/>
      <c r="AN702" s="388"/>
      <c r="AO702" s="388"/>
      <c r="AP702" s="388"/>
      <c r="AQ702" s="388"/>
      <c r="AR702" s="388"/>
      <c r="AS702" s="388"/>
      <c r="AT702" s="388"/>
      <c r="AU702" s="388"/>
      <c r="AV702" s="388"/>
      <c r="AW702" s="388"/>
      <c r="AX702" s="389"/>
    </row>
    <row r="703" spans="1:50" ht="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21" t="s">
        <v>553</v>
      </c>
      <c r="AE703" s="322"/>
      <c r="AF703" s="322"/>
      <c r="AG703" s="323" t="s">
        <v>650</v>
      </c>
      <c r="AH703" s="324"/>
      <c r="AI703" s="324"/>
      <c r="AJ703" s="324"/>
      <c r="AK703" s="324"/>
      <c r="AL703" s="324"/>
      <c r="AM703" s="324"/>
      <c r="AN703" s="324"/>
      <c r="AO703" s="324"/>
      <c r="AP703" s="324"/>
      <c r="AQ703" s="324"/>
      <c r="AR703" s="324"/>
      <c r="AS703" s="324"/>
      <c r="AT703" s="324"/>
      <c r="AU703" s="324"/>
      <c r="AV703" s="324"/>
      <c r="AW703" s="324"/>
      <c r="AX703" s="325"/>
    </row>
    <row r="704" spans="1:50" ht="5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553</v>
      </c>
      <c r="AE704" s="787"/>
      <c r="AF704" s="787"/>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598</v>
      </c>
      <c r="AE705" s="719"/>
      <c r="AF705" s="719"/>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599</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599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33.7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553</v>
      </c>
      <c r="AE708" s="609"/>
      <c r="AF708" s="609"/>
      <c r="AG708" s="746" t="s">
        <v>600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553</v>
      </c>
      <c r="AE709" s="322"/>
      <c r="AF709" s="322"/>
      <c r="AG709" s="323" t="s">
        <v>601</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598</v>
      </c>
      <c r="AE710" s="322"/>
      <c r="AF710" s="322"/>
      <c r="AG710" s="323" t="s">
        <v>561</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1" t="s">
        <v>553</v>
      </c>
      <c r="AE711" s="322"/>
      <c r="AF711" s="322"/>
      <c r="AG711" s="323" t="s">
        <v>602</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6"/>
      <c r="B712" s="648"/>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6" t="s">
        <v>598</v>
      </c>
      <c r="AE712" s="787"/>
      <c r="AF712" s="787"/>
      <c r="AG712" s="94" t="s">
        <v>561</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786" t="s">
        <v>598</v>
      </c>
      <c r="AE713" s="787"/>
      <c r="AF713" s="787"/>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598</v>
      </c>
      <c r="AE714" s="812"/>
      <c r="AF714" s="813"/>
      <c r="AG714" s="740" t="s">
        <v>581</v>
      </c>
      <c r="AH714" s="741"/>
      <c r="AI714" s="741"/>
      <c r="AJ714" s="741"/>
      <c r="AK714" s="741"/>
      <c r="AL714" s="741"/>
      <c r="AM714" s="741"/>
      <c r="AN714" s="741"/>
      <c r="AO714" s="741"/>
      <c r="AP714" s="741"/>
      <c r="AQ714" s="741"/>
      <c r="AR714" s="741"/>
      <c r="AS714" s="741"/>
      <c r="AT714" s="741"/>
      <c r="AU714" s="741"/>
      <c r="AV714" s="741"/>
      <c r="AW714" s="741"/>
      <c r="AX714" s="742"/>
    </row>
    <row r="715" spans="1:50" ht="33.75"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553</v>
      </c>
      <c r="AE715" s="609"/>
      <c r="AF715" s="660"/>
      <c r="AG715" s="746" t="s">
        <v>603</v>
      </c>
      <c r="AH715" s="747"/>
      <c r="AI715" s="747"/>
      <c r="AJ715" s="747"/>
      <c r="AK715" s="747"/>
      <c r="AL715" s="747"/>
      <c r="AM715" s="747"/>
      <c r="AN715" s="747"/>
      <c r="AO715" s="747"/>
      <c r="AP715" s="747"/>
      <c r="AQ715" s="747"/>
      <c r="AR715" s="747"/>
      <c r="AS715" s="747"/>
      <c r="AT715" s="747"/>
      <c r="AU715" s="747"/>
      <c r="AV715" s="747"/>
      <c r="AW715" s="747"/>
      <c r="AX715" s="748"/>
    </row>
    <row r="716" spans="1:50" ht="4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553</v>
      </c>
      <c r="AE716" s="631"/>
      <c r="AF716" s="631"/>
      <c r="AG716" s="323" t="s">
        <v>604</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6"/>
      <c r="B717" s="648"/>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598</v>
      </c>
      <c r="AE717" s="322"/>
      <c r="AF717" s="322"/>
      <c r="AG717" s="323" t="s">
        <v>605</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598</v>
      </c>
      <c r="AE718" s="322"/>
      <c r="AF718" s="322"/>
      <c r="AG718" s="120" t="s">
        <v>569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598</v>
      </c>
      <c r="AE719" s="609"/>
      <c r="AF719" s="609"/>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6" t="s">
        <v>53</v>
      </c>
      <c r="D726" s="838"/>
      <c r="E726" s="838"/>
      <c r="F726" s="839"/>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653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3"/>
      <c r="C737" s="203"/>
      <c r="D737" s="204"/>
      <c r="E737" s="991" t="s">
        <v>608</v>
      </c>
      <c r="F737" s="991"/>
      <c r="G737" s="991"/>
      <c r="H737" s="991"/>
      <c r="I737" s="991"/>
      <c r="J737" s="991"/>
      <c r="K737" s="991"/>
      <c r="L737" s="991"/>
      <c r="M737" s="991"/>
      <c r="N737" s="361" t="s">
        <v>358</v>
      </c>
      <c r="O737" s="361"/>
      <c r="P737" s="361"/>
      <c r="Q737" s="361"/>
      <c r="R737" s="991" t="s">
        <v>609</v>
      </c>
      <c r="S737" s="991"/>
      <c r="T737" s="991"/>
      <c r="U737" s="991"/>
      <c r="V737" s="991"/>
      <c r="W737" s="991"/>
      <c r="X737" s="991"/>
      <c r="Y737" s="991"/>
      <c r="Z737" s="991"/>
      <c r="AA737" s="361" t="s">
        <v>359</v>
      </c>
      <c r="AB737" s="361"/>
      <c r="AC737" s="361"/>
      <c r="AD737" s="361"/>
      <c r="AE737" s="991" t="s">
        <v>610</v>
      </c>
      <c r="AF737" s="991"/>
      <c r="AG737" s="991"/>
      <c r="AH737" s="991"/>
      <c r="AI737" s="991"/>
      <c r="AJ737" s="991"/>
      <c r="AK737" s="991"/>
      <c r="AL737" s="991"/>
      <c r="AM737" s="991"/>
      <c r="AN737" s="361" t="s">
        <v>360</v>
      </c>
      <c r="AO737" s="361"/>
      <c r="AP737" s="361"/>
      <c r="AQ737" s="361"/>
      <c r="AR737" s="992" t="s">
        <v>611</v>
      </c>
      <c r="AS737" s="993"/>
      <c r="AT737" s="993"/>
      <c r="AU737" s="993"/>
      <c r="AV737" s="993"/>
      <c r="AW737" s="993"/>
      <c r="AX737" s="994"/>
      <c r="AY737" s="89"/>
      <c r="AZ737" s="89"/>
    </row>
    <row r="738" spans="1:52" ht="24.75" customHeight="1" x14ac:dyDescent="0.15">
      <c r="A738" s="995" t="s">
        <v>361</v>
      </c>
      <c r="B738" s="203"/>
      <c r="C738" s="203"/>
      <c r="D738" s="204"/>
      <c r="E738" s="991" t="s">
        <v>612</v>
      </c>
      <c r="F738" s="991"/>
      <c r="G738" s="991"/>
      <c r="H738" s="991"/>
      <c r="I738" s="991"/>
      <c r="J738" s="991"/>
      <c r="K738" s="991"/>
      <c r="L738" s="991"/>
      <c r="M738" s="991"/>
      <c r="N738" s="361" t="s">
        <v>362</v>
      </c>
      <c r="O738" s="361"/>
      <c r="P738" s="361"/>
      <c r="Q738" s="361"/>
      <c r="R738" s="991" t="s">
        <v>613</v>
      </c>
      <c r="S738" s="991"/>
      <c r="T738" s="991"/>
      <c r="U738" s="991"/>
      <c r="V738" s="991"/>
      <c r="W738" s="991"/>
      <c r="X738" s="991"/>
      <c r="Y738" s="991"/>
      <c r="Z738" s="991"/>
      <c r="AA738" s="361" t="s">
        <v>482</v>
      </c>
      <c r="AB738" s="361"/>
      <c r="AC738" s="361"/>
      <c r="AD738" s="361"/>
      <c r="AE738" s="991" t="s">
        <v>614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615</v>
      </c>
      <c r="F739" s="1003"/>
      <c r="G739" s="1003"/>
      <c r="H739" s="91" t="str">
        <f>IF(E739="", "", "(")</f>
        <v>(</v>
      </c>
      <c r="I739" s="986" t="s">
        <v>484</v>
      </c>
      <c r="J739" s="986"/>
      <c r="K739" s="91" t="str">
        <f>IF(OR(I739="　", I739=""), "", "-")</f>
        <v/>
      </c>
      <c r="L739" s="987">
        <v>743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9" t="s">
        <v>644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1.25" customHeight="1" x14ac:dyDescent="0.15">
      <c r="A781" s="635"/>
      <c r="B781" s="636"/>
      <c r="C781" s="636"/>
      <c r="D781" s="636"/>
      <c r="E781" s="636"/>
      <c r="F781" s="637"/>
      <c r="G781" s="674" t="s">
        <v>617</v>
      </c>
      <c r="H781" s="675"/>
      <c r="I781" s="675"/>
      <c r="J781" s="675"/>
      <c r="K781" s="676"/>
      <c r="L781" s="668" t="s">
        <v>616</v>
      </c>
      <c r="M781" s="669"/>
      <c r="N781" s="669"/>
      <c r="O781" s="669"/>
      <c r="P781" s="669"/>
      <c r="Q781" s="669"/>
      <c r="R781" s="669"/>
      <c r="S781" s="669"/>
      <c r="T781" s="669"/>
      <c r="U781" s="669"/>
      <c r="V781" s="669"/>
      <c r="W781" s="669"/>
      <c r="X781" s="670"/>
      <c r="Y781" s="390">
        <v>1206</v>
      </c>
      <c r="Z781" s="391"/>
      <c r="AA781" s="391"/>
      <c r="AB781" s="809"/>
      <c r="AC781" s="674"/>
      <c r="AD781" s="675"/>
      <c r="AE781" s="675"/>
      <c r="AF781" s="675"/>
      <c r="AG781" s="676"/>
      <c r="AH781" s="668"/>
      <c r="AI781" s="669"/>
      <c r="AJ781" s="669"/>
      <c r="AK781" s="669"/>
      <c r="AL781" s="669"/>
      <c r="AM781" s="669"/>
      <c r="AN781" s="669"/>
      <c r="AO781" s="669"/>
      <c r="AP781" s="669"/>
      <c r="AQ781" s="669"/>
      <c r="AR781" s="669"/>
      <c r="AS781" s="669"/>
      <c r="AT781" s="670"/>
      <c r="AU781" s="390"/>
      <c r="AV781" s="391"/>
      <c r="AW781" s="391"/>
      <c r="AX781" s="392"/>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8.25" customHeight="1" x14ac:dyDescent="0.15">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1206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09"/>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09"/>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09"/>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634</v>
      </c>
      <c r="D837" s="343"/>
      <c r="E837" s="343"/>
      <c r="F837" s="343"/>
      <c r="G837" s="343"/>
      <c r="H837" s="343"/>
      <c r="I837" s="343"/>
      <c r="J837" s="344">
        <v>8000020130001</v>
      </c>
      <c r="K837" s="345"/>
      <c r="L837" s="345"/>
      <c r="M837" s="345"/>
      <c r="N837" s="345"/>
      <c r="O837" s="345"/>
      <c r="P837" s="358" t="s">
        <v>618</v>
      </c>
      <c r="Q837" s="346"/>
      <c r="R837" s="346"/>
      <c r="S837" s="346"/>
      <c r="T837" s="346"/>
      <c r="U837" s="346"/>
      <c r="V837" s="346"/>
      <c r="W837" s="346"/>
      <c r="X837" s="346"/>
      <c r="Y837" s="347">
        <v>1206</v>
      </c>
      <c r="Z837" s="348"/>
      <c r="AA837" s="348"/>
      <c r="AB837" s="349"/>
      <c r="AC837" s="359" t="s">
        <v>625</v>
      </c>
      <c r="AD837" s="367"/>
      <c r="AE837" s="367"/>
      <c r="AF837" s="367"/>
      <c r="AG837" s="367"/>
      <c r="AH837" s="368" t="s">
        <v>626</v>
      </c>
      <c r="AI837" s="369"/>
      <c r="AJ837" s="369"/>
      <c r="AK837" s="369"/>
      <c r="AL837" s="353" t="s">
        <v>627</v>
      </c>
      <c r="AM837" s="354"/>
      <c r="AN837" s="354"/>
      <c r="AO837" s="355"/>
      <c r="AP837" s="356" t="s">
        <v>630</v>
      </c>
      <c r="AQ837" s="356"/>
      <c r="AR837" s="356"/>
      <c r="AS837" s="356"/>
      <c r="AT837" s="356"/>
      <c r="AU837" s="356"/>
      <c r="AV837" s="356"/>
      <c r="AW837" s="356"/>
      <c r="AX837" s="356"/>
    </row>
    <row r="838" spans="1:50" ht="30" customHeight="1" x14ac:dyDescent="0.15">
      <c r="A838" s="375">
        <v>2</v>
      </c>
      <c r="B838" s="375">
        <v>1</v>
      </c>
      <c r="C838" s="357" t="s">
        <v>635</v>
      </c>
      <c r="D838" s="343"/>
      <c r="E838" s="343"/>
      <c r="F838" s="343"/>
      <c r="G838" s="343"/>
      <c r="H838" s="343"/>
      <c r="I838" s="343"/>
      <c r="J838" s="344">
        <v>1000020470007</v>
      </c>
      <c r="K838" s="345"/>
      <c r="L838" s="345"/>
      <c r="M838" s="345"/>
      <c r="N838" s="345"/>
      <c r="O838" s="345"/>
      <c r="P838" s="358" t="s">
        <v>624</v>
      </c>
      <c r="Q838" s="346"/>
      <c r="R838" s="346"/>
      <c r="S838" s="346"/>
      <c r="T838" s="346"/>
      <c r="U838" s="346"/>
      <c r="V838" s="346"/>
      <c r="W838" s="346"/>
      <c r="X838" s="346"/>
      <c r="Y838" s="347">
        <v>463</v>
      </c>
      <c r="Z838" s="348"/>
      <c r="AA838" s="348"/>
      <c r="AB838" s="349"/>
      <c r="AC838" s="359" t="s">
        <v>625</v>
      </c>
      <c r="AD838" s="367"/>
      <c r="AE838" s="367"/>
      <c r="AF838" s="367"/>
      <c r="AG838" s="367"/>
      <c r="AH838" s="368" t="s">
        <v>627</v>
      </c>
      <c r="AI838" s="369"/>
      <c r="AJ838" s="369"/>
      <c r="AK838" s="369"/>
      <c r="AL838" s="353" t="s">
        <v>627</v>
      </c>
      <c r="AM838" s="354"/>
      <c r="AN838" s="354"/>
      <c r="AO838" s="355"/>
      <c r="AP838" s="356" t="s">
        <v>629</v>
      </c>
      <c r="AQ838" s="356"/>
      <c r="AR838" s="356"/>
      <c r="AS838" s="356"/>
      <c r="AT838" s="356"/>
      <c r="AU838" s="356"/>
      <c r="AV838" s="356"/>
      <c r="AW838" s="356"/>
      <c r="AX838" s="356"/>
    </row>
    <row r="839" spans="1:50" ht="30" customHeight="1" x14ac:dyDescent="0.15">
      <c r="A839" s="375">
        <v>3</v>
      </c>
      <c r="B839" s="375">
        <v>1</v>
      </c>
      <c r="C839" s="357" t="s">
        <v>636</v>
      </c>
      <c r="D839" s="343"/>
      <c r="E839" s="343"/>
      <c r="F839" s="343"/>
      <c r="G839" s="343"/>
      <c r="H839" s="343"/>
      <c r="I839" s="343"/>
      <c r="J839" s="344">
        <v>1000020110001</v>
      </c>
      <c r="K839" s="345"/>
      <c r="L839" s="345"/>
      <c r="M839" s="345"/>
      <c r="N839" s="345"/>
      <c r="O839" s="345"/>
      <c r="P839" s="358" t="s">
        <v>618</v>
      </c>
      <c r="Q839" s="346"/>
      <c r="R839" s="346"/>
      <c r="S839" s="346"/>
      <c r="T839" s="346"/>
      <c r="U839" s="346"/>
      <c r="V839" s="346"/>
      <c r="W839" s="346"/>
      <c r="X839" s="346"/>
      <c r="Y839" s="347">
        <v>242</v>
      </c>
      <c r="Z839" s="348"/>
      <c r="AA839" s="348"/>
      <c r="AB839" s="349"/>
      <c r="AC839" s="359" t="s">
        <v>625</v>
      </c>
      <c r="AD839" s="367"/>
      <c r="AE839" s="367"/>
      <c r="AF839" s="367"/>
      <c r="AG839" s="367"/>
      <c r="AH839" s="351" t="s">
        <v>628</v>
      </c>
      <c r="AI839" s="352"/>
      <c r="AJ839" s="352"/>
      <c r="AK839" s="352"/>
      <c r="AL839" s="353" t="s">
        <v>627</v>
      </c>
      <c r="AM839" s="354"/>
      <c r="AN839" s="354"/>
      <c r="AO839" s="355"/>
      <c r="AP839" s="356" t="s">
        <v>629</v>
      </c>
      <c r="AQ839" s="356"/>
      <c r="AR839" s="356"/>
      <c r="AS839" s="356"/>
      <c r="AT839" s="356"/>
      <c r="AU839" s="356"/>
      <c r="AV839" s="356"/>
      <c r="AW839" s="356"/>
      <c r="AX839" s="356"/>
    </row>
    <row r="840" spans="1:50" ht="30" customHeight="1" x14ac:dyDescent="0.15">
      <c r="A840" s="375">
        <v>4</v>
      </c>
      <c r="B840" s="375">
        <v>1</v>
      </c>
      <c r="C840" s="357" t="s">
        <v>637</v>
      </c>
      <c r="D840" s="343"/>
      <c r="E840" s="343"/>
      <c r="F840" s="343"/>
      <c r="G840" s="343"/>
      <c r="H840" s="343"/>
      <c r="I840" s="343"/>
      <c r="J840" s="344">
        <v>5000020090000</v>
      </c>
      <c r="K840" s="345"/>
      <c r="L840" s="345"/>
      <c r="M840" s="345"/>
      <c r="N840" s="345"/>
      <c r="O840" s="345"/>
      <c r="P840" s="358" t="s">
        <v>618</v>
      </c>
      <c r="Q840" s="346"/>
      <c r="R840" s="346"/>
      <c r="S840" s="346"/>
      <c r="T840" s="346"/>
      <c r="U840" s="346"/>
      <c r="V840" s="346"/>
      <c r="W840" s="346"/>
      <c r="X840" s="346"/>
      <c r="Y840" s="347">
        <v>205</v>
      </c>
      <c r="Z840" s="348"/>
      <c r="AA840" s="348"/>
      <c r="AB840" s="349"/>
      <c r="AC840" s="359" t="s">
        <v>625</v>
      </c>
      <c r="AD840" s="367"/>
      <c r="AE840" s="367"/>
      <c r="AF840" s="367"/>
      <c r="AG840" s="367"/>
      <c r="AH840" s="351" t="s">
        <v>626</v>
      </c>
      <c r="AI840" s="352"/>
      <c r="AJ840" s="352"/>
      <c r="AK840" s="352"/>
      <c r="AL840" s="353" t="s">
        <v>627</v>
      </c>
      <c r="AM840" s="354"/>
      <c r="AN840" s="354"/>
      <c r="AO840" s="355"/>
      <c r="AP840" s="356" t="s">
        <v>631</v>
      </c>
      <c r="AQ840" s="356"/>
      <c r="AR840" s="356"/>
      <c r="AS840" s="356"/>
      <c r="AT840" s="356"/>
      <c r="AU840" s="356"/>
      <c r="AV840" s="356"/>
      <c r="AW840" s="356"/>
      <c r="AX840" s="356"/>
    </row>
    <row r="841" spans="1:50" ht="30" customHeight="1" x14ac:dyDescent="0.15">
      <c r="A841" s="375">
        <v>5</v>
      </c>
      <c r="B841" s="375">
        <v>1</v>
      </c>
      <c r="C841" s="357" t="s">
        <v>638</v>
      </c>
      <c r="D841" s="343"/>
      <c r="E841" s="343"/>
      <c r="F841" s="343"/>
      <c r="G841" s="343"/>
      <c r="H841" s="343"/>
      <c r="I841" s="343"/>
      <c r="J841" s="344">
        <v>3000020141003</v>
      </c>
      <c r="K841" s="345"/>
      <c r="L841" s="345"/>
      <c r="M841" s="345"/>
      <c r="N841" s="345"/>
      <c r="O841" s="345"/>
      <c r="P841" s="358" t="s">
        <v>618</v>
      </c>
      <c r="Q841" s="346"/>
      <c r="R841" s="346"/>
      <c r="S841" s="346"/>
      <c r="T841" s="346"/>
      <c r="U841" s="346"/>
      <c r="V841" s="346"/>
      <c r="W841" s="346"/>
      <c r="X841" s="346"/>
      <c r="Y841" s="347">
        <v>199</v>
      </c>
      <c r="Z841" s="348"/>
      <c r="AA841" s="348"/>
      <c r="AB841" s="349"/>
      <c r="AC841" s="359" t="s">
        <v>625</v>
      </c>
      <c r="AD841" s="367"/>
      <c r="AE841" s="367"/>
      <c r="AF841" s="367"/>
      <c r="AG841" s="367"/>
      <c r="AH841" s="351" t="s">
        <v>629</v>
      </c>
      <c r="AI841" s="352"/>
      <c r="AJ841" s="352"/>
      <c r="AK841" s="352"/>
      <c r="AL841" s="353" t="s">
        <v>627</v>
      </c>
      <c r="AM841" s="354"/>
      <c r="AN841" s="354"/>
      <c r="AO841" s="355"/>
      <c r="AP841" s="356" t="s">
        <v>630</v>
      </c>
      <c r="AQ841" s="356"/>
      <c r="AR841" s="356"/>
      <c r="AS841" s="356"/>
      <c r="AT841" s="356"/>
      <c r="AU841" s="356"/>
      <c r="AV841" s="356"/>
      <c r="AW841" s="356"/>
      <c r="AX841" s="356"/>
    </row>
    <row r="842" spans="1:50" ht="30" customHeight="1" x14ac:dyDescent="0.15">
      <c r="A842" s="375">
        <v>6</v>
      </c>
      <c r="B842" s="375">
        <v>1</v>
      </c>
      <c r="C842" s="357" t="s">
        <v>639</v>
      </c>
      <c r="D842" s="343"/>
      <c r="E842" s="343"/>
      <c r="F842" s="343"/>
      <c r="G842" s="343"/>
      <c r="H842" s="343"/>
      <c r="I842" s="343"/>
      <c r="J842" s="344">
        <v>6000020400009</v>
      </c>
      <c r="K842" s="345"/>
      <c r="L842" s="345"/>
      <c r="M842" s="345"/>
      <c r="N842" s="345"/>
      <c r="O842" s="345"/>
      <c r="P842" s="358" t="s">
        <v>618</v>
      </c>
      <c r="Q842" s="346"/>
      <c r="R842" s="346"/>
      <c r="S842" s="346"/>
      <c r="T842" s="346"/>
      <c r="U842" s="346"/>
      <c r="V842" s="346"/>
      <c r="W842" s="346"/>
      <c r="X842" s="346"/>
      <c r="Y842" s="347">
        <v>196</v>
      </c>
      <c r="Z842" s="348"/>
      <c r="AA842" s="348"/>
      <c r="AB842" s="349"/>
      <c r="AC842" s="359" t="s">
        <v>625</v>
      </c>
      <c r="AD842" s="367"/>
      <c r="AE842" s="367"/>
      <c r="AF842" s="367"/>
      <c r="AG842" s="367"/>
      <c r="AH842" s="351" t="s">
        <v>628</v>
      </c>
      <c r="AI842" s="352"/>
      <c r="AJ842" s="352"/>
      <c r="AK842" s="352"/>
      <c r="AL842" s="353" t="s">
        <v>627</v>
      </c>
      <c r="AM842" s="354"/>
      <c r="AN842" s="354"/>
      <c r="AO842" s="355"/>
      <c r="AP842" s="356" t="s">
        <v>620</v>
      </c>
      <c r="AQ842" s="356"/>
      <c r="AR842" s="356"/>
      <c r="AS842" s="356"/>
      <c r="AT842" s="356"/>
      <c r="AU842" s="356"/>
      <c r="AV842" s="356"/>
      <c r="AW842" s="356"/>
      <c r="AX842" s="356"/>
    </row>
    <row r="843" spans="1:50" ht="30" customHeight="1" x14ac:dyDescent="0.15">
      <c r="A843" s="375">
        <v>7</v>
      </c>
      <c r="B843" s="375">
        <v>1</v>
      </c>
      <c r="C843" s="357" t="s">
        <v>640</v>
      </c>
      <c r="D843" s="343"/>
      <c r="E843" s="343"/>
      <c r="F843" s="343"/>
      <c r="G843" s="343"/>
      <c r="H843" s="343"/>
      <c r="I843" s="343"/>
      <c r="J843" s="344">
        <v>1000020140007</v>
      </c>
      <c r="K843" s="345"/>
      <c r="L843" s="345"/>
      <c r="M843" s="345"/>
      <c r="N843" s="345"/>
      <c r="O843" s="345"/>
      <c r="P843" s="358" t="s">
        <v>618</v>
      </c>
      <c r="Q843" s="346"/>
      <c r="R843" s="346"/>
      <c r="S843" s="346"/>
      <c r="T843" s="346"/>
      <c r="U843" s="346"/>
      <c r="V843" s="346"/>
      <c r="W843" s="346"/>
      <c r="X843" s="346"/>
      <c r="Y843" s="347">
        <v>156</v>
      </c>
      <c r="Z843" s="348"/>
      <c r="AA843" s="348"/>
      <c r="AB843" s="349"/>
      <c r="AC843" s="359" t="s">
        <v>625</v>
      </c>
      <c r="AD843" s="367"/>
      <c r="AE843" s="367"/>
      <c r="AF843" s="367"/>
      <c r="AG843" s="367"/>
      <c r="AH843" s="351" t="s">
        <v>627</v>
      </c>
      <c r="AI843" s="352"/>
      <c r="AJ843" s="352"/>
      <c r="AK843" s="352"/>
      <c r="AL843" s="353" t="s">
        <v>629</v>
      </c>
      <c r="AM843" s="354"/>
      <c r="AN843" s="354"/>
      <c r="AO843" s="355"/>
      <c r="AP843" s="356" t="s">
        <v>632</v>
      </c>
      <c r="AQ843" s="356"/>
      <c r="AR843" s="356"/>
      <c r="AS843" s="356"/>
      <c r="AT843" s="356"/>
      <c r="AU843" s="356"/>
      <c r="AV843" s="356"/>
      <c r="AW843" s="356"/>
      <c r="AX843" s="356"/>
    </row>
    <row r="844" spans="1:50" ht="30" customHeight="1" x14ac:dyDescent="0.15">
      <c r="A844" s="375">
        <v>8</v>
      </c>
      <c r="B844" s="375">
        <v>1</v>
      </c>
      <c r="C844" s="357" t="s">
        <v>641</v>
      </c>
      <c r="D844" s="343"/>
      <c r="E844" s="343"/>
      <c r="F844" s="343"/>
      <c r="G844" s="343"/>
      <c r="H844" s="343"/>
      <c r="I844" s="343"/>
      <c r="J844" s="344">
        <v>7000020340006</v>
      </c>
      <c r="K844" s="345"/>
      <c r="L844" s="345"/>
      <c r="M844" s="345"/>
      <c r="N844" s="345"/>
      <c r="O844" s="345"/>
      <c r="P844" s="358" t="s">
        <v>618</v>
      </c>
      <c r="Q844" s="346"/>
      <c r="R844" s="346"/>
      <c r="S844" s="346"/>
      <c r="T844" s="346"/>
      <c r="U844" s="346"/>
      <c r="V844" s="346"/>
      <c r="W844" s="346"/>
      <c r="X844" s="346"/>
      <c r="Y844" s="347">
        <v>146</v>
      </c>
      <c r="Z844" s="348"/>
      <c r="AA844" s="348"/>
      <c r="AB844" s="349"/>
      <c r="AC844" s="359" t="s">
        <v>625</v>
      </c>
      <c r="AD844" s="367"/>
      <c r="AE844" s="367"/>
      <c r="AF844" s="367"/>
      <c r="AG844" s="367"/>
      <c r="AH844" s="351" t="s">
        <v>627</v>
      </c>
      <c r="AI844" s="352"/>
      <c r="AJ844" s="352"/>
      <c r="AK844" s="352"/>
      <c r="AL844" s="353" t="s">
        <v>620</v>
      </c>
      <c r="AM844" s="354"/>
      <c r="AN844" s="354"/>
      <c r="AO844" s="355"/>
      <c r="AP844" s="356" t="s">
        <v>633</v>
      </c>
      <c r="AQ844" s="356"/>
      <c r="AR844" s="356"/>
      <c r="AS844" s="356"/>
      <c r="AT844" s="356"/>
      <c r="AU844" s="356"/>
      <c r="AV844" s="356"/>
      <c r="AW844" s="356"/>
      <c r="AX844" s="356"/>
    </row>
    <row r="845" spans="1:50" ht="30" customHeight="1" x14ac:dyDescent="0.15">
      <c r="A845" s="375">
        <v>9</v>
      </c>
      <c r="B845" s="375">
        <v>1</v>
      </c>
      <c r="C845" s="357" t="s">
        <v>642</v>
      </c>
      <c r="D845" s="343"/>
      <c r="E845" s="343"/>
      <c r="F845" s="343"/>
      <c r="G845" s="343"/>
      <c r="H845" s="343"/>
      <c r="I845" s="343"/>
      <c r="J845" s="344">
        <v>9000020341002</v>
      </c>
      <c r="K845" s="345"/>
      <c r="L845" s="345"/>
      <c r="M845" s="345"/>
      <c r="N845" s="345"/>
      <c r="O845" s="345"/>
      <c r="P845" s="358" t="s">
        <v>618</v>
      </c>
      <c r="Q845" s="346"/>
      <c r="R845" s="346"/>
      <c r="S845" s="346"/>
      <c r="T845" s="346"/>
      <c r="U845" s="346"/>
      <c r="V845" s="346"/>
      <c r="W845" s="346"/>
      <c r="X845" s="346"/>
      <c r="Y845" s="347">
        <v>145</v>
      </c>
      <c r="Z845" s="348"/>
      <c r="AA845" s="348"/>
      <c r="AB845" s="349"/>
      <c r="AC845" s="359" t="s">
        <v>625</v>
      </c>
      <c r="AD845" s="367"/>
      <c r="AE845" s="367"/>
      <c r="AF845" s="367"/>
      <c r="AG845" s="367"/>
      <c r="AH845" s="351" t="s">
        <v>626</v>
      </c>
      <c r="AI845" s="352"/>
      <c r="AJ845" s="352"/>
      <c r="AK845" s="352"/>
      <c r="AL845" s="353" t="s">
        <v>627</v>
      </c>
      <c r="AM845" s="354"/>
      <c r="AN845" s="354"/>
      <c r="AO845" s="355"/>
      <c r="AP845" s="356" t="s">
        <v>632</v>
      </c>
      <c r="AQ845" s="356"/>
      <c r="AR845" s="356"/>
      <c r="AS845" s="356"/>
      <c r="AT845" s="356"/>
      <c r="AU845" s="356"/>
      <c r="AV845" s="356"/>
      <c r="AW845" s="356"/>
      <c r="AX845" s="356"/>
    </row>
    <row r="846" spans="1:50" ht="30" customHeight="1" x14ac:dyDescent="0.15">
      <c r="A846" s="375">
        <v>10</v>
      </c>
      <c r="B846" s="375">
        <v>1</v>
      </c>
      <c r="C846" s="357" t="s">
        <v>643</v>
      </c>
      <c r="D846" s="343"/>
      <c r="E846" s="343"/>
      <c r="F846" s="343"/>
      <c r="G846" s="343"/>
      <c r="H846" s="343"/>
      <c r="I846" s="343"/>
      <c r="J846" s="344">
        <v>4000020120006</v>
      </c>
      <c r="K846" s="345"/>
      <c r="L846" s="345"/>
      <c r="M846" s="345"/>
      <c r="N846" s="345"/>
      <c r="O846" s="345"/>
      <c r="P846" s="358" t="s">
        <v>618</v>
      </c>
      <c r="Q846" s="346"/>
      <c r="R846" s="346"/>
      <c r="S846" s="346"/>
      <c r="T846" s="346"/>
      <c r="U846" s="346"/>
      <c r="V846" s="346"/>
      <c r="W846" s="346"/>
      <c r="X846" s="346"/>
      <c r="Y846" s="347">
        <v>135</v>
      </c>
      <c r="Z846" s="348"/>
      <c r="AA846" s="348"/>
      <c r="AB846" s="349"/>
      <c r="AC846" s="359" t="s">
        <v>625</v>
      </c>
      <c r="AD846" s="367"/>
      <c r="AE846" s="367"/>
      <c r="AF846" s="367"/>
      <c r="AG846" s="367"/>
      <c r="AH846" s="351" t="s">
        <v>626</v>
      </c>
      <c r="AI846" s="352"/>
      <c r="AJ846" s="352"/>
      <c r="AK846" s="352"/>
      <c r="AL846" s="353" t="s">
        <v>627</v>
      </c>
      <c r="AM846" s="354"/>
      <c r="AN846" s="354"/>
      <c r="AO846" s="355"/>
      <c r="AP846" s="356" t="s">
        <v>632</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customHeight="1" x14ac:dyDescent="0.15">
      <c r="A1102" s="375">
        <v>1</v>
      </c>
      <c r="B1102" s="375">
        <v>1</v>
      </c>
      <c r="C1102" s="373" t="s">
        <v>619</v>
      </c>
      <c r="D1102" s="373"/>
      <c r="E1102" s="140" t="s">
        <v>620</v>
      </c>
      <c r="F1102" s="374"/>
      <c r="G1102" s="374"/>
      <c r="H1102" s="374"/>
      <c r="I1102" s="374"/>
      <c r="J1102" s="344" t="s">
        <v>621</v>
      </c>
      <c r="K1102" s="345"/>
      <c r="L1102" s="345"/>
      <c r="M1102" s="345"/>
      <c r="N1102" s="345"/>
      <c r="O1102" s="345"/>
      <c r="P1102" s="358" t="s">
        <v>621</v>
      </c>
      <c r="Q1102" s="346"/>
      <c r="R1102" s="346"/>
      <c r="S1102" s="346"/>
      <c r="T1102" s="346"/>
      <c r="U1102" s="346"/>
      <c r="V1102" s="346"/>
      <c r="W1102" s="346"/>
      <c r="X1102" s="346"/>
      <c r="Y1102" s="347" t="s">
        <v>621</v>
      </c>
      <c r="Z1102" s="348"/>
      <c r="AA1102" s="348"/>
      <c r="AB1102" s="349"/>
      <c r="AC1102" s="350" t="s">
        <v>619</v>
      </c>
      <c r="AD1102" s="350"/>
      <c r="AE1102" s="350"/>
      <c r="AF1102" s="350"/>
      <c r="AG1102" s="350"/>
      <c r="AH1102" s="351" t="s">
        <v>622</v>
      </c>
      <c r="AI1102" s="352"/>
      <c r="AJ1102" s="352"/>
      <c r="AK1102" s="352"/>
      <c r="AL1102" s="353" t="s">
        <v>621</v>
      </c>
      <c r="AM1102" s="354"/>
      <c r="AN1102" s="354"/>
      <c r="AO1102" s="355"/>
      <c r="AP1102" s="356" t="s">
        <v>623</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76"/>
      <c r="AD1109" s="377"/>
      <c r="AE1109" s="377"/>
      <c r="AF1109" s="377"/>
      <c r="AG1109" s="378"/>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I134">
    <cfRule type="expression" dxfId="713" priority="13">
      <formula>IF(RIGHT(TEXT(AI134,"0.#"),1)=".",FALSE,TRUE)</formula>
    </cfRule>
    <cfRule type="expression" dxfId="712" priority="14">
      <formula>IF(RIGHT(TEXT(AI134,"0.#"),1)=".",TRUE,FALSE)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Q134">
    <cfRule type="expression" dxfId="709" priority="9">
      <formula>IF(RIGHT(TEXT(AQ134,"0.#"),1)=".",FALSE,TRUE)</formula>
    </cfRule>
    <cfRule type="expression" dxfId="708" priority="10">
      <formula>IF(RIGHT(TEXT(AQ134,"0.#"),1)=".",TRUE,FALSE)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補助、負担</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0"/>
      <c r="Z2" s="830"/>
      <c r="AA2" s="831"/>
      <c r="AB2" s="1034" t="s">
        <v>11</v>
      </c>
      <c r="AC2" s="1035"/>
      <c r="AD2" s="1036"/>
      <c r="AE2" s="1040" t="s">
        <v>357</v>
      </c>
      <c r="AF2" s="1040"/>
      <c r="AG2" s="1040"/>
      <c r="AH2" s="1040"/>
      <c r="AI2" s="1040" t="s">
        <v>363</v>
      </c>
      <c r="AJ2" s="1040"/>
      <c r="AK2" s="1040"/>
      <c r="AL2" s="1040"/>
      <c r="AM2" s="1040" t="s">
        <v>472</v>
      </c>
      <c r="AN2" s="1040"/>
      <c r="AO2" s="1040"/>
      <c r="AP2" s="556"/>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4"/>
      <c r="H4" s="1007"/>
      <c r="I4" s="1007"/>
      <c r="J4" s="1007"/>
      <c r="K4" s="1007"/>
      <c r="L4" s="1007"/>
      <c r="M4" s="1007"/>
      <c r="N4" s="1007"/>
      <c r="O4" s="1008"/>
      <c r="P4" s="98"/>
      <c r="Q4" s="1015"/>
      <c r="R4" s="1015"/>
      <c r="S4" s="1015"/>
      <c r="T4" s="1015"/>
      <c r="U4" s="1015"/>
      <c r="V4" s="1015"/>
      <c r="W4" s="1015"/>
      <c r="X4" s="1016"/>
      <c r="Y4" s="1025" t="s">
        <v>12</v>
      </c>
      <c r="Z4" s="1026"/>
      <c r="AA4" s="1027"/>
      <c r="AB4" s="463"/>
      <c r="AC4" s="1029"/>
      <c r="AD4" s="102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6"/>
      <c r="B5" s="407"/>
      <c r="C5" s="407"/>
      <c r="D5" s="407"/>
      <c r="E5" s="407"/>
      <c r="F5" s="408"/>
      <c r="G5" s="1009"/>
      <c r="H5" s="1010"/>
      <c r="I5" s="1010"/>
      <c r="J5" s="1010"/>
      <c r="K5" s="1010"/>
      <c r="L5" s="1010"/>
      <c r="M5" s="1010"/>
      <c r="N5" s="1010"/>
      <c r="O5" s="1011"/>
      <c r="P5" s="1017"/>
      <c r="Q5" s="1017"/>
      <c r="R5" s="1017"/>
      <c r="S5" s="1017"/>
      <c r="T5" s="1017"/>
      <c r="U5" s="1017"/>
      <c r="V5" s="1017"/>
      <c r="W5" s="1017"/>
      <c r="X5" s="1018"/>
      <c r="Y5" s="417" t="s">
        <v>54</v>
      </c>
      <c r="Z5" s="1022"/>
      <c r="AA5" s="1023"/>
      <c r="AB5" s="525"/>
      <c r="AC5" s="1028"/>
      <c r="AD5" s="102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6"/>
      <c r="B6" s="407"/>
      <c r="C6" s="407"/>
      <c r="D6" s="407"/>
      <c r="E6" s="407"/>
      <c r="F6" s="408"/>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0"/>
      <c r="Z9" s="830"/>
      <c r="AA9" s="831"/>
      <c r="AB9" s="1034" t="s">
        <v>11</v>
      </c>
      <c r="AC9" s="1035"/>
      <c r="AD9" s="1036"/>
      <c r="AE9" s="1040" t="s">
        <v>357</v>
      </c>
      <c r="AF9" s="1040"/>
      <c r="AG9" s="1040"/>
      <c r="AH9" s="1040"/>
      <c r="AI9" s="1040" t="s">
        <v>363</v>
      </c>
      <c r="AJ9" s="1040"/>
      <c r="AK9" s="1040"/>
      <c r="AL9" s="1040"/>
      <c r="AM9" s="1040" t="s">
        <v>472</v>
      </c>
      <c r="AN9" s="1040"/>
      <c r="AO9" s="1040"/>
      <c r="AP9" s="556"/>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4"/>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3"/>
      <c r="AC11" s="1029"/>
      <c r="AD11" s="102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6"/>
      <c r="B12" s="407"/>
      <c r="C12" s="407"/>
      <c r="D12" s="407"/>
      <c r="E12" s="407"/>
      <c r="F12" s="408"/>
      <c r="G12" s="1009"/>
      <c r="H12" s="1010"/>
      <c r="I12" s="1010"/>
      <c r="J12" s="1010"/>
      <c r="K12" s="1010"/>
      <c r="L12" s="1010"/>
      <c r="M12" s="1010"/>
      <c r="N12" s="1010"/>
      <c r="O12" s="1011"/>
      <c r="P12" s="1017"/>
      <c r="Q12" s="1017"/>
      <c r="R12" s="1017"/>
      <c r="S12" s="1017"/>
      <c r="T12" s="1017"/>
      <c r="U12" s="1017"/>
      <c r="V12" s="1017"/>
      <c r="W12" s="1017"/>
      <c r="X12" s="1018"/>
      <c r="Y12" s="417" t="s">
        <v>54</v>
      </c>
      <c r="Z12" s="1022"/>
      <c r="AA12" s="1023"/>
      <c r="AB12" s="525"/>
      <c r="AC12" s="1028"/>
      <c r="AD12" s="102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9"/>
      <c r="B13" s="410"/>
      <c r="C13" s="410"/>
      <c r="D13" s="410"/>
      <c r="E13" s="410"/>
      <c r="F13" s="41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0"/>
      <c r="Z16" s="830"/>
      <c r="AA16" s="831"/>
      <c r="AB16" s="1034" t="s">
        <v>11</v>
      </c>
      <c r="AC16" s="1035"/>
      <c r="AD16" s="1036"/>
      <c r="AE16" s="1040" t="s">
        <v>357</v>
      </c>
      <c r="AF16" s="1040"/>
      <c r="AG16" s="1040"/>
      <c r="AH16" s="1040"/>
      <c r="AI16" s="1040" t="s">
        <v>363</v>
      </c>
      <c r="AJ16" s="1040"/>
      <c r="AK16" s="1040"/>
      <c r="AL16" s="1040"/>
      <c r="AM16" s="1040" t="s">
        <v>472</v>
      </c>
      <c r="AN16" s="1040"/>
      <c r="AO16" s="1040"/>
      <c r="AP16" s="556"/>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4"/>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3"/>
      <c r="AC18" s="1029"/>
      <c r="AD18" s="102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6"/>
      <c r="B19" s="407"/>
      <c r="C19" s="407"/>
      <c r="D19" s="407"/>
      <c r="E19" s="407"/>
      <c r="F19" s="408"/>
      <c r="G19" s="1009"/>
      <c r="H19" s="1010"/>
      <c r="I19" s="1010"/>
      <c r="J19" s="1010"/>
      <c r="K19" s="1010"/>
      <c r="L19" s="1010"/>
      <c r="M19" s="1010"/>
      <c r="N19" s="1010"/>
      <c r="O19" s="1011"/>
      <c r="P19" s="1017"/>
      <c r="Q19" s="1017"/>
      <c r="R19" s="1017"/>
      <c r="S19" s="1017"/>
      <c r="T19" s="1017"/>
      <c r="U19" s="1017"/>
      <c r="V19" s="1017"/>
      <c r="W19" s="1017"/>
      <c r="X19" s="1018"/>
      <c r="Y19" s="417" t="s">
        <v>54</v>
      </c>
      <c r="Z19" s="1022"/>
      <c r="AA19" s="1023"/>
      <c r="AB19" s="525"/>
      <c r="AC19" s="1028"/>
      <c r="AD19" s="102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9"/>
      <c r="B20" s="410"/>
      <c r="C20" s="410"/>
      <c r="D20" s="410"/>
      <c r="E20" s="410"/>
      <c r="F20" s="41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0"/>
      <c r="Z23" s="830"/>
      <c r="AA23" s="831"/>
      <c r="AB23" s="1034" t="s">
        <v>11</v>
      </c>
      <c r="AC23" s="1035"/>
      <c r="AD23" s="1036"/>
      <c r="AE23" s="1040" t="s">
        <v>357</v>
      </c>
      <c r="AF23" s="1040"/>
      <c r="AG23" s="1040"/>
      <c r="AH23" s="1040"/>
      <c r="AI23" s="1040" t="s">
        <v>363</v>
      </c>
      <c r="AJ23" s="1040"/>
      <c r="AK23" s="1040"/>
      <c r="AL23" s="1040"/>
      <c r="AM23" s="1040" t="s">
        <v>472</v>
      </c>
      <c r="AN23" s="1040"/>
      <c r="AO23" s="1040"/>
      <c r="AP23" s="556"/>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4"/>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3"/>
      <c r="AC25" s="1029"/>
      <c r="AD25" s="102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6"/>
      <c r="B26" s="407"/>
      <c r="C26" s="407"/>
      <c r="D26" s="407"/>
      <c r="E26" s="407"/>
      <c r="F26" s="408"/>
      <c r="G26" s="1009"/>
      <c r="H26" s="1010"/>
      <c r="I26" s="1010"/>
      <c r="J26" s="1010"/>
      <c r="K26" s="1010"/>
      <c r="L26" s="1010"/>
      <c r="M26" s="1010"/>
      <c r="N26" s="1010"/>
      <c r="O26" s="1011"/>
      <c r="P26" s="1017"/>
      <c r="Q26" s="1017"/>
      <c r="R26" s="1017"/>
      <c r="S26" s="1017"/>
      <c r="T26" s="1017"/>
      <c r="U26" s="1017"/>
      <c r="V26" s="1017"/>
      <c r="W26" s="1017"/>
      <c r="X26" s="1018"/>
      <c r="Y26" s="417" t="s">
        <v>54</v>
      </c>
      <c r="Z26" s="1022"/>
      <c r="AA26" s="1023"/>
      <c r="AB26" s="525"/>
      <c r="AC26" s="1028"/>
      <c r="AD26" s="102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9"/>
      <c r="B27" s="410"/>
      <c r="C27" s="410"/>
      <c r="D27" s="410"/>
      <c r="E27" s="410"/>
      <c r="F27" s="41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0"/>
      <c r="Z30" s="830"/>
      <c r="AA30" s="831"/>
      <c r="AB30" s="1034" t="s">
        <v>11</v>
      </c>
      <c r="AC30" s="1035"/>
      <c r="AD30" s="1036"/>
      <c r="AE30" s="1040" t="s">
        <v>357</v>
      </c>
      <c r="AF30" s="1040"/>
      <c r="AG30" s="1040"/>
      <c r="AH30" s="1040"/>
      <c r="AI30" s="1040" t="s">
        <v>363</v>
      </c>
      <c r="AJ30" s="1040"/>
      <c r="AK30" s="1040"/>
      <c r="AL30" s="1040"/>
      <c r="AM30" s="1040" t="s">
        <v>472</v>
      </c>
      <c r="AN30" s="1040"/>
      <c r="AO30" s="1040"/>
      <c r="AP30" s="556"/>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4"/>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3"/>
      <c r="AC32" s="1029"/>
      <c r="AD32" s="102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6"/>
      <c r="B33" s="407"/>
      <c r="C33" s="407"/>
      <c r="D33" s="407"/>
      <c r="E33" s="407"/>
      <c r="F33" s="408"/>
      <c r="G33" s="1009"/>
      <c r="H33" s="1010"/>
      <c r="I33" s="1010"/>
      <c r="J33" s="1010"/>
      <c r="K33" s="1010"/>
      <c r="L33" s="1010"/>
      <c r="M33" s="1010"/>
      <c r="N33" s="1010"/>
      <c r="O33" s="1011"/>
      <c r="P33" s="1017"/>
      <c r="Q33" s="1017"/>
      <c r="R33" s="1017"/>
      <c r="S33" s="1017"/>
      <c r="T33" s="1017"/>
      <c r="U33" s="1017"/>
      <c r="V33" s="1017"/>
      <c r="W33" s="1017"/>
      <c r="X33" s="1018"/>
      <c r="Y33" s="417" t="s">
        <v>54</v>
      </c>
      <c r="Z33" s="1022"/>
      <c r="AA33" s="1023"/>
      <c r="AB33" s="525"/>
      <c r="AC33" s="1028"/>
      <c r="AD33" s="102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9"/>
      <c r="B34" s="410"/>
      <c r="C34" s="410"/>
      <c r="D34" s="410"/>
      <c r="E34" s="410"/>
      <c r="F34" s="41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0"/>
      <c r="Z37" s="830"/>
      <c r="AA37" s="831"/>
      <c r="AB37" s="1034" t="s">
        <v>11</v>
      </c>
      <c r="AC37" s="1035"/>
      <c r="AD37" s="1036"/>
      <c r="AE37" s="1040" t="s">
        <v>357</v>
      </c>
      <c r="AF37" s="1040"/>
      <c r="AG37" s="1040"/>
      <c r="AH37" s="1040"/>
      <c r="AI37" s="1040" t="s">
        <v>363</v>
      </c>
      <c r="AJ37" s="1040"/>
      <c r="AK37" s="1040"/>
      <c r="AL37" s="1040"/>
      <c r="AM37" s="1040" t="s">
        <v>472</v>
      </c>
      <c r="AN37" s="1040"/>
      <c r="AO37" s="1040"/>
      <c r="AP37" s="556"/>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4"/>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3"/>
      <c r="AC39" s="1029"/>
      <c r="AD39" s="102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6"/>
      <c r="B40" s="407"/>
      <c r="C40" s="407"/>
      <c r="D40" s="407"/>
      <c r="E40" s="407"/>
      <c r="F40" s="408"/>
      <c r="G40" s="1009"/>
      <c r="H40" s="1010"/>
      <c r="I40" s="1010"/>
      <c r="J40" s="1010"/>
      <c r="K40" s="1010"/>
      <c r="L40" s="1010"/>
      <c r="M40" s="1010"/>
      <c r="N40" s="1010"/>
      <c r="O40" s="1011"/>
      <c r="P40" s="1017"/>
      <c r="Q40" s="1017"/>
      <c r="R40" s="1017"/>
      <c r="S40" s="1017"/>
      <c r="T40" s="1017"/>
      <c r="U40" s="1017"/>
      <c r="V40" s="1017"/>
      <c r="W40" s="1017"/>
      <c r="X40" s="1018"/>
      <c r="Y40" s="417" t="s">
        <v>54</v>
      </c>
      <c r="Z40" s="1022"/>
      <c r="AA40" s="1023"/>
      <c r="AB40" s="525"/>
      <c r="AC40" s="1028"/>
      <c r="AD40" s="10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9"/>
      <c r="B41" s="410"/>
      <c r="C41" s="410"/>
      <c r="D41" s="410"/>
      <c r="E41" s="410"/>
      <c r="F41" s="41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0"/>
      <c r="Z44" s="830"/>
      <c r="AA44" s="831"/>
      <c r="AB44" s="1034" t="s">
        <v>11</v>
      </c>
      <c r="AC44" s="1035"/>
      <c r="AD44" s="1036"/>
      <c r="AE44" s="1040" t="s">
        <v>357</v>
      </c>
      <c r="AF44" s="1040"/>
      <c r="AG44" s="1040"/>
      <c r="AH44" s="1040"/>
      <c r="AI44" s="1040" t="s">
        <v>363</v>
      </c>
      <c r="AJ44" s="1040"/>
      <c r="AK44" s="1040"/>
      <c r="AL44" s="1040"/>
      <c r="AM44" s="1040" t="s">
        <v>472</v>
      </c>
      <c r="AN44" s="1040"/>
      <c r="AO44" s="1040"/>
      <c r="AP44" s="556"/>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4"/>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3"/>
      <c r="AC46" s="1029"/>
      <c r="AD46" s="102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6"/>
      <c r="B47" s="407"/>
      <c r="C47" s="407"/>
      <c r="D47" s="407"/>
      <c r="E47" s="407"/>
      <c r="F47" s="408"/>
      <c r="G47" s="1009"/>
      <c r="H47" s="1010"/>
      <c r="I47" s="1010"/>
      <c r="J47" s="1010"/>
      <c r="K47" s="1010"/>
      <c r="L47" s="1010"/>
      <c r="M47" s="1010"/>
      <c r="N47" s="1010"/>
      <c r="O47" s="1011"/>
      <c r="P47" s="1017"/>
      <c r="Q47" s="1017"/>
      <c r="R47" s="1017"/>
      <c r="S47" s="1017"/>
      <c r="T47" s="1017"/>
      <c r="U47" s="1017"/>
      <c r="V47" s="1017"/>
      <c r="W47" s="1017"/>
      <c r="X47" s="1018"/>
      <c r="Y47" s="417" t="s">
        <v>54</v>
      </c>
      <c r="Z47" s="1022"/>
      <c r="AA47" s="1023"/>
      <c r="AB47" s="525"/>
      <c r="AC47" s="1028"/>
      <c r="AD47" s="10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9"/>
      <c r="B48" s="410"/>
      <c r="C48" s="410"/>
      <c r="D48" s="410"/>
      <c r="E48" s="410"/>
      <c r="F48" s="41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0"/>
      <c r="Z51" s="830"/>
      <c r="AA51" s="831"/>
      <c r="AB51" s="556" t="s">
        <v>11</v>
      </c>
      <c r="AC51" s="1035"/>
      <c r="AD51" s="1036"/>
      <c r="AE51" s="1040" t="s">
        <v>357</v>
      </c>
      <c r="AF51" s="1040"/>
      <c r="AG51" s="1040"/>
      <c r="AH51" s="1040"/>
      <c r="AI51" s="1040" t="s">
        <v>363</v>
      </c>
      <c r="AJ51" s="1040"/>
      <c r="AK51" s="1040"/>
      <c r="AL51" s="1040"/>
      <c r="AM51" s="1040" t="s">
        <v>472</v>
      </c>
      <c r="AN51" s="1040"/>
      <c r="AO51" s="1040"/>
      <c r="AP51" s="556"/>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4"/>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3"/>
      <c r="AC53" s="1029"/>
      <c r="AD53" s="102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6"/>
      <c r="B54" s="407"/>
      <c r="C54" s="407"/>
      <c r="D54" s="407"/>
      <c r="E54" s="407"/>
      <c r="F54" s="408"/>
      <c r="G54" s="1009"/>
      <c r="H54" s="1010"/>
      <c r="I54" s="1010"/>
      <c r="J54" s="1010"/>
      <c r="K54" s="1010"/>
      <c r="L54" s="1010"/>
      <c r="M54" s="1010"/>
      <c r="N54" s="1010"/>
      <c r="O54" s="1011"/>
      <c r="P54" s="1017"/>
      <c r="Q54" s="1017"/>
      <c r="R54" s="1017"/>
      <c r="S54" s="1017"/>
      <c r="T54" s="1017"/>
      <c r="U54" s="1017"/>
      <c r="V54" s="1017"/>
      <c r="W54" s="1017"/>
      <c r="X54" s="1018"/>
      <c r="Y54" s="417" t="s">
        <v>54</v>
      </c>
      <c r="Z54" s="1022"/>
      <c r="AA54" s="1023"/>
      <c r="AB54" s="525"/>
      <c r="AC54" s="1028"/>
      <c r="AD54" s="10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9"/>
      <c r="B55" s="410"/>
      <c r="C55" s="410"/>
      <c r="D55" s="410"/>
      <c r="E55" s="410"/>
      <c r="F55" s="41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0"/>
      <c r="Z58" s="830"/>
      <c r="AA58" s="831"/>
      <c r="AB58" s="1034" t="s">
        <v>11</v>
      </c>
      <c r="AC58" s="1035"/>
      <c r="AD58" s="1036"/>
      <c r="AE58" s="1040" t="s">
        <v>357</v>
      </c>
      <c r="AF58" s="1040"/>
      <c r="AG58" s="1040"/>
      <c r="AH58" s="1040"/>
      <c r="AI58" s="1040" t="s">
        <v>363</v>
      </c>
      <c r="AJ58" s="1040"/>
      <c r="AK58" s="1040"/>
      <c r="AL58" s="1040"/>
      <c r="AM58" s="1040" t="s">
        <v>472</v>
      </c>
      <c r="AN58" s="1040"/>
      <c r="AO58" s="1040"/>
      <c r="AP58" s="556"/>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4"/>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3"/>
      <c r="AC60" s="1029"/>
      <c r="AD60" s="102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6"/>
      <c r="B61" s="407"/>
      <c r="C61" s="407"/>
      <c r="D61" s="407"/>
      <c r="E61" s="407"/>
      <c r="F61" s="408"/>
      <c r="G61" s="1009"/>
      <c r="H61" s="1010"/>
      <c r="I61" s="1010"/>
      <c r="J61" s="1010"/>
      <c r="K61" s="1010"/>
      <c r="L61" s="1010"/>
      <c r="M61" s="1010"/>
      <c r="N61" s="1010"/>
      <c r="O61" s="1011"/>
      <c r="P61" s="1017"/>
      <c r="Q61" s="1017"/>
      <c r="R61" s="1017"/>
      <c r="S61" s="1017"/>
      <c r="T61" s="1017"/>
      <c r="U61" s="1017"/>
      <c r="V61" s="1017"/>
      <c r="W61" s="1017"/>
      <c r="X61" s="1018"/>
      <c r="Y61" s="417" t="s">
        <v>54</v>
      </c>
      <c r="Z61" s="1022"/>
      <c r="AA61" s="1023"/>
      <c r="AB61" s="525"/>
      <c r="AC61" s="1028"/>
      <c r="AD61" s="10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9"/>
      <c r="B62" s="410"/>
      <c r="C62" s="410"/>
      <c r="D62" s="410"/>
      <c r="E62" s="410"/>
      <c r="F62" s="41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0"/>
      <c r="Z65" s="830"/>
      <c r="AA65" s="831"/>
      <c r="AB65" s="1034" t="s">
        <v>11</v>
      </c>
      <c r="AC65" s="1035"/>
      <c r="AD65" s="1036"/>
      <c r="AE65" s="1040" t="s">
        <v>357</v>
      </c>
      <c r="AF65" s="1040"/>
      <c r="AG65" s="1040"/>
      <c r="AH65" s="1040"/>
      <c r="AI65" s="1040" t="s">
        <v>363</v>
      </c>
      <c r="AJ65" s="1040"/>
      <c r="AK65" s="1040"/>
      <c r="AL65" s="1040"/>
      <c r="AM65" s="1040" t="s">
        <v>472</v>
      </c>
      <c r="AN65" s="1040"/>
      <c r="AO65" s="1040"/>
      <c r="AP65" s="556"/>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4"/>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3"/>
      <c r="AC67" s="1029"/>
      <c r="AD67" s="102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6"/>
      <c r="B68" s="407"/>
      <c r="C68" s="407"/>
      <c r="D68" s="407"/>
      <c r="E68" s="407"/>
      <c r="F68" s="408"/>
      <c r="G68" s="1009"/>
      <c r="H68" s="1010"/>
      <c r="I68" s="1010"/>
      <c r="J68" s="1010"/>
      <c r="K68" s="1010"/>
      <c r="L68" s="1010"/>
      <c r="M68" s="1010"/>
      <c r="N68" s="1010"/>
      <c r="O68" s="1011"/>
      <c r="P68" s="1017"/>
      <c r="Q68" s="1017"/>
      <c r="R68" s="1017"/>
      <c r="S68" s="1017"/>
      <c r="T68" s="1017"/>
      <c r="U68" s="1017"/>
      <c r="V68" s="1017"/>
      <c r="W68" s="1017"/>
      <c r="X68" s="1018"/>
      <c r="Y68" s="417" t="s">
        <v>54</v>
      </c>
      <c r="Z68" s="1022"/>
      <c r="AA68" s="1023"/>
      <c r="AB68" s="525"/>
      <c r="AC68" s="1028"/>
      <c r="AD68" s="102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9"/>
      <c r="B69" s="410"/>
      <c r="C69" s="410"/>
      <c r="D69" s="410"/>
      <c r="E69" s="410"/>
      <c r="F69" s="411"/>
      <c r="G69" s="1012"/>
      <c r="H69" s="1013"/>
      <c r="I69" s="1013"/>
      <c r="J69" s="1013"/>
      <c r="K69" s="1013"/>
      <c r="L69" s="1013"/>
      <c r="M69" s="1013"/>
      <c r="N69" s="1013"/>
      <c r="O69" s="1014"/>
      <c r="P69" s="1019"/>
      <c r="Q69" s="1019"/>
      <c r="R69" s="1019"/>
      <c r="S69" s="1019"/>
      <c r="T69" s="1019"/>
      <c r="U69" s="1019"/>
      <c r="V69" s="1019"/>
      <c r="W69" s="1019"/>
      <c r="X69" s="1020"/>
      <c r="Y69" s="417" t="s">
        <v>13</v>
      </c>
      <c r="Z69" s="1022"/>
      <c r="AA69" s="1023"/>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2018-05-18T06:25:05Z</cp:lastPrinted>
  <dcterms:created xsi:type="dcterms:W3CDTF">2012-03-13T00:50:25Z</dcterms:created>
  <dcterms:modified xsi:type="dcterms:W3CDTF">2018-07-09T07:47:01Z</dcterms:modified>
</cp:coreProperties>
</file>