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110"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<sst xmlns="http://schemas.openxmlformats.org/spreadsheetml/2006/main" count="3327" uniqueCount="757">
  <si>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</si>
  <si>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</si>
  <si>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</si>
  <si>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</si>
  <si>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</si>
  <si>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</si>
  <si>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</si>
  <si>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</si>
  <si>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</si>
  <si>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</si>
  <si>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</si>
  <si>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</si>
  <si>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</si>
  <si>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</si>
  <si>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</si>
  <si>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</si>
  <si>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</si>
  <si>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</si>
  <si>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</si>
  <si>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</si>
  <si>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</si>
  <si>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</si>
  <si>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</si>
  <si>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</si>
  <si>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</si>
  <si>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</si>
  <si>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</si>
  <si>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</si>
  <si>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</si>
  <si>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</si>
  <si>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</si>
  <si>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</si>
  <si>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</si>
  <si>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</si>
  <si>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</si>
  <si>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</si>
  <si>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</si>
  <si>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</si>
  <si>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</si>
  <si>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</si>
  <si>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</si>
  <si>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</si>
  <si>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</si>
  <si>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</si>
  <si>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</si>
  <si>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</si>
  <si>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</si>
  <si>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</si>
  <si>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</si>
  <si>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</si>
  <si>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</si>
  <si>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</si>
  <si>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</si>
  <si>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</si>
  <si>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</si>
  <si>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</si>
  <si>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</si>
  <si>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</si>
  <si>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</si>
  <si>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</si>
  <si>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</si>
  <si>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</si>
  <si>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</si>
  <si>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</si>
  <si>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</si>
  <si>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</si>
  <si>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</si>
  <si>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</si>
  <si>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</si>
  <si>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</si>
  <si>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</si>
  <si>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</si>
  <si>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</si>
  <si>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</si>
  <si>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</si>
  <si>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</si>
  <si>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</si>
  <si>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</si>
  <si>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</si>
  <si>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</si>
  <si>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</si>
  <si>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</si>
  <si>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</si>
  <si>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</si>
  <si>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</si>
  <si>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</si>
  <si>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</si>
  <si>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</si>
  <si>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</si>
  <si>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</si>
  <si>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</si>
  <si>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</si>
  <si>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</si>
  <si>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</si>
  <si>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</si>
  <si>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</si>
  <si>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</si>
  <si>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</si>
  <si>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</si>
  <si>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</si>
  <si>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</si>
  <si>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</si>
  <si>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</si>
  <si>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</si>
  <si>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</si>
  <si>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</si>
  <si>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</si>
  <si>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</si>
  <si>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</si>
  <si>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</si>
  <si>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</si>
  <si>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</si>
  <si>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</si>
  <si>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</si>
  <si>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</si>
  <si>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</si>
  <si>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</si>
  <si>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</si>
  <si>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</si>
  <si>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</si>
  <si>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</si>
  <si>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</si>
  <si>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</si>
  <si>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</si>
  <si>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</si>
  <si>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</si>
  <si>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</si>
  <si>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</si>
  <si>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</si>
  <si>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</si>
  <si>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</si>
  <si>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</si>
  <si>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</si>
  <si>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</si>
  <si>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</si>
  <si>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</si>
  <si>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</si>
  <si>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</si>
  <si>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</si>
  <si>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</si>
  <si>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</si>
  <si>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</si>
  <si>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</si>
  <si>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</si>
  <si>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</si>
  <si>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</si>
  <si>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</si>
  <si>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</si>
  <si>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</si>
  <si>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</si>
  <si>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</si>
  <si>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</si>
  <si>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</si>
  <si>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</si>
  <si>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</si>
  <si>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</si>
  <si>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</si>
  <si>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</si>
  <si>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</si>
  <si>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</si>
  <si>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</si>
  <si>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</si>
  <si>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</si>
  <si>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</si>
  <si>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</si>
  <si>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</si>
  <si>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</si>
  <si>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</si>
  <si>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</si>
  <si>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</si>
  <si>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</si>
  <si>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</si>
  <si>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</si>
  <si>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</si>
  <si>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</si>
  <si>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</si>
  <si>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</si>
  <si>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</si>
  <si>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</si>
  <si>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</si>
  <si>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</si>
  <si>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</si>
  <si>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</si>
  <si>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</si>
  <si>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</si>
  <si>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</si>
  <si>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</si>
  <si>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</si>
  <si>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</si>
  <si>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</si>
  <si>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</si>
  <si>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</si>
  <si>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</si>
  <si>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</si>
  <si>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</si>
  <si>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</si>
  <si>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</si>
  <si>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</si>
  <si>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</si>
  <si>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</si>
  <si>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</si>
  <si>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</si>
  <si>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</si>
  <si>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</si>
  <si>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</si>
  <si>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</si>
  <si>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</si>
  <si>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</si>
  <si>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</si>
  <si>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</si>
  <si>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</si>
  <si>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</si>
  <si>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</si>
  <si>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</si>
  <si>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</si>
  <si>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</si>
  <si>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</si>
  <si>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</si>
  <si>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</si>
  <si>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</si>
  <si>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</si>
  <si>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</si>
  <si>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</si>
  <si>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</si>
  <si>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</si>
  <si>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</si>
  <si>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</si>
  <si>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</si>
  <si>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</si>
  <si>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</si>
  <si>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</si>
  <si>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</si>
  <si>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</si>
  <si>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</si>
  <si>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</si>
  <si>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</si>
  <si>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</si>
  <si>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</si>
  <si>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</si>
  <si>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</si>
  <si>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</si>
  <si>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</si>
  <si>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</si>
  <si>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</si>
  <si>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</si>
  <si>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</si>
  <si>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</si>
  <si>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</si>
  <si>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</si>
  <si>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</si>
  <si>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</si>
  <si>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</si>
  <si>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</si>
  <si>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</si>
  <si>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</si>
  <si>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</si>
  <si>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</si>
  <si>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</si>
  <si>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</si>
  <si>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</si>
  <si>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</si>
  <si>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</si>
  <si>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</si>
  <si>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</si>
  <si>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</si>
  <si>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</si>
  <si>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</si>
  <si>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</si>
  <si>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</si>
  <si>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</si>
  <si>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</si>
  <si>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</si>
  <si>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</si>
  <si>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</si>
  <si>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</si>
  <si>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</si>
  <si>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</si>
  <si>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</si>
  <si>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</si>
  <si>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</si>
  <si>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</si>
  <si>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</si>
  <si>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</si>
  <si>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</si>
  <si>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</si>
  <si>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</si>
  <si>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</si>
  <si>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</si>
  <si>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</si>
  <si>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</si>
  <si>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</si>
  <si>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</si>
  <si>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</si>
  <si>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</si>
  <si>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</si>
  <si>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</si>
  <si>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</si>
  <si>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</si>
  <si>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</si>
  <si>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</si>
  <si>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</si>
  <si>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</si>
  <si>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</si>
  <si>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</si>
  <si>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</si>
  <si>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</si>
  <si>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</si>
  <si>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</si>
  <si>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</si>
  <si>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</si>
  <si>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</si>
  <si>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</si>
  <si>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</si>
  <si>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</si>
  <si>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</si>
  <si>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</si>
  <si>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</si>
  <si>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</si>
  <si>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</si>
  <si>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</si>
  <si>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</si>
  <si>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</si>
  <si>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</si>
  <si>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</si>
  <si>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</si>
  <si>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</si>
  <si>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</si>
  <si>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</si>
  <si>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</si>
  <si>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</si>
  <si>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</si>
  <si>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</si>
  <si>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</si>
  <si>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</si>
  <si>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</si>
  <si>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</si>
  <si>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</si>
  <si>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</si>
  <si>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</si>
  <si>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</si>
  <si>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</si>
  <si>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</si>
  <si>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</si>
  <si>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</si>
  <si>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</si>
  <si>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</si>
  <si>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</si>
  <si>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</si>
  <si>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</si>
  <si>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</si>
  <si>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</si>
  <si>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</si>
  <si>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</si>
  <si>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</si>
  <si>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</si>
  <si>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</si>
  <si>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</si>
  <si>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</si>
  <si>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</si>
  <si>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</si>
  <si>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</si>
  <si>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</si>
  <si>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</si>
  <si>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</si>
  <si>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</si>
  <si>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</si>
  <si>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</si>
  <si>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</si>
  <si>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</si>
  <si>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</si>
  <si>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</si>
  <si>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</si>
  <si>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</si>
  <si>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</si>
  <si>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</si>
  <si>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</si>
  <si>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</si>
  <si>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</si>
  <si>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</si>
  <si>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</si>
  <si>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</si>
  <si>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</si>
  <si>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</si>
  <si>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</si>
  <si>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</si>
  <si>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</si>
  <si>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</si>
  <si>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</si>
  <si>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</si>
  <si>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</si>
  <si>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</si>
  <si>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</si>
  <si>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</si>
  <si>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</si>
  <si>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</si>
  <si>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</si>
  <si>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</si>
  <si>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</si>
  <si>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</si>
  <si>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</si>
  <si>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</si>
  <si>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</si>
  <si>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</si>
  <si>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</si>
  <si>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</si>
  <si>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</si>
  <si>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</si>
  <si>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</si>
  <si>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</si>
  <si>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</si>
  <si>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</si>
  <si>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</si>
  <si>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</si>
  <si>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</si>
  <si>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</si>
  <si>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</si>
  <si>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</si>
  <si>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</si>
  <si>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</si>
  <si>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</si>
  <si>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</si>
  <si>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</si>
  <si>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</si>
  <si>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</si>
  <si>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</si>
  <si>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</si>
  <si>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</si>
  <si>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</si>
  <si>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</si>
  <si>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</si>
  <si>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</si>
  <si>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</si>
  <si>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</si>
  <si>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</si>
  <si>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</si>
  <si>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</si>
  <si>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</si>
  <si>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</si>
  <si>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</si>
  <si>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</si>
  <si>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</si>
  <si>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</si>
  <si>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</si>
  <si>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</si>
  <si>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</si>
  <si>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</si>
  <si>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</si>
  <si>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</si>
  <si>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</si>
  <si>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</si>
  <si>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</si>
  <si>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</si>
  <si>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</si>
  <si>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</si>
  <si>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</si>
  <si>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</si>
  <si>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</si>
  <si>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</si>
  <si>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</si>
  <si>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</si>
  <si>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</si>
  <si>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</si>
  <si>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</si>
  <si>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</si>
  <si>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</si>
  <si>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</si>
  <si>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</si>
  <si>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</si>
  <si>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</si>
  <si>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</si>
  <si>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</si>
  <si>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</si>
  <si>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</si>
  <si>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</si>
  <si>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</si>
  <si>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</si>
  <si>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</si>
  <si>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</si>
  <si>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</si>
  <si>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</si>
  <si>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</si>
  <si>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</si>
  <si>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</si>
  <si>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</si>
  <si>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</si>
  <si>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</si>
  <si>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</si>
  <si>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</si>
  <si>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</si>
  <si>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</si>
  <si>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</si>
  <si>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</si>
  <si>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</si>
  <si>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</si>
  <si>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</si>
  <si>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</si>
  <si>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</si>
  <si>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</si>
  <si>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</si>
  <si>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</si>
  <si>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</si>
  <si>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</si>
  <si>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</si>
  <si>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</si>
  <si>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</si>
  <si>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</si>
  <si>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</si>
  <si>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</si>
  <si>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</si>
  <si>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</si>
  <si>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</si>
  <si>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</si>
  <si>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</si>
  <si>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</si>
  <si>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</si>
  <si>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</si>
  <si>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</si>
  <si>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</si>
  <si>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</si>
  <si>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</si>
  <si>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</si>
  <si>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</si>
  <si>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</si>
  <si>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</si>
  <si>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</si>
  <si>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</si>
  <si>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</si>
  <si>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</si>
  <si>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</si>
  <si>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</si>
  <si>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</si>
  <si>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</si>
  <si>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</si>
  <si>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</si>
  <si>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</si>
  <si>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</si>
  <si>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</si>
  <si>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</si>
  <si>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</si>
  <si>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</si>
  <si>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</si>
  <si>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</si>
  <si>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</si>
  <si>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</si>
  <si>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</si>
  <si>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遺骨伝達等事業</t>
    <phoneticPr fontId="6"/>
  </si>
  <si>
    <t>社会・援護局</t>
    <phoneticPr fontId="6"/>
  </si>
  <si>
    <t>○</t>
  </si>
  <si>
    <t>戦没者の遺骨収集の推進に関する法律（平成28年法律第12号）９条
厚生労働省設置法第４条第１項第104の２
厚生労働省組織令第108条
地方自治法附則第10条（旧軍関係調査事務等委託費）</t>
    <rPh sb="31" eb="32">
      <t>ジョウ</t>
    </rPh>
    <phoneticPr fontId="6"/>
  </si>
  <si>
    <t>復員業務規程（昭26）
「戦没者遺骨のDNA鑑定に関する検討会報告書」（平15.3）
「日韓定期閣僚会議」の了解事項（昭44.8）</t>
    <rPh sb="4" eb="6">
      <t>キテイ</t>
    </rPh>
    <phoneticPr fontId="6"/>
  </si>
  <si>
    <t>事業課</t>
    <rPh sb="0" eb="3">
      <t>ジギョウカ</t>
    </rPh>
    <phoneticPr fontId="6"/>
  </si>
  <si>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げることを目的とする。</t>
    <phoneticPr fontId="6"/>
  </si>
  <si>
    <t>海外等で収容された先の大戦における戦没者の遺骨については、遺留品調査等により身元が特定された場合に遺族へ伝達しており、平成１５年度以降は遺骨から有力なDNAを抽出できるなど一定の条件を満たす場合に、希望する遺族に対しDNA鑑定を実施し、身元特定に至った場合も同様に伝達している。遺族に引き渡すことのできない遺骨は、国内で再焼骨後、千鳥ヶ淵戦没者墓苑に納骨している。また、当局保管の朝鮮半島出身旧軍人軍属等の遺骨については韓国及び北朝鮮政府に返還するものであり、返還に関する基本的事項に合意している韓国政府に対して遺骨の返還に向けた協議を行っている。</t>
    <rPh sb="201" eb="202">
      <t>トウ</t>
    </rPh>
    <phoneticPr fontId="6"/>
  </si>
  <si>
    <t>-</t>
  </si>
  <si>
    <t>-</t>
    <phoneticPr fontId="6"/>
  </si>
  <si>
    <t>-</t>
    <phoneticPr fontId="6"/>
  </si>
  <si>
    <t>-</t>
    <phoneticPr fontId="6"/>
  </si>
  <si>
    <t>-</t>
    <phoneticPr fontId="6"/>
  </si>
  <si>
    <t>遺骨収集等庁費</t>
    <rPh sb="0" eb="4">
      <t>イコツシュウシュウ</t>
    </rPh>
    <rPh sb="4" eb="5">
      <t>トウ</t>
    </rPh>
    <rPh sb="5" eb="7">
      <t>チョウヒ</t>
    </rPh>
    <phoneticPr fontId="6"/>
  </si>
  <si>
    <t>遺骨収集等委託費</t>
    <rPh sb="0" eb="4">
      <t>イコツシュウシュウ</t>
    </rPh>
    <rPh sb="4" eb="5">
      <t>トウ</t>
    </rPh>
    <rPh sb="5" eb="8">
      <t>イタクヒ</t>
    </rPh>
    <phoneticPr fontId="6"/>
  </si>
  <si>
    <t>旧軍関係調査事務等委託費</t>
    <rPh sb="0" eb="2">
      <t>キュウグン</t>
    </rPh>
    <rPh sb="2" eb="4">
      <t>カンケイ</t>
    </rPh>
    <rPh sb="4" eb="6">
      <t>チョウサ</t>
    </rPh>
    <rPh sb="6" eb="9">
      <t>ジムトウ</t>
    </rPh>
    <rPh sb="9" eb="12">
      <t>イタクヒ</t>
    </rPh>
    <phoneticPr fontId="6"/>
  </si>
  <si>
    <t>職員旅費</t>
    <rPh sb="0" eb="2">
      <t>ショクイン</t>
    </rPh>
    <rPh sb="2" eb="4">
      <t>リョヒ</t>
    </rPh>
    <phoneticPr fontId="6"/>
  </si>
  <si>
    <t>諸謝金</t>
    <rPh sb="0" eb="1">
      <t>ショ</t>
    </rPh>
    <rPh sb="1" eb="3">
      <t>シャキン</t>
    </rPh>
    <phoneticPr fontId="6"/>
  </si>
  <si>
    <t>-</t>
    <phoneticPr fontId="6"/>
  </si>
  <si>
    <t>-</t>
    <phoneticPr fontId="6"/>
  </si>
  <si>
    <t>-</t>
    <phoneticPr fontId="6"/>
  </si>
  <si>
    <t>平成30年度は、DNA鑑定の実施見込みを勘案し85件の伝達を行う。</t>
    <phoneticPr fontId="6"/>
  </si>
  <si>
    <t>戦没者御遺族への遺骨伝達件数</t>
    <phoneticPr fontId="6"/>
  </si>
  <si>
    <t>件</t>
    <rPh sb="0" eb="1">
      <t>ケン</t>
    </rPh>
    <phoneticPr fontId="6"/>
  </si>
  <si>
    <t>-</t>
    <phoneticPr fontId="6"/>
  </si>
  <si>
    <t>戦没者遺骨の伝達状況基礎統計</t>
    <phoneticPr fontId="6"/>
  </si>
  <si>
    <t>柱</t>
    <rPh sb="0" eb="1">
      <t>ハシラ</t>
    </rPh>
    <phoneticPr fontId="6"/>
  </si>
  <si>
    <t>-</t>
    <phoneticPr fontId="6"/>
  </si>
  <si>
    <t>-</t>
    <phoneticPr fontId="6"/>
  </si>
  <si>
    <t>千鳥ヶ淵戦没者墓苑への戦没者遺骨の納骨数</t>
    <phoneticPr fontId="6"/>
  </si>
  <si>
    <t>平成30年度は、過去３年間実績の平均である2,429柱の納骨を行う。</t>
    <phoneticPr fontId="6"/>
  </si>
  <si>
    <t>千鳥ヶ淵戦没者墓苑納骨状況表</t>
    <phoneticPr fontId="6"/>
  </si>
  <si>
    <t>X：遺骨伝達等事業に要した経費／Y：遺骨伝達数及び納骨数の合計</t>
    <phoneticPr fontId="6"/>
  </si>
  <si>
    <t>千円</t>
    <rPh sb="0" eb="2">
      <t>センエン</t>
    </rPh>
    <phoneticPr fontId="6"/>
  </si>
  <si>
    <t>X/Y</t>
    <phoneticPr fontId="6"/>
  </si>
  <si>
    <t>113百万円/2,539件</t>
    <rPh sb="3" eb="5">
      <t>ヒャクマン</t>
    </rPh>
    <rPh sb="5" eb="6">
      <t>エン</t>
    </rPh>
    <rPh sb="12" eb="13">
      <t>ケン</t>
    </rPh>
    <phoneticPr fontId="6"/>
  </si>
  <si>
    <t>198百万円/2,378件</t>
    <rPh sb="3" eb="5">
      <t>ヒャクマン</t>
    </rPh>
    <rPh sb="5" eb="6">
      <t>エン</t>
    </rPh>
    <rPh sb="12" eb="13">
      <t>ケン</t>
    </rPh>
    <phoneticPr fontId="6"/>
  </si>
  <si>
    <t>126百万円/2,473件</t>
    <rPh sb="3" eb="5">
      <t>ヒャクマン</t>
    </rPh>
    <rPh sb="5" eb="6">
      <t>エン</t>
    </rPh>
    <rPh sb="12" eb="13">
      <t>ケン</t>
    </rPh>
    <phoneticPr fontId="6"/>
  </si>
  <si>
    <t>221百万円/2,514件</t>
    <rPh sb="3" eb="5">
      <t>ヒャクマン</t>
    </rPh>
    <rPh sb="5" eb="6">
      <t>エン</t>
    </rPh>
    <rPh sb="12" eb="13">
      <t>ケン</t>
    </rPh>
    <phoneticPr fontId="6"/>
  </si>
  <si>
    <t>-</t>
    <phoneticPr fontId="6"/>
  </si>
  <si>
    <t>-</t>
    <phoneticPr fontId="6"/>
  </si>
  <si>
    <t>-</t>
    <phoneticPr fontId="6"/>
  </si>
  <si>
    <t>-</t>
    <phoneticPr fontId="6"/>
  </si>
  <si>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がるものである。</t>
    <phoneticPr fontId="6"/>
  </si>
  <si>
    <t>戦没者遺骨の遺族への返還は、国の責務によって実施すべきものである。また、遺族へ引き渡すことのできない遺骨は、国が千鳥ヶ淵戦没者墓苑に納骨している。</t>
    <phoneticPr fontId="6"/>
  </si>
  <si>
    <t>遺族への遺骨等の伝達は、国の責務として行うものであり、本事業は、遺骨の帰還を待ち望む戦没者遺族のニーズを反映している。</t>
    <rPh sb="6" eb="7">
      <t>トウ</t>
    </rPh>
    <rPh sb="27" eb="28">
      <t>ホン</t>
    </rPh>
    <rPh sb="28" eb="30">
      <t>ジギョウ</t>
    </rPh>
    <rPh sb="52" eb="54">
      <t>ハンエイ</t>
    </rPh>
    <phoneticPr fontId="6"/>
  </si>
  <si>
    <t>遺族への遺骨等の伝達は、遺骨の帰還を待ち望む戦没者遺族を慰藉するために非常に重要な取組であり、優先度は高い。</t>
    <rPh sb="6" eb="7">
      <t>トウ</t>
    </rPh>
    <phoneticPr fontId="6"/>
  </si>
  <si>
    <t>△</t>
  </si>
  <si>
    <t>無</t>
  </si>
  <si>
    <t>有</t>
  </si>
  <si>
    <t>‐</t>
  </si>
  <si>
    <t>-</t>
    <phoneticPr fontId="6"/>
  </si>
  <si>
    <t>遺族へ遺骨を伝達するために必要最低限の経費を計上している。また、事業実績に基づき、必要経費の見直しを行っている。</t>
  </si>
  <si>
    <t>-</t>
    <phoneticPr fontId="6"/>
  </si>
  <si>
    <t>事業実施にあたり必要なもののみに限定されている。</t>
    <phoneticPr fontId="6"/>
  </si>
  <si>
    <t>複数地域から同時期に収容された御遺骨について、引渡式を合同で実施している。</t>
    <phoneticPr fontId="6"/>
  </si>
  <si>
    <t>戦没者遺骨等を遺族へ返還するため、厚生労働省保管資料をはじめ旧ソ連政府等や復員者提供の名簿、埋葬図を活用し調査を行っている。また、DNA鑑定は、検討会の報告を踏まえ一定条件を満たした場合に限定して実施している。</t>
    <rPh sb="5" eb="6">
      <t>トウ</t>
    </rPh>
    <phoneticPr fontId="6"/>
  </si>
  <si>
    <t>遺骨収集関連事業</t>
    <rPh sb="0" eb="4">
      <t>イコツシュウシュウ</t>
    </rPh>
    <rPh sb="4" eb="6">
      <t>カンレン</t>
    </rPh>
    <rPh sb="6" eb="8">
      <t>ジギョウ</t>
    </rPh>
    <phoneticPr fontId="6"/>
  </si>
  <si>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6"/>
  </si>
  <si>
    <t>点検対象外</t>
    <rPh sb="0" eb="2">
      <t>テンケン</t>
    </rPh>
    <rPh sb="2" eb="5">
      <t>タイショウガイ</t>
    </rPh>
    <phoneticPr fontId="6"/>
  </si>
  <si>
    <t>DNA鑑定件数</t>
    <phoneticPr fontId="6"/>
  </si>
  <si>
    <t>戦没者遺骨から採取する検体の状態により鑑定に必要なＤＮＡの抽出の可否が左右され、かつ、身元特定につながる遺留品を発見できない場合が多いこと、また、平成29年度は、四肢骨についての検証（歯と比較してDNA情報をどの程度抽出できるか等の検証）を優先して実施せざるを得なかったことからDNA鑑定件数が当初見込みを下回ったため、遺骨の伝達件数は当初見込みを下回った。</t>
    <rPh sb="73" eb="75">
      <t>ヘイセイ</t>
    </rPh>
    <rPh sb="77" eb="79">
      <t>ネンド</t>
    </rPh>
    <rPh sb="81" eb="84">
      <t>シシコツ</t>
    </rPh>
    <rPh sb="89" eb="91">
      <t>ケンショウ</t>
    </rPh>
    <rPh sb="92" eb="93">
      <t>ハ</t>
    </rPh>
    <rPh sb="94" eb="96">
      <t>ヒカク</t>
    </rPh>
    <rPh sb="101" eb="103">
      <t>ジョウホウ</t>
    </rPh>
    <rPh sb="106" eb="108">
      <t>テイド</t>
    </rPh>
    <rPh sb="108" eb="110">
      <t>チュウシュツ</t>
    </rPh>
    <rPh sb="114" eb="115">
      <t>トウ</t>
    </rPh>
    <rPh sb="116" eb="118">
      <t>ケンショウ</t>
    </rPh>
    <rPh sb="120" eb="122">
      <t>ユウセン</t>
    </rPh>
    <rPh sb="124" eb="126">
      <t>ジッシ</t>
    </rPh>
    <rPh sb="130" eb="131">
      <t>エ</t>
    </rPh>
    <rPh sb="147" eb="149">
      <t>トウショ</t>
    </rPh>
    <rPh sb="149" eb="151">
      <t>ミコ</t>
    </rPh>
    <rPh sb="153" eb="155">
      <t>シタマワ</t>
    </rPh>
    <rPh sb="160" eb="162">
      <t>イコツ</t>
    </rPh>
    <rPh sb="163" eb="165">
      <t>デンタツ</t>
    </rPh>
    <rPh sb="165" eb="167">
      <t>ケンスウ</t>
    </rPh>
    <phoneticPr fontId="6"/>
  </si>
  <si>
    <t>四肢骨についての検証（歯と比較してDNA情報をどの程度抽出できるか等の検証）を優先して実施せざるを得なかったことからDNA鑑定件数が当初見込みを下回った。</t>
    <phoneticPr fontId="6"/>
  </si>
  <si>
    <t>遺骨のDNA鑑定等の専門的知識を有し、かつ慰霊事業を深く理解している業者が限られているため予算決算及び会計令に基づき随意契約を行っている。</t>
    <rPh sb="8" eb="9">
      <t>トウ</t>
    </rPh>
    <phoneticPr fontId="6"/>
  </si>
  <si>
    <t>461</t>
    <phoneticPr fontId="6"/>
  </si>
  <si>
    <t>419</t>
    <phoneticPr fontId="6"/>
  </si>
  <si>
    <t>363</t>
    <phoneticPr fontId="6"/>
  </si>
  <si>
    <t>730</t>
    <phoneticPr fontId="6"/>
  </si>
  <si>
    <t>728</t>
    <phoneticPr fontId="6"/>
  </si>
  <si>
    <t>744</t>
    <phoneticPr fontId="6"/>
  </si>
  <si>
    <t>711</t>
    <phoneticPr fontId="6"/>
  </si>
  <si>
    <t>A.（株）ムラヤマ</t>
    <rPh sb="2" eb="5">
      <t>カブ</t>
    </rPh>
    <phoneticPr fontId="6"/>
  </si>
  <si>
    <t>雑役務費</t>
    <rPh sb="0" eb="1">
      <t>ザツ</t>
    </rPh>
    <rPh sb="1" eb="3">
      <t>エキム</t>
    </rPh>
    <rPh sb="3" eb="4">
      <t>ヒ</t>
    </rPh>
    <phoneticPr fontId="6"/>
  </si>
  <si>
    <t>遺骨引渡式会場設営</t>
    <rPh sb="0" eb="2">
      <t>イコツ</t>
    </rPh>
    <rPh sb="2" eb="3">
      <t>ヒ</t>
    </rPh>
    <rPh sb="3" eb="4">
      <t>ワタ</t>
    </rPh>
    <rPh sb="4" eb="5">
      <t>シキ</t>
    </rPh>
    <rPh sb="5" eb="7">
      <t>カイジョウ</t>
    </rPh>
    <rPh sb="7" eb="9">
      <t>セツエイ</t>
    </rPh>
    <phoneticPr fontId="6"/>
  </si>
  <si>
    <t>B.百万円を超える支出がないため省略</t>
    <rPh sb="2" eb="4">
      <t>ヒャクマン</t>
    </rPh>
    <rPh sb="4" eb="5">
      <t>エン</t>
    </rPh>
    <rPh sb="6" eb="7">
      <t>コ</t>
    </rPh>
    <rPh sb="9" eb="11">
      <t>シシュツ</t>
    </rPh>
    <rPh sb="16" eb="18">
      <t>ショウリャク</t>
    </rPh>
    <phoneticPr fontId="6"/>
  </si>
  <si>
    <t>C.日本大学</t>
    <rPh sb="2" eb="4">
      <t>ニホン</t>
    </rPh>
    <rPh sb="4" eb="6">
      <t>ダイガク</t>
    </rPh>
    <phoneticPr fontId="6"/>
  </si>
  <si>
    <t>戦没者遺骨のDNA鑑定料</t>
    <rPh sb="0" eb="3">
      <t>センボツシャ</t>
    </rPh>
    <rPh sb="3" eb="5">
      <t>イコツ</t>
    </rPh>
    <rPh sb="9" eb="12">
      <t>カンテイリョウ</t>
    </rPh>
    <phoneticPr fontId="6"/>
  </si>
  <si>
    <t>D.百万円を超える支出がないため省略</t>
    <rPh sb="2" eb="4">
      <t>ヒャクマン</t>
    </rPh>
    <rPh sb="4" eb="5">
      <t>エン</t>
    </rPh>
    <rPh sb="6" eb="7">
      <t>コ</t>
    </rPh>
    <rPh sb="9" eb="11">
      <t>シシュツ</t>
    </rPh>
    <rPh sb="16" eb="18">
      <t>ショウリャク</t>
    </rPh>
    <phoneticPr fontId="6"/>
  </si>
  <si>
    <t>E.百万円を超える支出がないため省略</t>
    <rPh sb="2" eb="4">
      <t>ヒャクマン</t>
    </rPh>
    <rPh sb="4" eb="5">
      <t>エン</t>
    </rPh>
    <rPh sb="6" eb="7">
      <t>コ</t>
    </rPh>
    <rPh sb="9" eb="11">
      <t>シシュツ</t>
    </rPh>
    <rPh sb="16" eb="18">
      <t>ショウリャク</t>
    </rPh>
    <phoneticPr fontId="6"/>
  </si>
  <si>
    <t>F.百万円を超える支出がないため省略</t>
    <rPh sb="2" eb="4">
      <t>ヒャクマン</t>
    </rPh>
    <rPh sb="4" eb="5">
      <t>エン</t>
    </rPh>
    <rPh sb="6" eb="7">
      <t>コ</t>
    </rPh>
    <rPh sb="9" eb="11">
      <t>シシュツ</t>
    </rPh>
    <rPh sb="16" eb="18">
      <t>ショウリャク</t>
    </rPh>
    <phoneticPr fontId="6"/>
  </si>
  <si>
    <t>G.株式会社Ａ（事務又は事業の性質上、当該事務又は事業の適正な遂行に支障を及ぼす おそれがあるため非公表）</t>
    <phoneticPr fontId="6"/>
  </si>
  <si>
    <t>戦没者遺骨の焼骨経費</t>
    <rPh sb="0" eb="3">
      <t>センボツシャ</t>
    </rPh>
    <rPh sb="3" eb="5">
      <t>イコツ</t>
    </rPh>
    <rPh sb="6" eb="8">
      <t>ショウコツ</t>
    </rPh>
    <rPh sb="8" eb="10">
      <t>ケイヒ</t>
    </rPh>
    <phoneticPr fontId="6"/>
  </si>
  <si>
    <t>（株）ムラヤマ</t>
    <phoneticPr fontId="6"/>
  </si>
  <si>
    <t>マリアナ諸島戦没者遺骨引渡式の会場設営及び撤去</t>
    <phoneticPr fontId="6"/>
  </si>
  <si>
    <t>名鉄観光サービス（株）</t>
    <rPh sb="0" eb="2">
      <t>メイテツ</t>
    </rPh>
    <rPh sb="2" eb="4">
      <t>カンコウ</t>
    </rPh>
    <rPh sb="8" eb="11">
      <t>カブ</t>
    </rPh>
    <phoneticPr fontId="6"/>
  </si>
  <si>
    <t>硫黄島戦没者遺骨引渡式の会場設営及び撤去</t>
    <rPh sb="0" eb="3">
      <t>イオウトウ</t>
    </rPh>
    <phoneticPr fontId="6"/>
  </si>
  <si>
    <t>東部ニューギニア戦没者遺骨引渡式の会場設営及び撤去</t>
    <rPh sb="0" eb="2">
      <t>トウブ</t>
    </rPh>
    <phoneticPr fontId="6"/>
  </si>
  <si>
    <t>パラオ諸島戦没者遺骨引渡式の会場設営及び撤去</t>
    <phoneticPr fontId="6"/>
  </si>
  <si>
    <t>ビスマーク・ソロモン諸島及びミャンマー戦没者遺骨引渡式の会場設営及び撤去</t>
    <rPh sb="10" eb="12">
      <t>ショトウ</t>
    </rPh>
    <rPh sb="12" eb="13">
      <t>オヨ</t>
    </rPh>
    <phoneticPr fontId="6"/>
  </si>
  <si>
    <t>ソロモン諸島戦没者遺骨引渡式の会場設営及び撤去</t>
    <phoneticPr fontId="6"/>
  </si>
  <si>
    <t>インド戦没者遺骨引渡式の会場設営及び撤去</t>
    <phoneticPr fontId="6"/>
  </si>
  <si>
    <t>旧ソ連（第二次ハバロフスク等）抑留中死亡者遺骨引渡式の会場設営及び撤去</t>
    <rPh sb="0" eb="1">
      <t>キュウ</t>
    </rPh>
    <rPh sb="2" eb="3">
      <t>レン</t>
    </rPh>
    <rPh sb="4" eb="5">
      <t>ダイ</t>
    </rPh>
    <rPh sb="5" eb="7">
      <t>ニジ</t>
    </rPh>
    <rPh sb="13" eb="14">
      <t>トウ</t>
    </rPh>
    <rPh sb="15" eb="18">
      <t>ヨクリュウチュウ</t>
    </rPh>
    <rPh sb="18" eb="21">
      <t>シボウシャ</t>
    </rPh>
    <phoneticPr fontId="6"/>
  </si>
  <si>
    <t>旧ソ連（第一次ハバロフスク等）抑留中死亡者遺骨引渡式の会場設営及び撤去</t>
    <rPh sb="4" eb="7">
      <t>ダイイチジ</t>
    </rPh>
    <rPh sb="13" eb="14">
      <t>トウ</t>
    </rPh>
    <phoneticPr fontId="6"/>
  </si>
  <si>
    <t>旧ソ連（第二次ハバロフスク等）抑留中死亡者遺骨引渡式に係る車両借上等</t>
    <rPh sb="27" eb="28">
      <t>カカ</t>
    </rPh>
    <rPh sb="29" eb="31">
      <t>シャリョウ</t>
    </rPh>
    <rPh sb="31" eb="33">
      <t>カリアゲ</t>
    </rPh>
    <rPh sb="33" eb="34">
      <t>トウ</t>
    </rPh>
    <phoneticPr fontId="6"/>
  </si>
  <si>
    <t>-</t>
    <phoneticPr fontId="6"/>
  </si>
  <si>
    <t>-</t>
    <phoneticPr fontId="6"/>
  </si>
  <si>
    <t>-</t>
    <phoneticPr fontId="6"/>
  </si>
  <si>
    <t>-</t>
    <phoneticPr fontId="6"/>
  </si>
  <si>
    <t>-</t>
    <phoneticPr fontId="6"/>
  </si>
  <si>
    <t>沖縄県</t>
    <rPh sb="0" eb="3">
      <t>オキナワケン</t>
    </rPh>
    <phoneticPr fontId="6"/>
  </si>
  <si>
    <t>福岡県</t>
    <rPh sb="0" eb="3">
      <t>フクオカケン</t>
    </rPh>
    <phoneticPr fontId="6"/>
  </si>
  <si>
    <t>宮崎県</t>
    <rPh sb="0" eb="3">
      <t>ミヤザキケン</t>
    </rPh>
    <phoneticPr fontId="6"/>
  </si>
  <si>
    <t>北海道</t>
    <rPh sb="0" eb="3">
      <t>ホッカイドウ</t>
    </rPh>
    <phoneticPr fontId="6"/>
  </si>
  <si>
    <t>高知県</t>
    <rPh sb="0" eb="3">
      <t>コウチケン</t>
    </rPh>
    <phoneticPr fontId="6"/>
  </si>
  <si>
    <t>長崎県</t>
    <rPh sb="0" eb="3">
      <t>ナガサキケン</t>
    </rPh>
    <phoneticPr fontId="6"/>
  </si>
  <si>
    <t>鹿児島県</t>
    <rPh sb="0" eb="4">
      <t>カゴシマケン</t>
    </rPh>
    <phoneticPr fontId="6"/>
  </si>
  <si>
    <t>富山県</t>
    <rPh sb="0" eb="3">
      <t>トヤマケン</t>
    </rPh>
    <phoneticPr fontId="6"/>
  </si>
  <si>
    <t>熊本県</t>
    <rPh sb="0" eb="3">
      <t>クマモトケン</t>
    </rPh>
    <phoneticPr fontId="6"/>
  </si>
  <si>
    <t>佐賀県</t>
    <rPh sb="0" eb="3">
      <t>サガケン</t>
    </rPh>
    <phoneticPr fontId="6"/>
  </si>
  <si>
    <t>遺族への遺骨伝達（事務委託）</t>
    <rPh sb="0" eb="2">
      <t>イゾク</t>
    </rPh>
    <rPh sb="4" eb="6">
      <t>イコツ</t>
    </rPh>
    <rPh sb="6" eb="8">
      <t>デンタツ</t>
    </rPh>
    <rPh sb="9" eb="11">
      <t>ジム</t>
    </rPh>
    <rPh sb="11" eb="13">
      <t>イタク</t>
    </rPh>
    <phoneticPr fontId="6"/>
  </si>
  <si>
    <t>-</t>
    <phoneticPr fontId="6"/>
  </si>
  <si>
    <t>日本大学</t>
    <rPh sb="0" eb="2">
      <t>ニホン</t>
    </rPh>
    <rPh sb="2" eb="4">
      <t>ダイガク</t>
    </rPh>
    <phoneticPr fontId="6"/>
  </si>
  <si>
    <t>慈恵大学</t>
    <rPh sb="0" eb="2">
      <t>ジケイ</t>
    </rPh>
    <rPh sb="2" eb="4">
      <t>ダイガク</t>
    </rPh>
    <phoneticPr fontId="6"/>
  </si>
  <si>
    <t>山形大学</t>
    <rPh sb="0" eb="2">
      <t>ヤマガタ</t>
    </rPh>
    <rPh sb="2" eb="4">
      <t>ダイガク</t>
    </rPh>
    <phoneticPr fontId="6"/>
  </si>
  <si>
    <t>神奈川歯科大学</t>
    <rPh sb="0" eb="3">
      <t>カナガワ</t>
    </rPh>
    <rPh sb="3" eb="7">
      <t>シカダイガク</t>
    </rPh>
    <phoneticPr fontId="6"/>
  </si>
  <si>
    <t>福岡大学</t>
    <rPh sb="0" eb="2">
      <t>フクオカ</t>
    </rPh>
    <rPh sb="2" eb="4">
      <t>ダイガク</t>
    </rPh>
    <phoneticPr fontId="6"/>
  </si>
  <si>
    <t>京都大学</t>
    <rPh sb="0" eb="2">
      <t>キョウト</t>
    </rPh>
    <rPh sb="2" eb="4">
      <t>ダイガク</t>
    </rPh>
    <phoneticPr fontId="6"/>
  </si>
  <si>
    <t>旭川医科大学</t>
    <rPh sb="0" eb="2">
      <t>アサヒカワ</t>
    </rPh>
    <rPh sb="2" eb="6">
      <t>イカダイガク</t>
    </rPh>
    <phoneticPr fontId="6"/>
  </si>
  <si>
    <t>東京歯科大学</t>
    <rPh sb="0" eb="2">
      <t>トウキョウ</t>
    </rPh>
    <rPh sb="2" eb="6">
      <t>シカダイガク</t>
    </rPh>
    <phoneticPr fontId="6"/>
  </si>
  <si>
    <t>信州大学</t>
    <rPh sb="0" eb="2">
      <t>シンシュウ</t>
    </rPh>
    <rPh sb="2" eb="4">
      <t>ダイガク</t>
    </rPh>
    <phoneticPr fontId="6"/>
  </si>
  <si>
    <r>
      <t>戦没者遺骨のD</t>
    </r>
    <r>
      <rPr>
        <sz val="11"/>
        <rFont val="ＭＳ Ｐゴシック"/>
        <family val="3"/>
        <charset val="128"/>
      </rPr>
      <t>NA鑑定等</t>
    </r>
    <rPh sb="0" eb="3">
      <t>センボツシャ</t>
    </rPh>
    <rPh sb="3" eb="5">
      <t>イコツ</t>
    </rPh>
    <rPh sb="9" eb="11">
      <t>カンテイ</t>
    </rPh>
    <rPh sb="11" eb="12">
      <t>トウ</t>
    </rPh>
    <phoneticPr fontId="6"/>
  </si>
  <si>
    <t>-</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</si>
  <si>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</si>
  <si>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</si>
  <si>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</si>
  <si>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</si>
  <si>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</si>
  <si>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</si>
  <si>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</si>
  <si>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</si>
  <si>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</si>
  <si>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</si>
  <si>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t>
    <phoneticPr fontId="6"/>
  </si>
  <si>
    <t>-</t>
    <phoneticPr fontId="6"/>
  </si>
  <si>
    <t>-</t>
    <phoneticPr fontId="6"/>
  </si>
  <si>
    <t>-</t>
    <phoneticPr fontId="6"/>
  </si>
  <si>
    <t>-</t>
    <phoneticPr fontId="6"/>
  </si>
  <si>
    <t>ＤＮＡ鑑定人会議</t>
    <rPh sb="3" eb="6">
      <t>カンテイニン</t>
    </rPh>
    <rPh sb="6" eb="8">
      <t>カイギ</t>
    </rPh>
    <phoneticPr fontId="6"/>
  </si>
  <si>
    <t>個人A</t>
    <rPh sb="0" eb="2">
      <t>コジン</t>
    </rPh>
    <phoneticPr fontId="6"/>
  </si>
  <si>
    <t>大和総合印刷（株）</t>
    <rPh sb="0" eb="2">
      <t>ダイワ</t>
    </rPh>
    <rPh sb="2" eb="4">
      <t>ソウゴウ</t>
    </rPh>
    <rPh sb="4" eb="6">
      <t>インサツ</t>
    </rPh>
    <rPh sb="6" eb="9">
      <t>カブ</t>
    </rPh>
    <phoneticPr fontId="6"/>
  </si>
  <si>
    <t>利根科学（株）</t>
    <rPh sb="0" eb="2">
      <t>トネ</t>
    </rPh>
    <rPh sb="2" eb="4">
      <t>カガク</t>
    </rPh>
    <rPh sb="4" eb="7">
      <t>カブ</t>
    </rPh>
    <phoneticPr fontId="6"/>
  </si>
  <si>
    <t>名鉄観光サービス（株）</t>
    <rPh sb="0" eb="2">
      <t>メイテツ</t>
    </rPh>
    <rPh sb="2" eb="4">
      <t>カンコウ</t>
    </rPh>
    <rPh sb="8" eb="11">
      <t>カブ</t>
    </rPh>
    <phoneticPr fontId="6"/>
  </si>
  <si>
    <t>扶桑速記印刷（株）</t>
    <rPh sb="0" eb="2">
      <t>フソウ</t>
    </rPh>
    <rPh sb="2" eb="4">
      <t>ソッキ</t>
    </rPh>
    <rPh sb="4" eb="6">
      <t>インサツ</t>
    </rPh>
    <rPh sb="6" eb="9">
      <t>カブ</t>
    </rPh>
    <phoneticPr fontId="6"/>
  </si>
  <si>
    <t>佐川急便株式会社</t>
    <rPh sb="0" eb="2">
      <t>サガワ</t>
    </rPh>
    <rPh sb="2" eb="4">
      <t>キュウビン</t>
    </rPh>
    <rPh sb="4" eb="6">
      <t>カブシキ</t>
    </rPh>
    <rPh sb="6" eb="8">
      <t>カイシャ</t>
    </rPh>
    <phoneticPr fontId="6"/>
  </si>
  <si>
    <t>-</t>
    <phoneticPr fontId="6"/>
  </si>
  <si>
    <t>DNA鑑定の確率計算ソフトアップデート</t>
    <rPh sb="3" eb="5">
      <t>カンテイ</t>
    </rPh>
    <rPh sb="6" eb="8">
      <t>カクリツ</t>
    </rPh>
    <rPh sb="8" eb="10">
      <t>ケイサン</t>
    </rPh>
    <phoneticPr fontId="6"/>
  </si>
  <si>
    <t>ＤＮＡ鑑定に係る封筒等の印刷</t>
    <rPh sb="6" eb="7">
      <t>カカ</t>
    </rPh>
    <rPh sb="8" eb="10">
      <t>フウトウ</t>
    </rPh>
    <rPh sb="10" eb="11">
      <t>トウ</t>
    </rPh>
    <rPh sb="12" eb="14">
      <t>インサツ</t>
    </rPh>
    <phoneticPr fontId="6"/>
  </si>
  <si>
    <t>ＤＮＡ鑑定に係る消耗品</t>
    <rPh sb="8" eb="11">
      <t>ショウモウヒン</t>
    </rPh>
    <phoneticPr fontId="6"/>
  </si>
  <si>
    <t>ＤＮＡ鑑定に係る封筒等の印刷</t>
    <phoneticPr fontId="6"/>
  </si>
  <si>
    <t>遺骨の護送に係る消耗品の輸送</t>
    <rPh sb="0" eb="2">
      <t>イコツ</t>
    </rPh>
    <rPh sb="3" eb="5">
      <t>ゴソウ</t>
    </rPh>
    <rPh sb="6" eb="7">
      <t>カカ</t>
    </rPh>
    <rPh sb="8" eb="11">
      <t>ショウモウヒン</t>
    </rPh>
    <phoneticPr fontId="6"/>
  </si>
  <si>
    <t>（宗教）金乗院</t>
    <rPh sb="1" eb="3">
      <t>シュウキョウ</t>
    </rPh>
    <rPh sb="4" eb="5">
      <t>キン</t>
    </rPh>
    <rPh sb="5" eb="6">
      <t>ノ</t>
    </rPh>
    <rPh sb="6" eb="7">
      <t>イン</t>
    </rPh>
    <phoneticPr fontId="6"/>
  </si>
  <si>
    <t>遺骨保管料</t>
    <rPh sb="0" eb="2">
      <t>イコツ</t>
    </rPh>
    <rPh sb="2" eb="5">
      <t>ホカンリョウ</t>
    </rPh>
    <phoneticPr fontId="6"/>
  </si>
  <si>
    <t>（宗教）祐天寺</t>
    <rPh sb="1" eb="3">
      <t>シュウキョウ</t>
    </rPh>
    <rPh sb="4" eb="7">
      <t>ユウテンジ</t>
    </rPh>
    <phoneticPr fontId="6"/>
  </si>
  <si>
    <t>（株）はなぜんフローリスト</t>
    <phoneticPr fontId="6"/>
  </si>
  <si>
    <t>生花の購入</t>
    <rPh sb="0" eb="2">
      <t>セイカ</t>
    </rPh>
    <rPh sb="3" eb="5">
      <t>コウニュウ</t>
    </rPh>
    <phoneticPr fontId="6"/>
  </si>
  <si>
    <t>-</t>
    <phoneticPr fontId="6"/>
  </si>
  <si>
    <t>-</t>
    <phoneticPr fontId="6"/>
  </si>
  <si>
    <t>-</t>
    <phoneticPr fontId="6"/>
  </si>
  <si>
    <t>-</t>
    <phoneticPr fontId="6"/>
  </si>
  <si>
    <t>-</t>
    <phoneticPr fontId="6"/>
  </si>
  <si>
    <t>-</t>
    <phoneticPr fontId="6"/>
  </si>
  <si>
    <t>株式会社A</t>
    <rPh sb="0" eb="2">
      <t>カブシキ</t>
    </rPh>
    <rPh sb="2" eb="4">
      <t>カイシャ</t>
    </rPh>
    <phoneticPr fontId="6"/>
  </si>
  <si>
    <t>戦没者遺骨の焼骨（平成28年度分）</t>
    <phoneticPr fontId="6"/>
  </si>
  <si>
    <t>戦没者遺骨の焼骨（平成29年度分）</t>
  </si>
  <si>
    <t>（株）三浦観光バス</t>
  </si>
  <si>
    <t>（株）三浦観光バス</t>
    <rPh sb="0" eb="3">
      <t>カブ</t>
    </rPh>
    <phoneticPr fontId="6"/>
  </si>
  <si>
    <t>関建設工業（株）</t>
  </si>
  <si>
    <t>関建設工業（株）</t>
    <phoneticPr fontId="6"/>
  </si>
  <si>
    <t>（株）ムラヤマ</t>
    <phoneticPr fontId="6"/>
  </si>
  <si>
    <t>戦没者遺骨の護送</t>
    <rPh sb="0" eb="3">
      <t>センボツシャ</t>
    </rPh>
    <rPh sb="3" eb="5">
      <t>イコツ</t>
    </rPh>
    <rPh sb="6" eb="8">
      <t>ゴソウ</t>
    </rPh>
    <phoneticPr fontId="6"/>
  </si>
  <si>
    <t>新納骨室入口雨養生等作業</t>
    <rPh sb="0" eb="1">
      <t>シン</t>
    </rPh>
    <rPh sb="3" eb="4">
      <t>シツ</t>
    </rPh>
    <phoneticPr fontId="6"/>
  </si>
  <si>
    <t>旧納骨室点検作業（消防法関係法定点検等）</t>
    <phoneticPr fontId="6"/>
  </si>
  <si>
    <t>納骨に係る台車の借上</t>
    <rPh sb="0" eb="2">
      <t>ノウコツ</t>
    </rPh>
    <rPh sb="3" eb="4">
      <t>カカ</t>
    </rPh>
    <rPh sb="5" eb="7">
      <t>ダイシャ</t>
    </rPh>
    <rPh sb="8" eb="10">
      <t>カリアゲ</t>
    </rPh>
    <phoneticPr fontId="6"/>
  </si>
  <si>
    <t>焼骨に係るバスの借上（２回目）</t>
    <rPh sb="12" eb="14">
      <t>カイメ</t>
    </rPh>
    <phoneticPr fontId="6"/>
  </si>
  <si>
    <t>焼骨に係るバスの借上（１回目）</t>
    <rPh sb="12" eb="14">
      <t>カイメ</t>
    </rPh>
    <phoneticPr fontId="6"/>
  </si>
  <si>
    <r>
      <t>千鳥ヶ淵戦没者墓苑納骨室の蓋開閉作業等（7月</t>
    </r>
    <r>
      <rPr>
        <sz val="11"/>
        <rFont val="ＭＳ Ｐゴシック"/>
        <family val="3"/>
        <charset val="128"/>
      </rPr>
      <t>27日）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</si>
  <si>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28日）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</si>
  <si>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29日）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</si>
  <si>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30日）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</si>
  <si>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31日）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</si>
  <si>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32日）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</si>
  <si>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33日）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</si>
  <si>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34日）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</si>
  <si>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35日）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</si>
  <si>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36日）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</si>
  <si>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37日）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</si>
  <si>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38日）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</si>
  <si>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39日）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</si>
  <si>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40日）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</si>
  <si>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41日）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</si>
  <si>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42日）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</si>
  <si>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43日）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</si>
  <si>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44日）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</si>
  <si>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45日）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</si>
  <si>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46日）</t>
    </r>
    <r>
      <rPr>
        <sz val="11"/>
        <color theme="1"/>
        <rFont val="ＭＳ Ｐゴシック"/>
        <family val="2"/>
        <charset val="128"/>
        <scheme val="minor"/>
      </rPr>
      <t/>
    </r>
    <rPh sb="21" eb="22">
      <t>ガツ</t>
    </rPh>
    <rPh sb="24" eb="25">
      <t>ニチ</t>
    </rPh>
    <phoneticPr fontId="6"/>
  </si>
  <si>
    <r>
      <t>千鳥ヶ淵戦没者墓苑納骨室の蓋開閉作業（7月</t>
    </r>
    <r>
      <rPr>
        <sz val="11"/>
        <rFont val="ＭＳ Ｐゴシック"/>
        <family val="3"/>
        <charset val="128"/>
      </rPr>
      <t>）</t>
    </r>
    <rPh sb="20" eb="21">
      <t>ガツ</t>
    </rPh>
    <phoneticPr fontId="6"/>
  </si>
  <si>
    <r>
      <t>千鳥ヶ淵戦没者墓苑納骨室の蓋開閉作業（5月）</t>
    </r>
    <r>
      <rPr>
        <sz val="11"/>
        <color theme="1"/>
        <rFont val="ＭＳ Ｐゴシック"/>
        <family val="2"/>
        <charset val="128"/>
        <scheme val="minor"/>
      </rPr>
      <t/>
    </r>
    <rPh sb="20" eb="21">
      <t>ガツ</t>
    </rPh>
    <phoneticPr fontId="6"/>
  </si>
  <si>
    <t>ＤＮＡ鑑定人会議速記（9月）</t>
    <rPh sb="12" eb="13">
      <t>ガツ</t>
    </rPh>
    <phoneticPr fontId="6"/>
  </si>
  <si>
    <t>ＤＮＡ鑑定人会議速記（12月）</t>
    <rPh sb="13" eb="14">
      <t>ガツ</t>
    </rPh>
    <phoneticPr fontId="6"/>
  </si>
  <si>
    <t>戦没者遺骨の護送に伴う車両の借り上げ（4月）</t>
    <rPh sb="20" eb="21">
      <t>ガツ</t>
    </rPh>
    <phoneticPr fontId="6"/>
  </si>
  <si>
    <t>戦没者遺骨の護送に伴う車両の借り上げ（6月）</t>
    <rPh sb="20" eb="21">
      <t>ガツ</t>
    </rPh>
    <phoneticPr fontId="6"/>
  </si>
  <si>
    <t>-</t>
    <phoneticPr fontId="6"/>
  </si>
  <si>
    <t>-</t>
    <phoneticPr fontId="6"/>
  </si>
  <si>
    <t>-</t>
    <phoneticPr fontId="6"/>
  </si>
  <si>
    <t>吉田　和郎</t>
    <rPh sb="0" eb="2">
      <t>ヨシダ</t>
    </rPh>
    <rPh sb="3" eb="5">
      <t>カズロウ</t>
    </rPh>
    <phoneticPr fontId="6"/>
  </si>
  <si>
    <t>戦傷病者・戦没者遺族等への援護、戦没者の遺骨の収集等を行うこと（Ⅷ－３）</t>
    <phoneticPr fontId="6"/>
  </si>
  <si>
    <t>-</t>
    <phoneticPr fontId="6"/>
  </si>
  <si>
    <t>-</t>
    <phoneticPr fontId="6"/>
  </si>
  <si>
    <t>四肢骨についての検証（歯と比較してDNA情報をどの程度抽出できるか等の検証）を優先して実施せざるを得なかったことからDNA鑑定件数が当初見込みを下回ったため、遺骨の伝達件数は当初見込みを下回った。</t>
    <phoneticPr fontId="6"/>
  </si>
  <si>
    <t>四肢骨についての検証（歯と比較してDNA情報をどの程度抽出できるか等の検証）を優先して実施せざるを得なかったことからDNA鑑定件数が当初見込みを下回ったため</t>
    <phoneticPr fontId="6"/>
  </si>
  <si>
    <t>29年度からＤＮＡ鑑定の検体となる対象を拡大し、歯に加えて四肢骨も検体としたことから、従来よりもDNA鑑定の機会が増えることが見込まれ、これにより遺族への遺骨の伝達数も増えることが見込まれる。</t>
    <rPh sb="12" eb="14">
      <t>ケンタイ</t>
    </rPh>
    <rPh sb="43" eb="45">
      <t>ジュウライ</t>
    </rPh>
    <rPh sb="51" eb="53">
      <t>カンテイ</t>
    </rPh>
    <rPh sb="54" eb="56">
      <t>キカイ</t>
    </rPh>
    <rPh sb="57" eb="58">
      <t>フ</t>
    </rPh>
    <rPh sb="63" eb="65">
      <t>ミコ</t>
    </rPh>
    <rPh sb="73" eb="75">
      <t>イゾク</t>
    </rPh>
    <rPh sb="77" eb="79">
      <t>イコツ</t>
    </rPh>
    <rPh sb="80" eb="82">
      <t>デンタツ</t>
    </rPh>
    <rPh sb="82" eb="83">
      <t>スウ</t>
    </rPh>
    <rPh sb="84" eb="85">
      <t>フ</t>
    </rPh>
    <rPh sb="90" eb="92">
      <t>ミコ</t>
    </rPh>
    <phoneticPr fontId="6"/>
  </si>
  <si>
    <t>戦没者遺骨収集事業の推進等により、戦没者遺族を慰藉するとともに、中国残留邦人等に対する自立支援等を行うこと（Ⅷ－３－２）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</si>
</sst>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190499</xdr:colOff>
      <xdr:row>740</xdr:row>
      <xdr:rowOff>11907</xdr:rowOff>
    </xdr:from>
    <xdr:ext cx="4696286" cy="292452"/>
    <xdr:sp macro="" textlink="">
      <xdr:nvSpPr>
        <xdr:cNvPr id="2" name="テキスト ボックス 1"/>
        <xdr:cNvSpPr txBox="1"/>
      </xdr:nvSpPr>
      <xdr:spPr>
        <a:xfrm>
          <a:off x="1404937" y="45208032"/>
          <a:ext cx="469628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年度実績額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１２６百万円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集計中のため、暫定値である。</a:t>
          </a:r>
        </a:p>
      </xdr:txBody>
    </xdr:sp>
    <xdr:clientData/>
  </xdr:oneCellAnchor>
  <xdr:oneCellAnchor>
    <xdr:from>
      <xdr:col>7</xdr:col>
      <xdr:colOff>0</xdr:colOff>
      <xdr:row>741</xdr:row>
      <xdr:rowOff>0</xdr:rowOff>
    </xdr:from>
    <xdr:ext cx="1569660" cy="292452"/>
    <xdr:sp macro="" textlink="">
      <xdr:nvSpPr>
        <xdr:cNvPr id="3" name="テキスト ボックス 2"/>
        <xdr:cNvSpPr txBox="1"/>
      </xdr:nvSpPr>
      <xdr:spPr>
        <a:xfrm>
          <a:off x="1416844" y="45553313"/>
          <a:ext cx="15696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①遺骨遺留品の伝達</a:t>
          </a:r>
        </a:p>
      </xdr:txBody>
    </xdr:sp>
    <xdr:clientData/>
  </xdr:oneCellAnchor>
  <xdr:twoCellAnchor>
    <xdr:from>
      <xdr:col>8</xdr:col>
      <xdr:colOff>0</xdr:colOff>
      <xdr:row>742</xdr:row>
      <xdr:rowOff>0</xdr:rowOff>
    </xdr:from>
    <xdr:to>
      <xdr:col>46</xdr:col>
      <xdr:colOff>188799</xdr:colOff>
      <xdr:row>744</xdr:row>
      <xdr:rowOff>319087</xdr:rowOff>
    </xdr:to>
    <xdr:sp macro="" textlink="">
      <xdr:nvSpPr>
        <xdr:cNvPr id="4" name="正方形/長方形 3"/>
        <xdr:cNvSpPr/>
      </xdr:nvSpPr>
      <xdr:spPr>
        <a:xfrm>
          <a:off x="1619250" y="45910500"/>
          <a:ext cx="7880237" cy="10334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１９百万円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海外等で収容された戦没者の遺骨・遺留品について、遺留品調査・</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鑑定により身元が特定された場合に都道府県を通じて関係遺族へ伝達を行う経費及び国内空港への遺骨出迎え経費、遺骨引渡式等経費、遺骨伝達に係る都道府県への事務委託費</a:t>
          </a:r>
        </a:p>
      </xdr:txBody>
    </xdr:sp>
    <xdr:clientData/>
  </xdr:twoCellAnchor>
  <xdr:twoCellAnchor>
    <xdr:from>
      <xdr:col>10</xdr:col>
      <xdr:colOff>35718</xdr:colOff>
      <xdr:row>744</xdr:row>
      <xdr:rowOff>309563</xdr:rowOff>
    </xdr:from>
    <xdr:to>
      <xdr:col>34</xdr:col>
      <xdr:colOff>77908</xdr:colOff>
      <xdr:row>748</xdr:row>
      <xdr:rowOff>134712</xdr:rowOff>
    </xdr:to>
    <xdr:grpSp>
      <xdr:nvGrpSpPr>
        <xdr:cNvPr id="11" name="グループ化 10"/>
        <xdr:cNvGrpSpPr/>
      </xdr:nvGrpSpPr>
      <xdr:grpSpPr>
        <a:xfrm>
          <a:off x="2035968" y="48401288"/>
          <a:ext cx="4842790" cy="1234849"/>
          <a:chOff x="2059781" y="46934438"/>
          <a:chExt cx="4899940" cy="1253899"/>
        </a:xfrm>
      </xdr:grpSpPr>
      <xdr:grpSp>
        <xdr:nvGrpSpPr>
          <xdr:cNvPr id="9" name="グループ化 8"/>
          <xdr:cNvGrpSpPr/>
        </xdr:nvGrpSpPr>
        <xdr:grpSpPr>
          <a:xfrm>
            <a:off x="2059781" y="46934438"/>
            <a:ext cx="4899940" cy="1253899"/>
            <a:chOff x="3845719" y="46982063"/>
            <a:chExt cx="4899940" cy="1253899"/>
          </a:xfrm>
        </xdr:grpSpPr>
        <xdr:cxnSp macro="">
          <xdr:nvCxnSpPr>
            <xdr:cNvPr id="5" name="直線矢印コネクタ 4"/>
            <xdr:cNvCxnSpPr/>
          </xdr:nvCxnSpPr>
          <xdr:spPr>
            <a:xfrm flipH="1">
              <a:off x="5017294" y="46982063"/>
              <a:ext cx="2" cy="659947"/>
            </a:xfrm>
            <a:prstGeom prst="straightConnector1">
              <a:avLst/>
            </a:prstGeom>
            <a:noFill/>
            <a:ln w="28575" cap="flat" cmpd="sng" algn="ctr">
              <a:solidFill>
                <a:sysClr val="windowText" lastClr="000000"/>
              </a:solidFill>
              <a:prstDash val="solid"/>
              <a:tailEnd type="arrow"/>
            </a:ln>
            <a:effectLst/>
          </xdr:spPr>
        </xdr:cxnSp>
        <xdr:cxnSp macro="">
          <xdr:nvCxnSpPr>
            <xdr:cNvPr id="6" name="直線コネクタ 5"/>
            <xdr:cNvCxnSpPr/>
          </xdr:nvCxnSpPr>
          <xdr:spPr>
            <a:xfrm>
              <a:off x="5007089" y="47244682"/>
              <a:ext cx="2631281" cy="0"/>
            </a:xfrm>
            <a:prstGeom prst="line">
              <a:avLst/>
            </a:prstGeom>
            <a:noFill/>
            <a:ln w="28575" cap="flat" cmpd="sng" algn="ctr">
              <a:solidFill>
                <a:sysClr val="windowText" lastClr="000000"/>
              </a:solidFill>
              <a:prstDash val="solid"/>
            </a:ln>
            <a:effectLst/>
          </xdr:spPr>
        </xdr:cxnSp>
        <xdr:sp macro="" textlink="">
          <xdr:nvSpPr>
            <xdr:cNvPr id="7" name="正方形/長方形 6"/>
            <xdr:cNvSpPr/>
          </xdr:nvSpPr>
          <xdr:spPr>
            <a:xfrm>
              <a:off x="3845719" y="47673308"/>
              <a:ext cx="2240076" cy="5531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　１２者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１７百万円</a:t>
              </a:r>
            </a:p>
          </xdr:txBody>
        </xdr:sp>
        <xdr:sp macro="" textlink="">
          <xdr:nvSpPr>
            <xdr:cNvPr id="8" name="正方形/長方形 7"/>
            <xdr:cNvSpPr/>
          </xdr:nvSpPr>
          <xdr:spPr>
            <a:xfrm>
              <a:off x="6505584" y="47673324"/>
              <a:ext cx="2240075" cy="5626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都道府県（４７）</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３百万円</a:t>
              </a:r>
            </a:p>
          </xdr:txBody>
        </xdr:sp>
      </xdr:grpSp>
      <xdr:cxnSp macro="">
        <xdr:nvCxnSpPr>
          <xdr:cNvPr id="10" name="直線矢印コネクタ 9"/>
          <xdr:cNvCxnSpPr/>
        </xdr:nvCxnSpPr>
        <xdr:spPr>
          <a:xfrm>
            <a:off x="5857875" y="47196376"/>
            <a:ext cx="0" cy="41637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166688</xdr:colOff>
      <xdr:row>745</xdr:row>
      <xdr:rowOff>333375</xdr:rowOff>
    </xdr:from>
    <xdr:ext cx="1313180" cy="275717"/>
    <xdr:sp macro="" textlink="">
      <xdr:nvSpPr>
        <xdr:cNvPr id="14" name="テキスト ボックス 13"/>
        <xdr:cNvSpPr txBox="1"/>
      </xdr:nvSpPr>
      <xdr:spPr>
        <a:xfrm>
          <a:off x="3202782" y="4731543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29</xdr:col>
      <xdr:colOff>35719</xdr:colOff>
      <xdr:row>745</xdr:row>
      <xdr:rowOff>345280</xdr:rowOff>
    </xdr:from>
    <xdr:ext cx="889987" cy="275717"/>
    <xdr:sp macro="" textlink="">
      <xdr:nvSpPr>
        <xdr:cNvPr id="16" name="テキスト ボックス 15"/>
        <xdr:cNvSpPr txBox="1"/>
      </xdr:nvSpPr>
      <xdr:spPr>
        <a:xfrm>
          <a:off x="5905500" y="4732734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10</xdr:col>
      <xdr:colOff>0</xdr:colOff>
      <xdr:row>748</xdr:row>
      <xdr:rowOff>202406</xdr:rowOff>
    </xdr:from>
    <xdr:to>
      <xdr:col>21</xdr:col>
      <xdr:colOff>35719</xdr:colOff>
      <xdr:row>749</xdr:row>
      <xdr:rowOff>297656</xdr:rowOff>
    </xdr:to>
    <xdr:sp macro="" textlink="">
      <xdr:nvSpPr>
        <xdr:cNvPr id="17" name="大かっこ 16"/>
        <xdr:cNvSpPr/>
      </xdr:nvSpPr>
      <xdr:spPr>
        <a:xfrm>
          <a:off x="2024063" y="48256031"/>
          <a:ext cx="2262187" cy="452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遺骨引渡式開催経費等</a:t>
          </a:r>
        </a:p>
      </xdr:txBody>
    </xdr:sp>
    <xdr:clientData/>
  </xdr:twoCellAnchor>
  <xdr:twoCellAnchor>
    <xdr:from>
      <xdr:col>23</xdr:col>
      <xdr:colOff>59531</xdr:colOff>
      <xdr:row>748</xdr:row>
      <xdr:rowOff>190500</xdr:rowOff>
    </xdr:from>
    <xdr:to>
      <xdr:col>37</xdr:col>
      <xdr:colOff>83343</xdr:colOff>
      <xdr:row>749</xdr:row>
      <xdr:rowOff>276905</xdr:rowOff>
    </xdr:to>
    <xdr:sp macro="" textlink="">
      <xdr:nvSpPr>
        <xdr:cNvPr id="18" name="大かっこ 17"/>
        <xdr:cNvSpPr/>
      </xdr:nvSpPr>
      <xdr:spPr>
        <a:xfrm>
          <a:off x="4714875" y="48244125"/>
          <a:ext cx="2857499" cy="443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遺骨伝達に係る都道府県庁職員旅費</a:t>
          </a:r>
        </a:p>
      </xdr:txBody>
    </xdr:sp>
    <xdr:clientData/>
  </xdr:twoCellAnchor>
  <xdr:oneCellAnchor>
    <xdr:from>
      <xdr:col>6</xdr:col>
      <xdr:colOff>178595</xdr:colOff>
      <xdr:row>750</xdr:row>
      <xdr:rowOff>119063</xdr:rowOff>
    </xdr:from>
    <xdr:ext cx="1559719" cy="292452"/>
    <xdr:sp macro="" textlink="">
      <xdr:nvSpPr>
        <xdr:cNvPr id="19" name="テキスト ボックス 18"/>
        <xdr:cNvSpPr txBox="1"/>
      </xdr:nvSpPr>
      <xdr:spPr>
        <a:xfrm>
          <a:off x="1393033" y="48887063"/>
          <a:ext cx="15597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②</a:t>
          </a:r>
          <a:r>
            <a:rPr kumimoji="1" lang="en-US" altLang="ja-JP" sz="1200">
              <a:latin typeface="ＭＳ Ｐゴシック" panose="020B0600070205080204" pitchFamily="50" charset="-128"/>
              <a:ea typeface="ＭＳ Ｐゴシック" panose="020B0600070205080204" pitchFamily="50" charset="-128"/>
            </a:rPr>
            <a:t>DNA</a:t>
          </a:r>
          <a:r>
            <a:rPr kumimoji="1" lang="ja-JP" altLang="en-US" sz="1200">
              <a:latin typeface="ＭＳ Ｐゴシック" panose="020B0600070205080204" pitchFamily="50" charset="-128"/>
              <a:ea typeface="ＭＳ Ｐゴシック" panose="020B0600070205080204" pitchFamily="50" charset="-128"/>
            </a:rPr>
            <a:t>鑑定経費</a:t>
          </a:r>
        </a:p>
      </xdr:txBody>
    </xdr:sp>
    <xdr:clientData/>
  </xdr:oneCellAnchor>
  <xdr:twoCellAnchor>
    <xdr:from>
      <xdr:col>7</xdr:col>
      <xdr:colOff>178593</xdr:colOff>
      <xdr:row>751</xdr:row>
      <xdr:rowOff>130969</xdr:rowOff>
    </xdr:from>
    <xdr:to>
      <xdr:col>49</xdr:col>
      <xdr:colOff>3492</xdr:colOff>
      <xdr:row>756</xdr:row>
      <xdr:rowOff>664369</xdr:rowOff>
    </xdr:to>
    <xdr:grpSp>
      <xdr:nvGrpSpPr>
        <xdr:cNvPr id="38" name="グループ化 37"/>
        <xdr:cNvGrpSpPr/>
      </xdr:nvGrpSpPr>
      <xdr:grpSpPr>
        <a:xfrm>
          <a:off x="1578768" y="50689669"/>
          <a:ext cx="8225949" cy="2295525"/>
          <a:chOff x="1595437" y="49256157"/>
          <a:chExt cx="8325961" cy="2319337"/>
        </a:xfrm>
      </xdr:grpSpPr>
      <xdr:sp macro="" textlink="">
        <xdr:nvSpPr>
          <xdr:cNvPr id="20" name="正方形/長方形 19"/>
          <xdr:cNvSpPr/>
        </xdr:nvSpPr>
        <xdr:spPr>
          <a:xfrm>
            <a:off x="1631156" y="49256157"/>
            <a:ext cx="7880237" cy="5646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２９百万円</a:t>
            </a:r>
            <a:endParaRPr kumimoji="1" lang="en-US" altLang="ja-JP" sz="1100">
              <a:solidFill>
                <a:schemeClr val="tx1"/>
              </a:solidFill>
            </a:endParaRPr>
          </a:p>
          <a:p>
            <a:pPr algn="ctr"/>
            <a:r>
              <a:rPr kumimoji="1" lang="ja-JP" altLang="en-US" sz="1100">
                <a:solidFill>
                  <a:schemeClr val="tx1"/>
                </a:solidFill>
              </a:rPr>
              <a:t>一定の条件を満たす場合に希望遺族に対して戦没者遺族との</a:t>
            </a:r>
            <a:r>
              <a:rPr kumimoji="1" lang="en-US" altLang="ja-JP" sz="1100">
                <a:solidFill>
                  <a:schemeClr val="tx1"/>
                </a:solidFill>
              </a:rPr>
              <a:t>DNA</a:t>
            </a:r>
            <a:r>
              <a:rPr kumimoji="1" lang="ja-JP" altLang="en-US" sz="1100">
                <a:solidFill>
                  <a:schemeClr val="tx1"/>
                </a:solidFill>
              </a:rPr>
              <a:t>鑑定を実施</a:t>
            </a:r>
          </a:p>
        </xdr:txBody>
      </xdr:sp>
      <xdr:sp macro="" textlink="">
        <xdr:nvSpPr>
          <xdr:cNvPr id="22" name="正方形/長方形 21"/>
          <xdr:cNvSpPr/>
        </xdr:nvSpPr>
        <xdr:spPr>
          <a:xfrm>
            <a:off x="1595437" y="50494405"/>
            <a:ext cx="2240076" cy="5551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C.</a:t>
            </a:r>
            <a:r>
              <a:rPr kumimoji="1" lang="ja-JP" altLang="en-US" sz="1100">
                <a:solidFill>
                  <a:schemeClr val="tx1"/>
                </a:solidFill>
                <a:latin typeface="ＭＳ Ｐゴシック" panose="020B0600070205080204" pitchFamily="50" charset="-128"/>
                <a:ea typeface="ＭＳ Ｐゴシック" panose="020B0600070205080204" pitchFamily="50" charset="-128"/>
              </a:rPr>
              <a:t>　大学　９者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２７百万円</a:t>
            </a:r>
          </a:p>
        </xdr:txBody>
      </xdr:sp>
      <xdr:cxnSp macro="">
        <xdr:nvCxnSpPr>
          <xdr:cNvPr id="23" name="直線矢印コネクタ 22"/>
          <xdr:cNvCxnSpPr/>
        </xdr:nvCxnSpPr>
        <xdr:spPr>
          <a:xfrm flipH="1">
            <a:off x="2595562" y="49827656"/>
            <a:ext cx="0" cy="6599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595563" y="50161032"/>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25" name="直線コネクタ 24"/>
          <xdr:cNvCxnSpPr/>
        </xdr:nvCxnSpPr>
        <xdr:spPr>
          <a:xfrm flipV="1">
            <a:off x="2583657" y="50113406"/>
            <a:ext cx="5940000" cy="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5584032" y="50113407"/>
            <a:ext cx="0" cy="41161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a:xfrm>
            <a:off x="4393406" y="50518219"/>
            <a:ext cx="249792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D.</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鑑定人会議委員　１１者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28" name="テキスト ボックス 27"/>
          <xdr:cNvSpPr txBox="1"/>
        </xdr:nvSpPr>
        <xdr:spPr>
          <a:xfrm>
            <a:off x="5643562" y="5019675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旅費・謝金</a:t>
            </a:r>
            <a:r>
              <a:rPr kumimoji="1" lang="en-US" altLang="ja-JP" sz="1100"/>
              <a:t>】</a:t>
            </a:r>
            <a:endParaRPr kumimoji="1" lang="ja-JP" altLang="en-US" sz="1100"/>
          </a:p>
        </xdr:txBody>
      </xdr:sp>
      <xdr:cxnSp macro="">
        <xdr:nvCxnSpPr>
          <xdr:cNvPr id="29" name="直線矢印コネクタ 28"/>
          <xdr:cNvCxnSpPr/>
        </xdr:nvCxnSpPr>
        <xdr:spPr>
          <a:xfrm>
            <a:off x="8512969" y="50101500"/>
            <a:ext cx="0" cy="41161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a:xfrm>
            <a:off x="7453313" y="50542032"/>
            <a:ext cx="224007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E.</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　９者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31" name="テキスト ボックス 30"/>
          <xdr:cNvSpPr txBox="1"/>
        </xdr:nvSpPr>
        <xdr:spPr>
          <a:xfrm>
            <a:off x="8608218" y="5022056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2" name="大かっこ 31"/>
          <xdr:cNvSpPr/>
        </xdr:nvSpPr>
        <xdr:spPr>
          <a:xfrm>
            <a:off x="1607343" y="51137343"/>
            <a:ext cx="2166937" cy="43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鑑定料</a:t>
            </a:r>
          </a:p>
        </xdr:txBody>
      </xdr:sp>
      <xdr:sp macro="" textlink="">
        <xdr:nvSpPr>
          <xdr:cNvPr id="33" name="大かっこ 32"/>
          <xdr:cNvSpPr/>
        </xdr:nvSpPr>
        <xdr:spPr>
          <a:xfrm>
            <a:off x="4155281" y="51089719"/>
            <a:ext cx="2893219"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鑑定人会議出席委員への旅費・謝金</a:t>
            </a:r>
          </a:p>
        </xdr:txBody>
      </xdr:sp>
      <xdr:sp macro="" textlink="">
        <xdr:nvSpPr>
          <xdr:cNvPr id="34" name="大かっこ 33"/>
          <xdr:cNvSpPr/>
        </xdr:nvSpPr>
        <xdr:spPr>
          <a:xfrm>
            <a:off x="7441404" y="51137344"/>
            <a:ext cx="2235993" cy="432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鑑定人会議開催経費等</a:t>
            </a:r>
          </a:p>
        </xdr:txBody>
      </xdr:sp>
    </xdr:grpSp>
    <xdr:clientData/>
  </xdr:twoCellAnchor>
  <xdr:oneCellAnchor>
    <xdr:from>
      <xdr:col>6</xdr:col>
      <xdr:colOff>178590</xdr:colOff>
      <xdr:row>757</xdr:row>
      <xdr:rowOff>261932</xdr:rowOff>
    </xdr:from>
    <xdr:ext cx="2646878" cy="292452"/>
    <xdr:sp macro="" textlink="">
      <xdr:nvSpPr>
        <xdr:cNvPr id="35" name="テキスト ボックス 34"/>
        <xdr:cNvSpPr txBox="1"/>
      </xdr:nvSpPr>
      <xdr:spPr>
        <a:xfrm>
          <a:off x="1393028" y="51839807"/>
          <a:ext cx="264687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③朝鮮半島出身元軍人軍属遺骨送還</a:t>
          </a:r>
        </a:p>
      </xdr:txBody>
    </xdr:sp>
    <xdr:clientData/>
  </xdr:oneCellAnchor>
  <xdr:twoCellAnchor>
    <xdr:from>
      <xdr:col>7</xdr:col>
      <xdr:colOff>95248</xdr:colOff>
      <xdr:row>757</xdr:row>
      <xdr:rowOff>619126</xdr:rowOff>
    </xdr:from>
    <xdr:to>
      <xdr:col>46</xdr:col>
      <xdr:colOff>81641</xdr:colOff>
      <xdr:row>758</xdr:row>
      <xdr:rowOff>510269</xdr:rowOff>
    </xdr:to>
    <xdr:sp macro="" textlink="">
      <xdr:nvSpPr>
        <xdr:cNvPr id="36" name="正方形/長方形 35"/>
        <xdr:cNvSpPr/>
      </xdr:nvSpPr>
      <xdr:spPr>
        <a:xfrm>
          <a:off x="1512092" y="52197001"/>
          <a:ext cx="7880237" cy="557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１百万円</a:t>
          </a:r>
          <a:endParaRPr kumimoji="1" lang="en-US" altLang="ja-JP" sz="1100">
            <a:solidFill>
              <a:schemeClr val="tx1"/>
            </a:solidFill>
          </a:endParaRPr>
        </a:p>
        <a:p>
          <a:pPr algn="ctr"/>
          <a:r>
            <a:rPr kumimoji="1" lang="ja-JP" altLang="en-US" sz="1100">
              <a:solidFill>
                <a:schemeClr val="tx1"/>
              </a:solidFill>
            </a:rPr>
            <a:t>当局が保管する元の陸海軍に属して戦没した朝鮮半島出身の軍人軍属の遺骨を韓国政府に送還する</a:t>
          </a:r>
        </a:p>
      </xdr:txBody>
    </xdr:sp>
    <xdr:clientData/>
  </xdr:twoCellAnchor>
  <xdr:twoCellAnchor>
    <xdr:from>
      <xdr:col>26</xdr:col>
      <xdr:colOff>95250</xdr:colOff>
      <xdr:row>758</xdr:row>
      <xdr:rowOff>511969</xdr:rowOff>
    </xdr:from>
    <xdr:to>
      <xdr:col>26</xdr:col>
      <xdr:colOff>95252</xdr:colOff>
      <xdr:row>760</xdr:row>
      <xdr:rowOff>129268</xdr:rowOff>
    </xdr:to>
    <xdr:cxnSp macro="">
      <xdr:nvCxnSpPr>
        <xdr:cNvPr id="37" name="直線矢印コネクタ 36"/>
        <xdr:cNvCxnSpPr/>
      </xdr:nvCxnSpPr>
      <xdr:spPr>
        <a:xfrm flipH="1">
          <a:off x="5357813" y="52756594"/>
          <a:ext cx="2" cy="653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119062</xdr:colOff>
      <xdr:row>759</xdr:row>
      <xdr:rowOff>202407</xdr:rowOff>
    </xdr:from>
    <xdr:ext cx="1313180" cy="275717"/>
    <xdr:sp macro="" textlink="">
      <xdr:nvSpPr>
        <xdr:cNvPr id="39" name="テキスト ボックス 38"/>
        <xdr:cNvSpPr txBox="1"/>
      </xdr:nvSpPr>
      <xdr:spPr>
        <a:xfrm>
          <a:off x="5381625" y="53113782"/>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20</xdr:col>
      <xdr:colOff>190500</xdr:colOff>
      <xdr:row>760</xdr:row>
      <xdr:rowOff>142875</xdr:rowOff>
    </xdr:from>
    <xdr:to>
      <xdr:col>32</xdr:col>
      <xdr:colOff>1700</xdr:colOff>
      <xdr:row>762</xdr:row>
      <xdr:rowOff>25519</xdr:rowOff>
    </xdr:to>
    <xdr:sp macro="" textlink="">
      <xdr:nvSpPr>
        <xdr:cNvPr id="40" name="正方形/長方形 39"/>
        <xdr:cNvSpPr/>
      </xdr:nvSpPr>
      <xdr:spPr>
        <a:xfrm>
          <a:off x="4238625" y="53423344"/>
          <a:ext cx="2240075" cy="561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F.</a:t>
          </a:r>
          <a:r>
            <a:rPr kumimoji="1" lang="ja-JP" altLang="en-US" sz="1100">
              <a:solidFill>
                <a:schemeClr val="tx1"/>
              </a:solidFill>
              <a:latin typeface="ＭＳ Ｐゴシック" panose="020B0600070205080204" pitchFamily="50" charset="-128"/>
              <a:ea typeface="ＭＳ Ｐゴシック" panose="020B0600070205080204" pitchFamily="50" charset="-128"/>
            </a:rPr>
            <a:t>　寺院等　３者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21</xdr:col>
      <xdr:colOff>47625</xdr:colOff>
      <xdr:row>762</xdr:row>
      <xdr:rowOff>83344</xdr:rowOff>
    </xdr:from>
    <xdr:to>
      <xdr:col>31</xdr:col>
      <xdr:colOff>74838</xdr:colOff>
      <xdr:row>763</xdr:row>
      <xdr:rowOff>81306</xdr:rowOff>
    </xdr:to>
    <xdr:sp macro="" textlink="">
      <xdr:nvSpPr>
        <xdr:cNvPr id="41" name="大かっこ 40"/>
        <xdr:cNvSpPr/>
      </xdr:nvSpPr>
      <xdr:spPr>
        <a:xfrm>
          <a:off x="4298156" y="54042469"/>
          <a:ext cx="2051276" cy="378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遺骨保管料等</a:t>
          </a:r>
        </a:p>
      </xdr:txBody>
    </xdr:sp>
    <xdr:clientData/>
  </xdr:twoCellAnchor>
  <xdr:oneCellAnchor>
    <xdr:from>
      <xdr:col>7</xdr:col>
      <xdr:colOff>0</xdr:colOff>
      <xdr:row>764</xdr:row>
      <xdr:rowOff>0</xdr:rowOff>
    </xdr:from>
    <xdr:ext cx="2150973" cy="292452"/>
    <xdr:sp macro="" textlink="">
      <xdr:nvSpPr>
        <xdr:cNvPr id="42" name="テキスト ボックス 41"/>
        <xdr:cNvSpPr txBox="1"/>
      </xdr:nvSpPr>
      <xdr:spPr>
        <a:xfrm>
          <a:off x="1416844" y="54649688"/>
          <a:ext cx="21509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④千鳥ヶ淵戦没墓苑納骨経費</a:t>
          </a:r>
        </a:p>
      </xdr:txBody>
    </xdr:sp>
    <xdr:clientData/>
  </xdr:oneCellAnchor>
  <xdr:twoCellAnchor>
    <xdr:from>
      <xdr:col>7</xdr:col>
      <xdr:colOff>59532</xdr:colOff>
      <xdr:row>765</xdr:row>
      <xdr:rowOff>47625</xdr:rowOff>
    </xdr:from>
    <xdr:to>
      <xdr:col>46</xdr:col>
      <xdr:colOff>45925</xdr:colOff>
      <xdr:row>767</xdr:row>
      <xdr:rowOff>138794</xdr:rowOff>
    </xdr:to>
    <xdr:sp macro="" textlink="">
      <xdr:nvSpPr>
        <xdr:cNvPr id="43" name="正方形/長方形 42"/>
        <xdr:cNvSpPr/>
      </xdr:nvSpPr>
      <xdr:spPr>
        <a:xfrm>
          <a:off x="1476376" y="55006875"/>
          <a:ext cx="7880237" cy="7102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６７百万円</a:t>
          </a:r>
          <a:endParaRPr kumimoji="1" lang="en-US" altLang="ja-JP" sz="1100">
            <a:solidFill>
              <a:schemeClr val="tx1"/>
            </a:solidFill>
          </a:endParaRPr>
        </a:p>
        <a:p>
          <a:pPr algn="ctr"/>
          <a:r>
            <a:rPr kumimoji="1" lang="ja-JP" altLang="en-US" sz="1100">
              <a:solidFill>
                <a:schemeClr val="tx1"/>
              </a:solidFill>
            </a:rPr>
            <a:t>海外等から送還された戦没者の遺骨で、遺族に引き渡すことのできないものについて、千鳥ヶ淵戦没者墓苑納骨室に納める</a:t>
          </a:r>
          <a:endParaRPr kumimoji="1" lang="en-US" altLang="ja-JP" sz="1100">
            <a:solidFill>
              <a:schemeClr val="tx1"/>
            </a:solidFill>
          </a:endParaRPr>
        </a:p>
      </xdr:txBody>
    </xdr:sp>
    <xdr:clientData/>
  </xdr:twoCellAnchor>
  <xdr:twoCellAnchor>
    <xdr:from>
      <xdr:col>26</xdr:col>
      <xdr:colOff>107156</xdr:colOff>
      <xdr:row>767</xdr:row>
      <xdr:rowOff>142875</xdr:rowOff>
    </xdr:from>
    <xdr:to>
      <xdr:col>26</xdr:col>
      <xdr:colOff>112603</xdr:colOff>
      <xdr:row>769</xdr:row>
      <xdr:rowOff>38100</xdr:rowOff>
    </xdr:to>
    <xdr:cxnSp macro="">
      <xdr:nvCxnSpPr>
        <xdr:cNvPr id="44" name="直線矢印コネクタ 43"/>
        <xdr:cNvCxnSpPr/>
      </xdr:nvCxnSpPr>
      <xdr:spPr>
        <a:xfrm flipH="1">
          <a:off x="5369719" y="55721250"/>
          <a:ext cx="5447" cy="51435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166686</xdr:colOff>
      <xdr:row>767</xdr:row>
      <xdr:rowOff>273844</xdr:rowOff>
    </xdr:from>
    <xdr:ext cx="2024063" cy="275717"/>
    <xdr:sp macro="" textlink="">
      <xdr:nvSpPr>
        <xdr:cNvPr id="45" name="テキスト ボックス 44"/>
        <xdr:cNvSpPr txBox="1"/>
      </xdr:nvSpPr>
      <xdr:spPr>
        <a:xfrm>
          <a:off x="5429249" y="55852219"/>
          <a:ext cx="2024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oneCellAnchor>
  <xdr:twoCellAnchor>
    <xdr:from>
      <xdr:col>21</xdr:col>
      <xdr:colOff>83344</xdr:colOff>
      <xdr:row>769</xdr:row>
      <xdr:rowOff>47625</xdr:rowOff>
    </xdr:from>
    <xdr:to>
      <xdr:col>32</xdr:col>
      <xdr:colOff>96950</xdr:colOff>
      <xdr:row>770</xdr:row>
      <xdr:rowOff>308202</xdr:rowOff>
    </xdr:to>
    <xdr:sp macro="" textlink="">
      <xdr:nvSpPr>
        <xdr:cNvPr id="46" name="正方形/長方形 45"/>
        <xdr:cNvSpPr/>
      </xdr:nvSpPr>
      <xdr:spPr>
        <a:xfrm>
          <a:off x="4333875" y="56245125"/>
          <a:ext cx="2240075" cy="5701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G.</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６者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６７百万円</a:t>
          </a:r>
        </a:p>
      </xdr:txBody>
    </xdr:sp>
    <xdr:clientData/>
  </xdr:twoCellAnchor>
  <xdr:twoCellAnchor>
    <xdr:from>
      <xdr:col>21</xdr:col>
      <xdr:colOff>83344</xdr:colOff>
      <xdr:row>771</xdr:row>
      <xdr:rowOff>71438</xdr:rowOff>
    </xdr:from>
    <xdr:to>
      <xdr:col>32</xdr:col>
      <xdr:colOff>102393</xdr:colOff>
      <xdr:row>773</xdr:row>
      <xdr:rowOff>143560</xdr:rowOff>
    </xdr:to>
    <xdr:sp macro="" textlink="">
      <xdr:nvSpPr>
        <xdr:cNvPr id="48" name="大かっこ 47"/>
        <xdr:cNvSpPr/>
      </xdr:nvSpPr>
      <xdr:spPr>
        <a:xfrm>
          <a:off x="4333875" y="56888063"/>
          <a:ext cx="2245518" cy="691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焼骨業務、納骨堂の開閉、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納骨作業経費（バス借上げ等）</a:t>
          </a:r>
        </a:p>
      </xdr:txBody>
    </xdr:sp>
    <xdr:clientData/>
  </xdr:twoCellAnchor>
  <xdr:twoCellAnchor>
    <xdr:from>
      <xdr:col>36</xdr:col>
      <xdr:colOff>166688</xdr:colOff>
      <xdr:row>773</xdr:row>
      <xdr:rowOff>202407</xdr:rowOff>
    </xdr:from>
    <xdr:to>
      <xdr:col>49</xdr:col>
      <xdr:colOff>298612</xdr:colOff>
      <xdr:row>776</xdr:row>
      <xdr:rowOff>269081</xdr:rowOff>
    </xdr:to>
    <xdr:sp macro="" textlink="">
      <xdr:nvSpPr>
        <xdr:cNvPr id="49" name="大かっこ 48"/>
        <xdr:cNvSpPr/>
      </xdr:nvSpPr>
      <xdr:spPr>
        <a:xfrm>
          <a:off x="7453313" y="57638157"/>
          <a:ext cx="2763205" cy="995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遺骨伝達に係る事務費　　９百万円</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遺骨の伝達、</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鑑定人会議に係る事務費、慰霊事業補助員に係る経費等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818" sqref="G818:AB8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710</v>
      </c>
      <c r="AT2" s="218"/>
      <c r="AU2" s="218"/>
      <c r="AV2" s="52" t="str">
        <f>IF(AW2="", "", "-")</f>
        <v/>
      </c>
      <c r="AW2" s="397"/>
      <c r="AX2" s="397"/>
    </row>
    <row r="3" spans="1:50" ht="21" customHeight="1" thickBot="1" x14ac:dyDescent="0.2">
      <c r="A3" s="526" t="s">
        <v>529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544</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120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550</v>
      </c>
      <c r="AF5" s="720"/>
      <c r="AG5" s="720"/>
      <c r="AH5" s="720"/>
      <c r="AI5" s="720"/>
      <c r="AJ5" s="720"/>
      <c r="AK5" s="720"/>
      <c r="AL5" s="720"/>
      <c r="AM5" s="720"/>
      <c r="AN5" s="720"/>
      <c r="AO5" s="720"/>
      <c r="AP5" s="721"/>
      <c r="AQ5" s="722" t="s">
        <v>749</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1" customHeight="1" x14ac:dyDescent="0.15">
      <c r="A7" s="832" t="s">
        <v>22</v>
      </c>
      <c r="B7" s="833"/>
      <c r="C7" s="833"/>
      <c r="D7" s="833"/>
      <c r="E7" s="833"/>
      <c r="F7" s="834"/>
      <c r="G7" s="835" t="s">
        <v>548</v>
      </c>
      <c r="H7" s="836"/>
      <c r="I7" s="836"/>
      <c r="J7" s="836"/>
      <c r="K7" s="836"/>
      <c r="L7" s="836"/>
      <c r="M7" s="836"/>
      <c r="N7" s="836"/>
      <c r="O7" s="836"/>
      <c r="P7" s="836"/>
      <c r="Q7" s="836"/>
      <c r="R7" s="836"/>
      <c r="S7" s="836"/>
      <c r="T7" s="836"/>
      <c r="U7" s="836"/>
      <c r="V7" s="836"/>
      <c r="W7" s="836"/>
      <c r="X7" s="837"/>
      <c r="Y7" s="395" t="s">
        <v>542</v>
      </c>
      <c r="Z7" s="294"/>
      <c r="AA7" s="294"/>
      <c r="AB7" s="294"/>
      <c r="AC7" s="294"/>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117</v>
      </c>
      <c r="Q13" s="98"/>
      <c r="R13" s="98"/>
      <c r="S13" s="98"/>
      <c r="T13" s="98"/>
      <c r="U13" s="98"/>
      <c r="V13" s="99"/>
      <c r="W13" s="97">
        <v>220</v>
      </c>
      <c r="X13" s="98"/>
      <c r="Y13" s="98"/>
      <c r="Z13" s="98"/>
      <c r="AA13" s="98"/>
      <c r="AB13" s="98"/>
      <c r="AC13" s="99"/>
      <c r="AD13" s="97">
        <v>158</v>
      </c>
      <c r="AE13" s="98"/>
      <c r="AF13" s="98"/>
      <c r="AG13" s="98"/>
      <c r="AH13" s="98"/>
      <c r="AI13" s="98"/>
      <c r="AJ13" s="99"/>
      <c r="AK13" s="97">
        <v>221</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7"/>
      <c r="H14" s="748"/>
      <c r="I14" s="578" t="s">
        <v>8</v>
      </c>
      <c r="J14" s="632"/>
      <c r="K14" s="632"/>
      <c r="L14" s="632"/>
      <c r="M14" s="632"/>
      <c r="N14" s="632"/>
      <c r="O14" s="633"/>
      <c r="P14" s="97" t="s">
        <v>554</v>
      </c>
      <c r="Q14" s="98"/>
      <c r="R14" s="98"/>
      <c r="S14" s="98"/>
      <c r="T14" s="98"/>
      <c r="U14" s="98"/>
      <c r="V14" s="99"/>
      <c r="W14" s="97" t="s">
        <v>554</v>
      </c>
      <c r="X14" s="98"/>
      <c r="Y14" s="98"/>
      <c r="Z14" s="98"/>
      <c r="AA14" s="98"/>
      <c r="AB14" s="98"/>
      <c r="AC14" s="99"/>
      <c r="AD14" s="97" t="s">
        <v>557</v>
      </c>
      <c r="AE14" s="98"/>
      <c r="AF14" s="98"/>
      <c r="AG14" s="98"/>
      <c r="AH14" s="98"/>
      <c r="AI14" s="98"/>
      <c r="AJ14" s="99"/>
      <c r="AK14" s="97" t="s">
        <v>563</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555</v>
      </c>
      <c r="X15" s="98"/>
      <c r="Y15" s="98"/>
      <c r="Z15" s="98"/>
      <c r="AA15" s="98"/>
      <c r="AB15" s="98"/>
      <c r="AC15" s="99"/>
      <c r="AD15" s="97" t="s">
        <v>555</v>
      </c>
      <c r="AE15" s="98"/>
      <c r="AF15" s="98"/>
      <c r="AG15" s="98"/>
      <c r="AH15" s="98"/>
      <c r="AI15" s="98"/>
      <c r="AJ15" s="99"/>
      <c r="AK15" s="97" t="s">
        <v>564</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556</v>
      </c>
      <c r="Q17" s="98"/>
      <c r="R17" s="98"/>
      <c r="S17" s="98"/>
      <c r="T17" s="98"/>
      <c r="U17" s="98"/>
      <c r="V17" s="99"/>
      <c r="W17" s="97" t="s">
        <v>555</v>
      </c>
      <c r="X17" s="98"/>
      <c r="Y17" s="98"/>
      <c r="Z17" s="98"/>
      <c r="AA17" s="98"/>
      <c r="AB17" s="98"/>
      <c r="AC17" s="99"/>
      <c r="AD17" s="97" t="s">
        <v>555</v>
      </c>
      <c r="AE17" s="98"/>
      <c r="AF17" s="98"/>
      <c r="AG17" s="98"/>
      <c r="AH17" s="98"/>
      <c r="AI17" s="98"/>
      <c r="AJ17" s="99"/>
      <c r="AK17" s="97" t="s">
        <v>563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9"/>
      <c r="H18" s="750"/>
      <c r="I18" s="737" t="s">
        <v>20</v>
      </c>
      <c r="J18" s="738"/>
      <c r="K18" s="738"/>
      <c r="L18" s="738"/>
      <c r="M18" s="738"/>
      <c r="N18" s="738"/>
      <c r="O18" s="739"/>
      <c r="P18" s="103">
        <f>SUM(P13:V17)</f>
        <v>117</v>
      </c>
      <c r="Q18" s="104"/>
      <c r="R18" s="104"/>
      <c r="S18" s="104"/>
      <c r="T18" s="104"/>
      <c r="U18" s="104"/>
      <c r="V18" s="105"/>
      <c r="W18" s="103">
        <f>SUM(W13:AC17)</f>
        <v>220</v>
      </c>
      <c r="X18" s="104"/>
      <c r="Y18" s="104"/>
      <c r="Z18" s="104"/>
      <c r="AA18" s="104"/>
      <c r="AB18" s="104"/>
      <c r="AC18" s="105"/>
      <c r="AD18" s="103">
        <f>SUM(AD13:AJ17)</f>
        <v>158</v>
      </c>
      <c r="AE18" s="104"/>
      <c r="AF18" s="104"/>
      <c r="AG18" s="104"/>
      <c r="AH18" s="104"/>
      <c r="AI18" s="104"/>
      <c r="AJ18" s="105"/>
      <c r="AK18" s="103">
        <f>SUM(AK13:AQ17)</f>
        <v>221</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113</v>
      </c>
      <c r="Q19" s="98"/>
      <c r="R19" s="98"/>
      <c r="S19" s="98"/>
      <c r="T19" s="98"/>
      <c r="U19" s="98"/>
      <c r="V19" s="99"/>
      <c r="W19" s="97">
        <v>198</v>
      </c>
      <c r="X19" s="98"/>
      <c r="Y19" s="98"/>
      <c r="Z19" s="98"/>
      <c r="AA19" s="98"/>
      <c r="AB19" s="98"/>
      <c r="AC19" s="99"/>
      <c r="AD19" s="97">
        <v>126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0.96581196581196582</v>
      </c>
      <c r="Q20" s="542"/>
      <c r="R20" s="542"/>
      <c r="S20" s="542"/>
      <c r="T20" s="542"/>
      <c r="U20" s="542"/>
      <c r="V20" s="542"/>
      <c r="W20" s="542">
        <f t="shared" ref="W20" si="0">IF(W18=0, "-", SUM(W19)/W18)</f>
        <v>0.9</v>
      </c>
      <c r="X20" s="542"/>
      <c r="Y20" s="542"/>
      <c r="Z20" s="542"/>
      <c r="AA20" s="542"/>
      <c r="AB20" s="542"/>
      <c r="AC20" s="542"/>
      <c r="AD20" s="542">
        <f t="shared" ref="AD20" si="1">IF(AD18=0, "-", SUM(AD19)/AD18)</f>
        <v>0.79746835443037978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492</v>
      </c>
      <c r="H21" s="933"/>
      <c r="I21" s="933"/>
      <c r="J21" s="933"/>
      <c r="K21" s="933"/>
      <c r="L21" s="933"/>
      <c r="M21" s="933"/>
      <c r="N21" s="933"/>
      <c r="O21" s="933"/>
      <c r="P21" s="542">
        <f>IF(P19=0, "-", SUM(P19)/SUM(P13,P14))</f>
        <v>0.96581196581196582</v>
      </c>
      <c r="Q21" s="542"/>
      <c r="R21" s="542"/>
      <c r="S21" s="542"/>
      <c r="T21" s="542"/>
      <c r="U21" s="542"/>
      <c r="V21" s="542"/>
      <c r="W21" s="542">
        <f t="shared" ref="W21" si="2">IF(W19=0, "-", SUM(W19)/SUM(W13,W14))</f>
        <v>0.9</v>
      </c>
      <c r="X21" s="542"/>
      <c r="Y21" s="542"/>
      <c r="Z21" s="542"/>
      <c r="AA21" s="542"/>
      <c r="AB21" s="542"/>
      <c r="AC21" s="542"/>
      <c r="AD21" s="542">
        <f t="shared" ref="AD21" si="3">IF(AD19=0, "-", SUM(AD19)/SUM(AD13,AD14))</f>
        <v>0.79746835443037978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195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17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221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486</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357</v>
      </c>
      <c r="AF30" s="387"/>
      <c r="AG30" s="387"/>
      <c r="AH30" s="388"/>
      <c r="AI30" s="386" t="s">
        <v>363</v>
      </c>
      <c r="AJ30" s="387"/>
      <c r="AK30" s="387"/>
      <c r="AL30" s="388"/>
      <c r="AM30" s="389" t="s">
        <v>467</v>
      </c>
      <c r="AN30" s="389"/>
      <c r="AO30" s="389"/>
      <c r="AP30" s="386"/>
      <c r="AQ30" s="641" t="s">
        <v>355</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5" t="s">
        <v>569</v>
      </c>
      <c r="AR31" s="133"/>
      <c r="AS31" s="134" t="s">
        <v>356</v>
      </c>
      <c r="AT31" s="169"/>
      <c r="AU31" s="269">
        <v>30</v>
      </c>
      <c r="AV31" s="269"/>
      <c r="AW31" s="379" t="s">
        <v>300</v>
      </c>
      <c r="AX31" s="380"/>
    </row>
    <row r="32" spans="1:50" ht="23.25" customHeight="1" x14ac:dyDescent="0.15">
      <c r="A32" s="518"/>
      <c r="B32" s="516"/>
      <c r="C32" s="516"/>
      <c r="D32" s="516"/>
      <c r="E32" s="516"/>
      <c r="F32" s="517"/>
      <c r="G32" s="543" t="s">
        <v>566</v>
      </c>
      <c r="H32" s="544"/>
      <c r="I32" s="544"/>
      <c r="J32" s="544"/>
      <c r="K32" s="544"/>
      <c r="L32" s="544"/>
      <c r="M32" s="544"/>
      <c r="N32" s="544"/>
      <c r="O32" s="545"/>
      <c r="P32" s="158" t="s">
        <v>567</v>
      </c>
      <c r="Q32" s="158"/>
      <c r="R32" s="158"/>
      <c r="S32" s="158"/>
      <c r="T32" s="158"/>
      <c r="U32" s="158"/>
      <c r="V32" s="158"/>
      <c r="W32" s="158"/>
      <c r="X32" s="229"/>
      <c r="Y32" s="338" t="s">
        <v>12</v>
      </c>
      <c r="Z32" s="552"/>
      <c r="AA32" s="553"/>
      <c r="AB32" s="554" t="s">
        <v>568</v>
      </c>
      <c r="AC32" s="554"/>
      <c r="AD32" s="554"/>
      <c r="AE32" s="364">
        <v>41</v>
      </c>
      <c r="AF32" s="365"/>
      <c r="AG32" s="365"/>
      <c r="AH32" s="365"/>
      <c r="AI32" s="364">
        <v>41</v>
      </c>
      <c r="AJ32" s="365"/>
      <c r="AK32" s="365"/>
      <c r="AL32" s="365"/>
      <c r="AM32" s="364">
        <v>20</v>
      </c>
      <c r="AN32" s="365"/>
      <c r="AO32" s="365"/>
      <c r="AP32" s="365"/>
      <c r="AQ32" s="100" t="s">
        <v>569</v>
      </c>
      <c r="AR32" s="101"/>
      <c r="AS32" s="101"/>
      <c r="AT32" s="102"/>
      <c r="AU32" s="365" t="s">
        <v>569</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568</v>
      </c>
      <c r="AC33" s="525"/>
      <c r="AD33" s="525"/>
      <c r="AE33" s="364">
        <v>85</v>
      </c>
      <c r="AF33" s="365"/>
      <c r="AG33" s="365"/>
      <c r="AH33" s="365"/>
      <c r="AI33" s="364">
        <v>85</v>
      </c>
      <c r="AJ33" s="365"/>
      <c r="AK33" s="365"/>
      <c r="AL33" s="365"/>
      <c r="AM33" s="364">
        <v>85</v>
      </c>
      <c r="AN33" s="365"/>
      <c r="AO33" s="365"/>
      <c r="AP33" s="365"/>
      <c r="AQ33" s="100" t="s">
        <v>569</v>
      </c>
      <c r="AR33" s="101"/>
      <c r="AS33" s="101"/>
      <c r="AT33" s="102"/>
      <c r="AU33" s="365">
        <v>85</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4">
        <v>48</v>
      </c>
      <c r="AF34" s="365"/>
      <c r="AG34" s="365"/>
      <c r="AH34" s="365"/>
      <c r="AI34" s="364">
        <v>48</v>
      </c>
      <c r="AJ34" s="365"/>
      <c r="AK34" s="365"/>
      <c r="AL34" s="365"/>
      <c r="AM34" s="364">
        <v>24</v>
      </c>
      <c r="AN34" s="365"/>
      <c r="AO34" s="365"/>
      <c r="AP34" s="365"/>
      <c r="AQ34" s="100" t="s">
        <v>569</v>
      </c>
      <c r="AR34" s="101"/>
      <c r="AS34" s="101"/>
      <c r="AT34" s="102"/>
      <c r="AU34" s="365" t="s">
        <v>569</v>
      </c>
      <c r="AV34" s="365"/>
      <c r="AW34" s="365"/>
      <c r="AX34" s="367"/>
    </row>
    <row r="35" spans="1:50" ht="23.25" customHeight="1" x14ac:dyDescent="0.15">
      <c r="A35" s="903" t="s">
        <v>522</v>
      </c>
      <c r="B35" s="904"/>
      <c r="C35" s="904"/>
      <c r="D35" s="904"/>
      <c r="E35" s="904"/>
      <c r="F35" s="905"/>
      <c r="G35" s="909" t="s">
        <v>570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486</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357</v>
      </c>
      <c r="AF37" s="369"/>
      <c r="AG37" s="369"/>
      <c r="AH37" s="370"/>
      <c r="AI37" s="368" t="s">
        <v>363</v>
      </c>
      <c r="AJ37" s="369"/>
      <c r="AK37" s="369"/>
      <c r="AL37" s="370"/>
      <c r="AM37" s="375" t="s">
        <v>467</v>
      </c>
      <c r="AN37" s="375"/>
      <c r="AO37" s="375"/>
      <c r="AP37" s="368"/>
      <c r="AQ37" s="265" t="s">
        <v>355</v>
      </c>
      <c r="AR37" s="266"/>
      <c r="AS37" s="266"/>
      <c r="AT37" s="267"/>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5" t="s">
        <v>572</v>
      </c>
      <c r="AR38" s="133"/>
      <c r="AS38" s="134" t="s">
        <v>356</v>
      </c>
      <c r="AT38" s="169"/>
      <c r="AU38" s="269">
        <v>30</v>
      </c>
      <c r="AV38" s="269"/>
      <c r="AW38" s="379" t="s">
        <v>300</v>
      </c>
      <c r="AX38" s="380"/>
    </row>
    <row r="39" spans="1:50" ht="23.25" customHeight="1" x14ac:dyDescent="0.15">
      <c r="A39" s="518"/>
      <c r="B39" s="516"/>
      <c r="C39" s="516"/>
      <c r="D39" s="516"/>
      <c r="E39" s="516"/>
      <c r="F39" s="517"/>
      <c r="G39" s="543" t="s">
        <v>575</v>
      </c>
      <c r="H39" s="544"/>
      <c r="I39" s="544"/>
      <c r="J39" s="544"/>
      <c r="K39" s="544"/>
      <c r="L39" s="544"/>
      <c r="M39" s="544"/>
      <c r="N39" s="544"/>
      <c r="O39" s="545"/>
      <c r="P39" s="158" t="s">
        <v>574</v>
      </c>
      <c r="Q39" s="158"/>
      <c r="R39" s="158"/>
      <c r="S39" s="158"/>
      <c r="T39" s="158"/>
      <c r="U39" s="158"/>
      <c r="V39" s="158"/>
      <c r="W39" s="158"/>
      <c r="X39" s="229"/>
      <c r="Y39" s="338" t="s">
        <v>12</v>
      </c>
      <c r="Z39" s="552"/>
      <c r="AA39" s="553"/>
      <c r="AB39" s="554" t="s">
        <v>571</v>
      </c>
      <c r="AC39" s="554"/>
      <c r="AD39" s="554"/>
      <c r="AE39" s="364">
        <v>2498</v>
      </c>
      <c r="AF39" s="365"/>
      <c r="AG39" s="365"/>
      <c r="AH39" s="365"/>
      <c r="AI39" s="364">
        <v>2337</v>
      </c>
      <c r="AJ39" s="365"/>
      <c r="AK39" s="365"/>
      <c r="AL39" s="365"/>
      <c r="AM39" s="364">
        <v>2453</v>
      </c>
      <c r="AN39" s="365"/>
      <c r="AO39" s="365"/>
      <c r="AP39" s="365"/>
      <c r="AQ39" s="100" t="s">
        <v>573</v>
      </c>
      <c r="AR39" s="101"/>
      <c r="AS39" s="101"/>
      <c r="AT39" s="102"/>
      <c r="AU39" s="365" t="s">
        <v>563</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571</v>
      </c>
      <c r="AC40" s="525"/>
      <c r="AD40" s="525"/>
      <c r="AE40" s="364">
        <v>1566</v>
      </c>
      <c r="AF40" s="365"/>
      <c r="AG40" s="365"/>
      <c r="AH40" s="365"/>
      <c r="AI40" s="364">
        <v>1990</v>
      </c>
      <c r="AJ40" s="365"/>
      <c r="AK40" s="365"/>
      <c r="AL40" s="365"/>
      <c r="AM40" s="364">
        <v>2226</v>
      </c>
      <c r="AN40" s="365"/>
      <c r="AO40" s="365"/>
      <c r="AP40" s="365"/>
      <c r="AQ40" s="100" t="s">
        <v>564</v>
      </c>
      <c r="AR40" s="101"/>
      <c r="AS40" s="101"/>
      <c r="AT40" s="102"/>
      <c r="AU40" s="365">
        <v>2429</v>
      </c>
      <c r="AV40" s="365"/>
      <c r="AW40" s="365"/>
      <c r="AX40" s="367"/>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4">
        <v>160</v>
      </c>
      <c r="AF41" s="365"/>
      <c r="AG41" s="365"/>
      <c r="AH41" s="365"/>
      <c r="AI41" s="364">
        <v>117</v>
      </c>
      <c r="AJ41" s="365"/>
      <c r="AK41" s="365"/>
      <c r="AL41" s="365"/>
      <c r="AM41" s="364">
        <v>110</v>
      </c>
      <c r="AN41" s="365"/>
      <c r="AO41" s="365"/>
      <c r="AP41" s="365"/>
      <c r="AQ41" s="100" t="s">
        <v>563</v>
      </c>
      <c r="AR41" s="101"/>
      <c r="AS41" s="101"/>
      <c r="AT41" s="102"/>
      <c r="AU41" s="365" t="s">
        <v>572</v>
      </c>
      <c r="AV41" s="365"/>
      <c r="AW41" s="365"/>
      <c r="AX41" s="367"/>
    </row>
    <row r="42" spans="1:50" ht="23.25" customHeight="1" x14ac:dyDescent="0.15">
      <c r="A42" s="903" t="s">
        <v>522</v>
      </c>
      <c r="B42" s="904"/>
      <c r="C42" s="904"/>
      <c r="D42" s="904"/>
      <c r="E42" s="904"/>
      <c r="F42" s="905"/>
      <c r="G42" s="909" t="s">
        <v>576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486</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357</v>
      </c>
      <c r="AF44" s="369"/>
      <c r="AG44" s="369"/>
      <c r="AH44" s="370"/>
      <c r="AI44" s="368" t="s">
        <v>363</v>
      </c>
      <c r="AJ44" s="369"/>
      <c r="AK44" s="369"/>
      <c r="AL44" s="370"/>
      <c r="AM44" s="375" t="s">
        <v>467</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554"/>
      <c r="AC46" s="554"/>
      <c r="AD46" s="5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486</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357</v>
      </c>
      <c r="AF51" s="369"/>
      <c r="AG51" s="369"/>
      <c r="AH51" s="370"/>
      <c r="AI51" s="368" t="s">
        <v>363</v>
      </c>
      <c r="AJ51" s="369"/>
      <c r="AK51" s="369"/>
      <c r="AL51" s="370"/>
      <c r="AM51" s="375" t="s">
        <v>467</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554"/>
      <c r="AC53" s="554"/>
      <c r="AD53" s="5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486</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357</v>
      </c>
      <c r="AF58" s="369"/>
      <c r="AG58" s="369"/>
      <c r="AH58" s="370"/>
      <c r="AI58" s="368" t="s">
        <v>363</v>
      </c>
      <c r="AJ58" s="369"/>
      <c r="AK58" s="369"/>
      <c r="AL58" s="370"/>
      <c r="AM58" s="375" t="s">
        <v>467</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554"/>
      <c r="AC60" s="554"/>
      <c r="AD60" s="5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487</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482</v>
      </c>
      <c r="X65" s="876"/>
      <c r="Y65" s="879"/>
      <c r="Z65" s="879"/>
      <c r="AA65" s="880"/>
      <c r="AB65" s="873" t="s">
        <v>11</v>
      </c>
      <c r="AC65" s="869"/>
      <c r="AD65" s="870"/>
      <c r="AE65" s="368" t="s">
        <v>357</v>
      </c>
      <c r="AF65" s="369"/>
      <c r="AG65" s="369"/>
      <c r="AH65" s="370"/>
      <c r="AI65" s="368" t="s">
        <v>363</v>
      </c>
      <c r="AJ65" s="369"/>
      <c r="AK65" s="369"/>
      <c r="AL65" s="370"/>
      <c r="AM65" s="375" t="s">
        <v>467</v>
      </c>
      <c r="AN65" s="375"/>
      <c r="AO65" s="375"/>
      <c r="AP65" s="368"/>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68"/>
      <c r="AR66" s="269"/>
      <c r="AS66" s="871" t="s">
        <v>356</v>
      </c>
      <c r="AT66" s="872"/>
      <c r="AU66" s="269"/>
      <c r="AV66" s="269"/>
      <c r="AW66" s="871" t="s">
        <v>485</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512</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512</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513</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493</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511</v>
      </c>
      <c r="X70" s="950"/>
      <c r="Y70" s="955" t="s">
        <v>12</v>
      </c>
      <c r="Z70" s="955"/>
      <c r="AA70" s="956"/>
      <c r="AB70" s="957" t="s">
        <v>512</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512</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513</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487</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467</v>
      </c>
      <c r="AN73" s="375"/>
      <c r="AO73" s="375"/>
      <c r="AP73" s="368"/>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525</v>
      </c>
      <c r="B78" s="918"/>
      <c r="C78" s="918"/>
      <c r="D78" s="918"/>
      <c r="E78" s="915" t="s">
        <v>460</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481</v>
      </c>
      <c r="AP79" s="146"/>
      <c r="AQ79" s="146"/>
      <c r="AR79" s="81" t="s">
        <v>479</v>
      </c>
      <c r="AS79" s="145"/>
      <c r="AT79" s="146"/>
      <c r="AU79" s="146"/>
      <c r="AV79" s="146"/>
      <c r="AW79" s="146"/>
      <c r="AX79" s="147"/>
    </row>
    <row r="80" spans="1:50" ht="18.75" hidden="1" customHeight="1" x14ac:dyDescent="0.15">
      <c r="A80" s="522" t="s">
        <v>266</v>
      </c>
      <c r="B80" s="852" t="s">
        <v>478</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8" t="s">
        <v>357</v>
      </c>
      <c r="AF85" s="369"/>
      <c r="AG85" s="369"/>
      <c r="AH85" s="370"/>
      <c r="AI85" s="368" t="s">
        <v>363</v>
      </c>
      <c r="AJ85" s="369"/>
      <c r="AK85" s="369"/>
      <c r="AL85" s="370"/>
      <c r="AM85" s="375" t="s">
        <v>467</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8" t="s">
        <v>357</v>
      </c>
      <c r="AF90" s="369"/>
      <c r="AG90" s="369"/>
      <c r="AH90" s="370"/>
      <c r="AI90" s="368" t="s">
        <v>363</v>
      </c>
      <c r="AJ90" s="369"/>
      <c r="AK90" s="369"/>
      <c r="AL90" s="370"/>
      <c r="AM90" s="375" t="s">
        <v>467</v>
      </c>
      <c r="AN90" s="375"/>
      <c r="AO90" s="375"/>
      <c r="AP90" s="368"/>
      <c r="AQ90" s="173" t="s">
        <v>355</v>
      </c>
      <c r="AR90" s="166"/>
      <c r="AS90" s="166"/>
      <c r="AT90" s="167"/>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8" t="s">
        <v>357</v>
      </c>
      <c r="AF95" s="369"/>
      <c r="AG95" s="369"/>
      <c r="AH95" s="370"/>
      <c r="AI95" s="368" t="s">
        <v>363</v>
      </c>
      <c r="AJ95" s="369"/>
      <c r="AK95" s="369"/>
      <c r="AL95" s="370"/>
      <c r="AM95" s="375" t="s">
        <v>467</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467</v>
      </c>
      <c r="AN100" s="830"/>
      <c r="AO100" s="830"/>
      <c r="AP100" s="831"/>
      <c r="AQ100" s="934" t="s">
        <v>489</v>
      </c>
      <c r="AR100" s="935"/>
      <c r="AS100" s="935"/>
      <c r="AT100" s="936"/>
      <c r="AU100" s="934" t="s">
        <v>535</v>
      </c>
      <c r="AV100" s="935"/>
      <c r="AW100" s="935"/>
      <c r="AX100" s="937"/>
    </row>
    <row r="101" spans="1:60" ht="23.25" customHeight="1" x14ac:dyDescent="0.15">
      <c r="A101" s="494"/>
      <c r="B101" s="495"/>
      <c r="C101" s="495"/>
      <c r="D101" s="495"/>
      <c r="E101" s="495"/>
      <c r="F101" s="496"/>
      <c r="G101" s="158" t="s">
        <v>605</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568</v>
      </c>
      <c r="AC101" s="554"/>
      <c r="AD101" s="554"/>
      <c r="AE101" s="364">
        <v>136</v>
      </c>
      <c r="AF101" s="365"/>
      <c r="AG101" s="365"/>
      <c r="AH101" s="366"/>
      <c r="AI101" s="364">
        <v>434</v>
      </c>
      <c r="AJ101" s="365"/>
      <c r="AK101" s="365"/>
      <c r="AL101" s="366"/>
      <c r="AM101" s="364">
        <v>66</v>
      </c>
      <c r="AN101" s="365"/>
      <c r="AO101" s="365"/>
      <c r="AP101" s="366"/>
      <c r="AQ101" s="364" t="s">
        <v>557</v>
      </c>
      <c r="AR101" s="365"/>
      <c r="AS101" s="365"/>
      <c r="AT101" s="366"/>
      <c r="AU101" s="364"/>
      <c r="AV101" s="365"/>
      <c r="AW101" s="365"/>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9"/>
      <c r="AA102" s="340"/>
      <c r="AB102" s="554" t="s">
        <v>568</v>
      </c>
      <c r="AC102" s="554"/>
      <c r="AD102" s="554"/>
      <c r="AE102" s="358">
        <v>160</v>
      </c>
      <c r="AF102" s="358"/>
      <c r="AG102" s="358"/>
      <c r="AH102" s="358"/>
      <c r="AI102" s="358">
        <v>173</v>
      </c>
      <c r="AJ102" s="358"/>
      <c r="AK102" s="358"/>
      <c r="AL102" s="358"/>
      <c r="AM102" s="358">
        <v>253</v>
      </c>
      <c r="AN102" s="358"/>
      <c r="AO102" s="358"/>
      <c r="AP102" s="358"/>
      <c r="AQ102" s="820">
        <v>817</v>
      </c>
      <c r="AR102" s="821"/>
      <c r="AS102" s="821"/>
      <c r="AT102" s="822"/>
      <c r="AU102" s="820"/>
      <c r="AV102" s="821"/>
      <c r="AW102" s="821"/>
      <c r="AX102" s="822"/>
    </row>
    <row r="103" spans="1:60" ht="31.5" customHeight="1" x14ac:dyDescent="0.15">
      <c r="A103" s="491" t="s">
        <v>488</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467</v>
      </c>
      <c r="AN103" s="296"/>
      <c r="AO103" s="296"/>
      <c r="AP103" s="297"/>
      <c r="AQ103" s="360" t="s">
        <v>489</v>
      </c>
      <c r="AR103" s="361"/>
      <c r="AS103" s="361"/>
      <c r="AT103" s="362"/>
      <c r="AU103" s="360" t="s">
        <v>535</v>
      </c>
      <c r="AV103" s="361"/>
      <c r="AW103" s="361"/>
      <c r="AX103" s="363"/>
    </row>
    <row r="104" spans="1:60" ht="23.25" customHeight="1" x14ac:dyDescent="0.15">
      <c r="A104" s="494"/>
      <c r="B104" s="495"/>
      <c r="C104" s="495"/>
      <c r="D104" s="495"/>
      <c r="E104" s="495"/>
      <c r="F104" s="496"/>
      <c r="G104" s="158" t="s">
        <v>574</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571</v>
      </c>
      <c r="AC104" s="475"/>
      <c r="AD104" s="476"/>
      <c r="AE104" s="364">
        <v>2498</v>
      </c>
      <c r="AF104" s="365"/>
      <c r="AG104" s="365"/>
      <c r="AH104" s="366"/>
      <c r="AI104" s="364">
        <v>2337</v>
      </c>
      <c r="AJ104" s="365"/>
      <c r="AK104" s="365"/>
      <c r="AL104" s="366"/>
      <c r="AM104" s="364">
        <v>2453</v>
      </c>
      <c r="AN104" s="365"/>
      <c r="AO104" s="365"/>
      <c r="AP104" s="366"/>
      <c r="AQ104" s="364" t="s">
        <v>557</v>
      </c>
      <c r="AR104" s="365"/>
      <c r="AS104" s="365"/>
      <c r="AT104" s="366"/>
      <c r="AU104" s="364"/>
      <c r="AV104" s="365"/>
      <c r="AW104" s="365"/>
      <c r="AX104" s="366"/>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6" t="s">
        <v>571</v>
      </c>
      <c r="AC105" s="407"/>
      <c r="AD105" s="408"/>
      <c r="AE105" s="358">
        <v>1566</v>
      </c>
      <c r="AF105" s="358"/>
      <c r="AG105" s="358"/>
      <c r="AH105" s="358"/>
      <c r="AI105" s="358">
        <v>1990</v>
      </c>
      <c r="AJ105" s="358"/>
      <c r="AK105" s="358"/>
      <c r="AL105" s="358"/>
      <c r="AM105" s="358">
        <v>2226</v>
      </c>
      <c r="AN105" s="358"/>
      <c r="AO105" s="358"/>
      <c r="AP105" s="358"/>
      <c r="AQ105" s="364">
        <v>2429</v>
      </c>
      <c r="AR105" s="365"/>
      <c r="AS105" s="365"/>
      <c r="AT105" s="366"/>
      <c r="AU105" s="820"/>
      <c r="AV105" s="821"/>
      <c r="AW105" s="821"/>
      <c r="AX105" s="822"/>
    </row>
    <row r="106" spans="1:60" ht="31.5" hidden="1" customHeight="1" x14ac:dyDescent="0.15">
      <c r="A106" s="491" t="s">
        <v>488</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467</v>
      </c>
      <c r="AN106" s="296"/>
      <c r="AO106" s="296"/>
      <c r="AP106" s="297"/>
      <c r="AQ106" s="360" t="s">
        <v>489</v>
      </c>
      <c r="AR106" s="361"/>
      <c r="AS106" s="361"/>
      <c r="AT106" s="362"/>
      <c r="AU106" s="360" t="s">
        <v>535</v>
      </c>
      <c r="AV106" s="361"/>
      <c r="AW106" s="361"/>
      <c r="AX106" s="363"/>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1" t="s">
        <v>488</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467</v>
      </c>
      <c r="AN109" s="296"/>
      <c r="AO109" s="296"/>
      <c r="AP109" s="297"/>
      <c r="AQ109" s="360" t="s">
        <v>489</v>
      </c>
      <c r="AR109" s="361"/>
      <c r="AS109" s="361"/>
      <c r="AT109" s="362"/>
      <c r="AU109" s="360" t="s">
        <v>535</v>
      </c>
      <c r="AV109" s="361"/>
      <c r="AW109" s="361"/>
      <c r="AX109" s="363"/>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1" t="s">
        <v>488</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467</v>
      </c>
      <c r="AN112" s="296"/>
      <c r="AO112" s="296"/>
      <c r="AP112" s="297"/>
      <c r="AQ112" s="360" t="s">
        <v>489</v>
      </c>
      <c r="AR112" s="361"/>
      <c r="AS112" s="361"/>
      <c r="AT112" s="362"/>
      <c r="AU112" s="360" t="s">
        <v>535</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467</v>
      </c>
      <c r="AN115" s="296"/>
      <c r="AO115" s="296"/>
      <c r="AP115" s="297"/>
      <c r="AQ115" s="335" t="s">
        <v>536</v>
      </c>
      <c r="AR115" s="336"/>
      <c r="AS115" s="336"/>
      <c r="AT115" s="336"/>
      <c r="AU115" s="336"/>
      <c r="AV115" s="336"/>
      <c r="AW115" s="336"/>
      <c r="AX115" s="337"/>
    </row>
    <row r="116" spans="1:50" ht="23.25" customHeight="1" x14ac:dyDescent="0.15">
      <c r="A116" s="290"/>
      <c r="B116" s="291"/>
      <c r="C116" s="291"/>
      <c r="D116" s="291"/>
      <c r="E116" s="291"/>
      <c r="F116" s="292"/>
      <c r="G116" s="351" t="s">
        <v>577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578</v>
      </c>
      <c r="AC116" s="299"/>
      <c r="AD116" s="300"/>
      <c r="AE116" s="358">
        <v>45</v>
      </c>
      <c r="AF116" s="358"/>
      <c r="AG116" s="358"/>
      <c r="AH116" s="358"/>
      <c r="AI116" s="358">
        <v>83</v>
      </c>
      <c r="AJ116" s="358"/>
      <c r="AK116" s="358"/>
      <c r="AL116" s="358"/>
      <c r="AM116" s="358">
        <v>51</v>
      </c>
      <c r="AN116" s="358"/>
      <c r="AO116" s="358"/>
      <c r="AP116" s="358"/>
      <c r="AQ116" s="364">
        <v>88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4" t="s">
        <v>580</v>
      </c>
      <c r="AF117" s="304"/>
      <c r="AG117" s="304"/>
      <c r="AH117" s="304"/>
      <c r="AI117" s="304" t="s">
        <v>581</v>
      </c>
      <c r="AJ117" s="304"/>
      <c r="AK117" s="304"/>
      <c r="AL117" s="304"/>
      <c r="AM117" s="304" t="s">
        <v>582</v>
      </c>
      <c r="AN117" s="304"/>
      <c r="AO117" s="304"/>
      <c r="AP117" s="304"/>
      <c r="AQ117" s="304" t="s">
        <v>583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467</v>
      </c>
      <c r="AN118" s="296"/>
      <c r="AO118" s="296"/>
      <c r="AP118" s="297"/>
      <c r="AQ118" s="335" t="s">
        <v>536</v>
      </c>
      <c r="AR118" s="336"/>
      <c r="AS118" s="336"/>
      <c r="AT118" s="336"/>
      <c r="AU118" s="336"/>
      <c r="AV118" s="336"/>
      <c r="AW118" s="336"/>
      <c r="AX118" s="337"/>
    </row>
    <row r="119" spans="1:50" ht="23.25" hidden="1" customHeight="1" x14ac:dyDescent="0.15">
      <c r="A119" s="290"/>
      <c r="B119" s="291"/>
      <c r="C119" s="291"/>
      <c r="D119" s="291"/>
      <c r="E119" s="291"/>
      <c r="F119" s="292"/>
      <c r="G119" s="351" t="s">
        <v>498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497</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467</v>
      </c>
      <c r="AN121" s="296"/>
      <c r="AO121" s="296"/>
      <c r="AP121" s="297"/>
      <c r="AQ121" s="335" t="s">
        <v>536</v>
      </c>
      <c r="AR121" s="336"/>
      <c r="AS121" s="336"/>
      <c r="AT121" s="336"/>
      <c r="AU121" s="336"/>
      <c r="AV121" s="336"/>
      <c r="AW121" s="336"/>
      <c r="AX121" s="337"/>
    </row>
    <row r="122" spans="1:50" ht="23.25" hidden="1" customHeight="1" x14ac:dyDescent="0.15">
      <c r="A122" s="290"/>
      <c r="B122" s="291"/>
      <c r="C122" s="291"/>
      <c r="D122" s="291"/>
      <c r="E122" s="291"/>
      <c r="F122" s="292"/>
      <c r="G122" s="351" t="s">
        <v>499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500</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467</v>
      </c>
      <c r="AN124" s="296"/>
      <c r="AO124" s="296"/>
      <c r="AP124" s="297"/>
      <c r="AQ124" s="335" t="s">
        <v>536</v>
      </c>
      <c r="AR124" s="336"/>
      <c r="AS124" s="336"/>
      <c r="AT124" s="336"/>
      <c r="AU124" s="336"/>
      <c r="AV124" s="336"/>
      <c r="AW124" s="336"/>
      <c r="AX124" s="337"/>
    </row>
    <row r="125" spans="1:50" ht="23.25" hidden="1" customHeight="1" x14ac:dyDescent="0.15">
      <c r="A125" s="290"/>
      <c r="B125" s="291"/>
      <c r="C125" s="291"/>
      <c r="D125" s="291"/>
      <c r="E125" s="291"/>
      <c r="F125" s="292"/>
      <c r="G125" s="351" t="s">
        <v>499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497</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467</v>
      </c>
      <c r="AN127" s="296"/>
      <c r="AO127" s="296"/>
      <c r="AP127" s="297"/>
      <c r="AQ127" s="335" t="s">
        <v>536</v>
      </c>
      <c r="AR127" s="336"/>
      <c r="AS127" s="336"/>
      <c r="AT127" s="336"/>
      <c r="AU127" s="336"/>
      <c r="AV127" s="336"/>
      <c r="AW127" s="336"/>
      <c r="AX127" s="337"/>
    </row>
    <row r="128" spans="1:50" ht="23.25" hidden="1" customHeight="1" x14ac:dyDescent="0.15">
      <c r="A128" s="290"/>
      <c r="B128" s="291"/>
      <c r="C128" s="291"/>
      <c r="D128" s="291"/>
      <c r="E128" s="291"/>
      <c r="F128" s="292"/>
      <c r="G128" s="351" t="s">
        <v>499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497</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750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756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t="s">
        <v>586</v>
      </c>
      <c r="AV133" s="133"/>
      <c r="AW133" s="134" t="s">
        <v>300</v>
      </c>
      <c r="AX133" s="135"/>
    </row>
    <row r="134" spans="1:50" ht="31.5" customHeight="1" x14ac:dyDescent="0.15">
      <c r="A134" s="1000"/>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t="s">
        <v>585</v>
      </c>
      <c r="AF134" s="101"/>
      <c r="AG134" s="101"/>
      <c r="AH134" s="101"/>
      <c r="AI134" s="264" t="s">
        <v>569</v>
      </c>
      <c r="AJ134" s="101"/>
      <c r="AK134" s="101"/>
      <c r="AL134" s="101"/>
      <c r="AM134" s="264" t="s">
        <v>569</v>
      </c>
      <c r="AN134" s="101"/>
      <c r="AO134" s="101"/>
      <c r="AP134" s="101"/>
      <c r="AQ134" s="264" t="s">
        <v>584</v>
      </c>
      <c r="AR134" s="101"/>
      <c r="AS134" s="101"/>
      <c r="AT134" s="101"/>
      <c r="AU134" s="264" t="s">
        <v>585</v>
      </c>
      <c r="AV134" s="101"/>
      <c r="AW134" s="101"/>
      <c r="AX134" s="220"/>
    </row>
    <row r="135" spans="1:50" ht="31.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t="s">
        <v>585</v>
      </c>
      <c r="AF135" s="101"/>
      <c r="AG135" s="101"/>
      <c r="AH135" s="101"/>
      <c r="AI135" s="264" t="s">
        <v>569</v>
      </c>
      <c r="AJ135" s="101"/>
      <c r="AK135" s="101"/>
      <c r="AL135" s="101"/>
      <c r="AM135" s="264" t="s">
        <v>569</v>
      </c>
      <c r="AN135" s="101"/>
      <c r="AO135" s="101"/>
      <c r="AP135" s="101"/>
      <c r="AQ135" s="264" t="s">
        <v>585</v>
      </c>
      <c r="AR135" s="101"/>
      <c r="AS135" s="101"/>
      <c r="AT135" s="101"/>
      <c r="AU135" s="264" t="s">
        <v>587</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75" customHeight="1" x14ac:dyDescent="0.15">
      <c r="A152" s="1000"/>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15.7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customHeight="1" x14ac:dyDescent="0.15">
      <c r="A154" s="1000"/>
      <c r="B154" s="250"/>
      <c r="C154" s="249"/>
      <c r="D154" s="250"/>
      <c r="E154" s="249"/>
      <c r="F154" s="312"/>
      <c r="G154" s="228" t="s">
        <v>751</v>
      </c>
      <c r="H154" s="158"/>
      <c r="I154" s="158"/>
      <c r="J154" s="158"/>
      <c r="K154" s="158"/>
      <c r="L154" s="158"/>
      <c r="M154" s="158"/>
      <c r="N154" s="158"/>
      <c r="O154" s="158"/>
      <c r="P154" s="229"/>
      <c r="Q154" s="157" t="s">
        <v>751</v>
      </c>
      <c r="R154" s="158"/>
      <c r="S154" s="158"/>
      <c r="T154" s="158"/>
      <c r="U154" s="158"/>
      <c r="V154" s="158"/>
      <c r="W154" s="158"/>
      <c r="X154" s="158"/>
      <c r="Y154" s="158"/>
      <c r="Z154" s="158"/>
      <c r="AA154" s="929"/>
      <c r="AB154" s="253" t="s">
        <v>751</v>
      </c>
      <c r="AC154" s="254"/>
      <c r="AD154" s="254"/>
      <c r="AE154" s="259" t="s">
        <v>751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5.75"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t="s">
        <v>752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7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563</v>
      </c>
      <c r="AV432" s="133"/>
      <c r="AW432" s="134" t="s">
        <v>300</v>
      </c>
      <c r="AX432" s="135"/>
    </row>
    <row r="433" spans="1:50" ht="23.25" customHeight="1" x14ac:dyDescent="0.15">
      <c r="A433" s="1000"/>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563</v>
      </c>
      <c r="AC433" s="130"/>
      <c r="AD433" s="130"/>
      <c r="AE433" s="100" t="s">
        <v>556</v>
      </c>
      <c r="AF433" s="101"/>
      <c r="AG433" s="101"/>
      <c r="AH433" s="101"/>
      <c r="AI433" s="100" t="s">
        <v>563</v>
      </c>
      <c r="AJ433" s="101"/>
      <c r="AK433" s="101"/>
      <c r="AL433" s="101"/>
      <c r="AM433" s="100" t="s">
        <v>556</v>
      </c>
      <c r="AN433" s="101"/>
      <c r="AO433" s="101"/>
      <c r="AP433" s="102"/>
      <c r="AQ433" s="100" t="s">
        <v>563</v>
      </c>
      <c r="AR433" s="101"/>
      <c r="AS433" s="101"/>
      <c r="AT433" s="102"/>
      <c r="AU433" s="101" t="s">
        <v>563</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565</v>
      </c>
      <c r="AC434" s="219"/>
      <c r="AD434" s="219"/>
      <c r="AE434" s="100" t="s">
        <v>587</v>
      </c>
      <c r="AF434" s="101"/>
      <c r="AG434" s="101"/>
      <c r="AH434" s="102"/>
      <c r="AI434" s="100" t="s">
        <v>587</v>
      </c>
      <c r="AJ434" s="101"/>
      <c r="AK434" s="101"/>
      <c r="AL434" s="101"/>
      <c r="AM434" s="100" t="s">
        <v>563</v>
      </c>
      <c r="AN434" s="101"/>
      <c r="AO434" s="101"/>
      <c r="AP434" s="102"/>
      <c r="AQ434" s="100" t="s">
        <v>587</v>
      </c>
      <c r="AR434" s="101"/>
      <c r="AS434" s="101"/>
      <c r="AT434" s="102"/>
      <c r="AU434" s="101" t="s">
        <v>563</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572</v>
      </c>
      <c r="AR457" s="133"/>
      <c r="AS457" s="134" t="s">
        <v>356</v>
      </c>
      <c r="AT457" s="169"/>
      <c r="AU457" s="133" t="s">
        <v>563</v>
      </c>
      <c r="AV457" s="133"/>
      <c r="AW457" s="134" t="s">
        <v>300</v>
      </c>
      <c r="AX457" s="135"/>
    </row>
    <row r="458" spans="1:50" ht="23.25" customHeight="1" x14ac:dyDescent="0.15">
      <c r="A458" s="1000"/>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563</v>
      </c>
      <c r="AJ458" s="101"/>
      <c r="AK458" s="101"/>
      <c r="AL458" s="101"/>
      <c r="AM458" s="100" t="s">
        <v>563</v>
      </c>
      <c r="AN458" s="101"/>
      <c r="AO458" s="101"/>
      <c r="AP458" s="102"/>
      <c r="AQ458" s="100" t="s">
        <v>563</v>
      </c>
      <c r="AR458" s="101"/>
      <c r="AS458" s="101"/>
      <c r="AT458" s="102"/>
      <c r="AU458" s="101" t="s">
        <v>563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563</v>
      </c>
      <c r="AF459" s="101"/>
      <c r="AG459" s="101"/>
      <c r="AH459" s="102"/>
      <c r="AI459" s="100" t="s">
        <v>563</v>
      </c>
      <c r="AJ459" s="101"/>
      <c r="AK459" s="101"/>
      <c r="AL459" s="101"/>
      <c r="AM459" s="100" t="s">
        <v>563</v>
      </c>
      <c r="AN459" s="101"/>
      <c r="AO459" s="101"/>
      <c r="AP459" s="102"/>
      <c r="AQ459" s="100" t="s">
        <v>563</v>
      </c>
      <c r="AR459" s="101"/>
      <c r="AS459" s="101"/>
      <c r="AT459" s="102"/>
      <c r="AU459" s="101" t="s">
        <v>563</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572</v>
      </c>
      <c r="AR460" s="101"/>
      <c r="AS460" s="101"/>
      <c r="AT460" s="102"/>
      <c r="AU460" s="101" t="s">
        <v>563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547</v>
      </c>
      <c r="AE702" s="902"/>
      <c r="AF702" s="902"/>
      <c r="AG702" s="891" t="s">
        <v>590</v>
      </c>
      <c r="AH702" s="892"/>
      <c r="AI702" s="892"/>
      <c r="AJ702" s="892"/>
      <c r="AK702" s="892"/>
      <c r="AL702" s="892"/>
      <c r="AM702" s="892"/>
      <c r="AN702" s="892"/>
      <c r="AO702" s="892"/>
      <c r="AP702" s="892"/>
      <c r="AQ702" s="892"/>
      <c r="AR702" s="892"/>
      <c r="AS702" s="892"/>
      <c r="AT702" s="892"/>
      <c r="AU702" s="892"/>
      <c r="AV702" s="892"/>
      <c r="AW702" s="892"/>
      <c r="AX702" s="893"/>
    </row>
    <row r="703" spans="1:50" ht="51"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547</v>
      </c>
      <c r="AE703" s="152"/>
      <c r="AF703" s="152"/>
      <c r="AG703" s="667" t="s">
        <v>589</v>
      </c>
      <c r="AH703" s="668"/>
      <c r="AI703" s="668"/>
      <c r="AJ703" s="668"/>
      <c r="AK703" s="668"/>
      <c r="AL703" s="668"/>
      <c r="AM703" s="668"/>
      <c r="AN703" s="668"/>
      <c r="AO703" s="668"/>
      <c r="AP703" s="668"/>
      <c r="AQ703" s="668"/>
      <c r="AR703" s="668"/>
      <c r="AS703" s="668"/>
      <c r="AT703" s="668"/>
      <c r="AU703" s="668"/>
      <c r="AV703" s="668"/>
      <c r="AW703" s="668"/>
      <c r="AX703" s="669"/>
    </row>
    <row r="704" spans="1:50" ht="45.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547</v>
      </c>
      <c r="AE704" s="589"/>
      <c r="AF704" s="589"/>
      <c r="AG704" s="432" t="s">
        <v>591</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592</v>
      </c>
      <c r="AE705" s="736"/>
      <c r="AF705" s="736"/>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593</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451</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595</v>
      </c>
      <c r="AE708" s="671"/>
      <c r="AF708" s="671"/>
      <c r="AG708" s="529" t="s">
        <v>596</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547</v>
      </c>
      <c r="AE709" s="152"/>
      <c r="AF709" s="152"/>
      <c r="AG709" s="667" t="s">
        <v>597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595</v>
      </c>
      <c r="AE710" s="152"/>
      <c r="AF710" s="152"/>
      <c r="AG710" s="667" t="s">
        <v>598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547</v>
      </c>
      <c r="AE711" s="152"/>
      <c r="AF711" s="152"/>
      <c r="AG711" s="667" t="s">
        <v>599</v>
      </c>
      <c r="AH711" s="668"/>
      <c r="AI711" s="668"/>
      <c r="AJ711" s="668"/>
      <c r="AK711" s="668"/>
      <c r="AL711" s="668"/>
      <c r="AM711" s="668"/>
      <c r="AN711" s="668"/>
      <c r="AO711" s="668"/>
      <c r="AP711" s="668"/>
      <c r="AQ711" s="668"/>
      <c r="AR711" s="668"/>
      <c r="AS711" s="668"/>
      <c r="AT711" s="668"/>
      <c r="AU711" s="668"/>
      <c r="AV711" s="668"/>
      <c r="AW711" s="668"/>
      <c r="AX711" s="669"/>
    </row>
    <row r="712" spans="1:50" ht="45.75" customHeight="1" x14ac:dyDescent="0.15">
      <c r="A712" s="658"/>
      <c r="B712" s="659"/>
      <c r="C712" s="591" t="s">
        <v>483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547</v>
      </c>
      <c r="AE712" s="589"/>
      <c r="AF712" s="589"/>
      <c r="AG712" s="597" t="s">
        <v>754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7" t="s">
        <v>557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547</v>
      </c>
      <c r="AE714" s="595"/>
      <c r="AF714" s="596"/>
      <c r="AG714" s="692" t="s">
        <v>600</v>
      </c>
      <c r="AH714" s="693"/>
      <c r="AI714" s="693"/>
      <c r="AJ714" s="693"/>
      <c r="AK714" s="693"/>
      <c r="AL714" s="693"/>
      <c r="AM714" s="693"/>
      <c r="AN714" s="693"/>
      <c r="AO714" s="693"/>
      <c r="AP714" s="693"/>
      <c r="AQ714" s="693"/>
      <c r="AR714" s="693"/>
      <c r="AS714" s="693"/>
      <c r="AT714" s="693"/>
      <c r="AU714" s="693"/>
      <c r="AV714" s="693"/>
      <c r="AW714" s="693"/>
      <c r="AX714" s="694"/>
    </row>
    <row r="715" spans="1:50" ht="56.25" customHeight="1" x14ac:dyDescent="0.15">
      <c r="A715" s="624" t="s">
        <v>40</v>
      </c>
      <c r="B715" s="657"/>
      <c r="C715" s="662" t="s">
        <v>457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592</v>
      </c>
      <c r="AE715" s="671"/>
      <c r="AF715" s="780"/>
      <c r="AG715" s="529" t="s">
        <v>753</v>
      </c>
      <c r="AH715" s="530"/>
      <c r="AI715" s="530"/>
      <c r="AJ715" s="530"/>
      <c r="AK715" s="530"/>
      <c r="AL715" s="530"/>
      <c r="AM715" s="530"/>
      <c r="AN715" s="530"/>
      <c r="AO715" s="530"/>
      <c r="AP715" s="530"/>
      <c r="AQ715" s="530"/>
      <c r="AR715" s="530"/>
      <c r="AS715" s="530"/>
      <c r="AT715" s="530"/>
      <c r="AU715" s="530"/>
      <c r="AV715" s="530"/>
      <c r="AW715" s="530"/>
      <c r="AX715" s="531"/>
    </row>
    <row r="716" spans="1:50" ht="6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547</v>
      </c>
      <c r="AE716" s="762"/>
      <c r="AF716" s="762"/>
      <c r="AG716" s="667" t="s">
        <v>601</v>
      </c>
      <c r="AH716" s="668"/>
      <c r="AI716" s="668"/>
      <c r="AJ716" s="668"/>
      <c r="AK716" s="668"/>
      <c r="AL716" s="668"/>
      <c r="AM716" s="668"/>
      <c r="AN716" s="668"/>
      <c r="AO716" s="668"/>
      <c r="AP716" s="668"/>
      <c r="AQ716" s="668"/>
      <c r="AR716" s="668"/>
      <c r="AS716" s="668"/>
      <c r="AT716" s="668"/>
      <c r="AU716" s="668"/>
      <c r="AV716" s="668"/>
      <c r="AW716" s="668"/>
      <c r="AX716" s="669"/>
    </row>
    <row r="717" spans="1:50" ht="52.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592</v>
      </c>
      <c r="AE717" s="152"/>
      <c r="AF717" s="152"/>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595</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547</v>
      </c>
      <c r="AE719" s="671"/>
      <c r="AF719" s="671"/>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475</v>
      </c>
      <c r="D720" s="939"/>
      <c r="E720" s="939"/>
      <c r="F720" s="942"/>
      <c r="G720" s="938" t="s">
        <v>476</v>
      </c>
      <c r="H720" s="939"/>
      <c r="I720" s="939"/>
      <c r="J720" s="939"/>
      <c r="K720" s="939"/>
      <c r="L720" s="939"/>
      <c r="M720" s="939"/>
      <c r="N720" s="938" t="s">
        <v>480</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t="s">
        <v>544</v>
      </c>
      <c r="D721" s="924"/>
      <c r="E721" s="924"/>
      <c r="F721" s="925"/>
      <c r="G721" s="943"/>
      <c r="H721" s="944"/>
      <c r="I721" s="83" t="str">
        <f>IF(OR(G721="　", G721=""), "", "-")</f>
        <v/>
      </c>
      <c r="J721" s="922">
        <v>703</v>
      </c>
      <c r="K721" s="922"/>
      <c r="L721" s="83" t="str">
        <f>IF(M721="","","-")</f>
        <v/>
      </c>
      <c r="M721" s="84"/>
      <c r="N721" s="919" t="s">
        <v>602</v>
      </c>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606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755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604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563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430</v>
      </c>
      <c r="B737" s="117"/>
      <c r="C737" s="117"/>
      <c r="D737" s="118"/>
      <c r="E737" s="111" t="s">
        <v>609</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613</v>
      </c>
      <c r="F738" s="111"/>
      <c r="G738" s="111"/>
      <c r="H738" s="111"/>
      <c r="I738" s="111"/>
      <c r="J738" s="111"/>
      <c r="K738" s="111"/>
      <c r="L738" s="111"/>
      <c r="M738" s="111"/>
      <c r="N738" s="112" t="s">
        <v>362</v>
      </c>
      <c r="O738" s="112"/>
      <c r="P738" s="112"/>
      <c r="Q738" s="112"/>
      <c r="R738" s="111" t="s">
        <v>614</v>
      </c>
      <c r="S738" s="111"/>
      <c r="T738" s="111"/>
      <c r="U738" s="111"/>
      <c r="V738" s="111"/>
      <c r="W738" s="111"/>
      <c r="X738" s="111"/>
      <c r="Y738" s="111"/>
      <c r="Z738" s="111"/>
      <c r="AA738" s="112" t="s">
        <v>477</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713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528</v>
      </c>
      <c r="B779" s="764"/>
      <c r="C779" s="764"/>
      <c r="D779" s="764"/>
      <c r="E779" s="764"/>
      <c r="F779" s="765"/>
      <c r="G779" s="443" t="s">
        <v>616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617</v>
      </c>
      <c r="H781" s="453"/>
      <c r="I781" s="453"/>
      <c r="J781" s="453"/>
      <c r="K781" s="454"/>
      <c r="L781" s="455" t="s">
        <v>618</v>
      </c>
      <c r="M781" s="456"/>
      <c r="N781" s="456"/>
      <c r="O781" s="456"/>
      <c r="P781" s="456"/>
      <c r="Q781" s="456"/>
      <c r="R781" s="456"/>
      <c r="S781" s="456"/>
      <c r="T781" s="456"/>
      <c r="U781" s="456"/>
      <c r="V781" s="456"/>
      <c r="W781" s="456"/>
      <c r="X781" s="457"/>
      <c r="Y781" s="458">
        <v>8</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9"/>
      <c r="B792" s="766"/>
      <c r="C792" s="766"/>
      <c r="D792" s="766"/>
      <c r="E792" s="766"/>
      <c r="F792" s="767"/>
      <c r="G792" s="443" t="s">
        <v>620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622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617</v>
      </c>
      <c r="H794" s="453"/>
      <c r="I794" s="453"/>
      <c r="J794" s="453"/>
      <c r="K794" s="454"/>
      <c r="L794" s="455" t="s">
        <v>621</v>
      </c>
      <c r="M794" s="456"/>
      <c r="N794" s="456"/>
      <c r="O794" s="456"/>
      <c r="P794" s="456"/>
      <c r="Q794" s="456"/>
      <c r="R794" s="456"/>
      <c r="S794" s="456"/>
      <c r="T794" s="456"/>
      <c r="U794" s="456"/>
      <c r="V794" s="456"/>
      <c r="W794" s="456"/>
      <c r="X794" s="457"/>
      <c r="Y794" s="458">
        <v>8</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9"/>
      <c r="B805" s="766"/>
      <c r="C805" s="766"/>
      <c r="D805" s="766"/>
      <c r="E805" s="766"/>
      <c r="F805" s="767"/>
      <c r="G805" s="443" t="s">
        <v>623</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624</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33" customHeight="1" x14ac:dyDescent="0.15">
      <c r="A818" s="559"/>
      <c r="B818" s="766"/>
      <c r="C818" s="766"/>
      <c r="D818" s="766"/>
      <c r="E818" s="766"/>
      <c r="F818" s="767"/>
      <c r="G818" s="443" t="s">
        <v>625</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66"/>
      <c r="C820" s="766"/>
      <c r="D820" s="766"/>
      <c r="E820" s="766"/>
      <c r="F820" s="767"/>
      <c r="G820" s="452" t="s">
        <v>617</v>
      </c>
      <c r="H820" s="453"/>
      <c r="I820" s="453"/>
      <c r="J820" s="453"/>
      <c r="K820" s="454"/>
      <c r="L820" s="455" t="s">
        <v>626</v>
      </c>
      <c r="M820" s="456"/>
      <c r="N820" s="456"/>
      <c r="O820" s="456"/>
      <c r="P820" s="456"/>
      <c r="Q820" s="456"/>
      <c r="R820" s="456"/>
      <c r="S820" s="456"/>
      <c r="T820" s="456"/>
      <c r="U820" s="456"/>
      <c r="V820" s="456"/>
      <c r="W820" s="456"/>
      <c r="X820" s="457"/>
      <c r="Y820" s="458">
        <v>64</v>
      </c>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64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481</v>
      </c>
      <c r="AM831" s="962"/>
      <c r="AN831" s="962"/>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431</v>
      </c>
      <c r="K836" s="112"/>
      <c r="L836" s="112"/>
      <c r="M836" s="112"/>
      <c r="N836" s="112"/>
      <c r="O836" s="112"/>
      <c r="P836" s="347" t="s">
        <v>376</v>
      </c>
      <c r="Q836" s="347"/>
      <c r="R836" s="347"/>
      <c r="S836" s="347"/>
      <c r="T836" s="347"/>
      <c r="U836" s="347"/>
      <c r="V836" s="347"/>
      <c r="W836" s="347"/>
      <c r="X836" s="347"/>
      <c r="Y836" s="344" t="s">
        <v>428</v>
      </c>
      <c r="Z836" s="345"/>
      <c r="AA836" s="345"/>
      <c r="AB836" s="345"/>
      <c r="AC836" s="275" t="s">
        <v>474</v>
      </c>
      <c r="AD836" s="275"/>
      <c r="AE836" s="275"/>
      <c r="AF836" s="275"/>
      <c r="AG836" s="275"/>
      <c r="AH836" s="344" t="s">
        <v>509</v>
      </c>
      <c r="AI836" s="346"/>
      <c r="AJ836" s="346"/>
      <c r="AK836" s="346"/>
      <c r="AL836" s="346" t="s">
        <v>21</v>
      </c>
      <c r="AM836" s="346"/>
      <c r="AN836" s="346"/>
      <c r="AO836" s="430"/>
      <c r="AP836" s="431" t="s">
        <v>432</v>
      </c>
      <c r="AQ836" s="431"/>
      <c r="AR836" s="431"/>
      <c r="AS836" s="431"/>
      <c r="AT836" s="431"/>
      <c r="AU836" s="431"/>
      <c r="AV836" s="431"/>
      <c r="AW836" s="431"/>
      <c r="AX836" s="431"/>
    </row>
    <row r="837" spans="1:50" ht="30" customHeight="1" x14ac:dyDescent="0.15">
      <c r="A837" s="404">
        <v>1</v>
      </c>
      <c r="B837" s="404">
        <v>1</v>
      </c>
      <c r="C837" s="429" t="s">
        <v>627</v>
      </c>
      <c r="D837" s="418"/>
      <c r="E837" s="418"/>
      <c r="F837" s="418"/>
      <c r="G837" s="418"/>
      <c r="H837" s="418"/>
      <c r="I837" s="418"/>
      <c r="J837" s="419">
        <v>5010001007765</v>
      </c>
      <c r="K837" s="420"/>
      <c r="L837" s="420"/>
      <c r="M837" s="420"/>
      <c r="N837" s="420"/>
      <c r="O837" s="420"/>
      <c r="P837" s="315" t="s">
        <v>628</v>
      </c>
      <c r="Q837" s="316"/>
      <c r="R837" s="316"/>
      <c r="S837" s="316"/>
      <c r="T837" s="316"/>
      <c r="U837" s="316"/>
      <c r="V837" s="316"/>
      <c r="W837" s="316"/>
      <c r="X837" s="316"/>
      <c r="Y837" s="317">
        <v>1</v>
      </c>
      <c r="Z837" s="318"/>
      <c r="AA837" s="318"/>
      <c r="AB837" s="319"/>
      <c r="AC837" s="327" t="s">
        <v>520</v>
      </c>
      <c r="AD837" s="328"/>
      <c r="AE837" s="328"/>
      <c r="AF837" s="328"/>
      <c r="AG837" s="328"/>
      <c r="AH837" s="421" t="s">
        <v>639</v>
      </c>
      <c r="AI837" s="422"/>
      <c r="AJ837" s="422"/>
      <c r="AK837" s="422"/>
      <c r="AL837" s="324">
        <v>100</v>
      </c>
      <c r="AM837" s="325"/>
      <c r="AN837" s="325"/>
      <c r="AO837" s="326"/>
      <c r="AP837" s="320" t="s">
        <v>642</v>
      </c>
      <c r="AQ837" s="320"/>
      <c r="AR837" s="320"/>
      <c r="AS837" s="320"/>
      <c r="AT837" s="320"/>
      <c r="AU837" s="320"/>
      <c r="AV837" s="320"/>
      <c r="AW837" s="320"/>
      <c r="AX837" s="320"/>
    </row>
    <row r="838" spans="1:50" ht="30" customHeight="1" x14ac:dyDescent="0.15">
      <c r="A838" s="404">
        <v>2</v>
      </c>
      <c r="B838" s="404">
        <v>1</v>
      </c>
      <c r="C838" s="429" t="s">
        <v>627</v>
      </c>
      <c r="D838" s="418"/>
      <c r="E838" s="418"/>
      <c r="F838" s="418"/>
      <c r="G838" s="418"/>
      <c r="H838" s="418"/>
      <c r="I838" s="418"/>
      <c r="J838" s="419">
        <v>5010001007765</v>
      </c>
      <c r="K838" s="420"/>
      <c r="L838" s="420"/>
      <c r="M838" s="420"/>
      <c r="N838" s="420"/>
      <c r="O838" s="420"/>
      <c r="P838" s="315" t="s">
        <v>630</v>
      </c>
      <c r="Q838" s="316"/>
      <c r="R838" s="316"/>
      <c r="S838" s="316"/>
      <c r="T838" s="316"/>
      <c r="U838" s="316"/>
      <c r="V838" s="316"/>
      <c r="W838" s="316"/>
      <c r="X838" s="316"/>
      <c r="Y838" s="317">
        <v>1</v>
      </c>
      <c r="Z838" s="318"/>
      <c r="AA838" s="318"/>
      <c r="AB838" s="319"/>
      <c r="AC838" s="327" t="s">
        <v>520</v>
      </c>
      <c r="AD838" s="328"/>
      <c r="AE838" s="328"/>
      <c r="AF838" s="328"/>
      <c r="AG838" s="328"/>
      <c r="AH838" s="421" t="s">
        <v>640</v>
      </c>
      <c r="AI838" s="422"/>
      <c r="AJ838" s="422"/>
      <c r="AK838" s="422"/>
      <c r="AL838" s="324">
        <v>100</v>
      </c>
      <c r="AM838" s="325"/>
      <c r="AN838" s="325"/>
      <c r="AO838" s="326"/>
      <c r="AP838" s="320" t="s">
        <v>640</v>
      </c>
      <c r="AQ838" s="320"/>
      <c r="AR838" s="320"/>
      <c r="AS838" s="320"/>
      <c r="AT838" s="320"/>
      <c r="AU838" s="320"/>
      <c r="AV838" s="320"/>
      <c r="AW838" s="320"/>
      <c r="AX838" s="320"/>
    </row>
    <row r="839" spans="1:50" ht="52.5" customHeight="1" x14ac:dyDescent="0.15">
      <c r="A839" s="404">
        <v>3</v>
      </c>
      <c r="B839" s="404">
        <v>1</v>
      </c>
      <c r="C839" s="429" t="s">
        <v>627</v>
      </c>
      <c r="D839" s="418"/>
      <c r="E839" s="418"/>
      <c r="F839" s="418"/>
      <c r="G839" s="418"/>
      <c r="H839" s="418"/>
      <c r="I839" s="418"/>
      <c r="J839" s="419">
        <v>5010001007765</v>
      </c>
      <c r="K839" s="420"/>
      <c r="L839" s="420"/>
      <c r="M839" s="420"/>
      <c r="N839" s="420"/>
      <c r="O839" s="420"/>
      <c r="P839" s="315" t="s">
        <v>631</v>
      </c>
      <c r="Q839" s="316"/>
      <c r="R839" s="316"/>
      <c r="S839" s="316"/>
      <c r="T839" s="316"/>
      <c r="U839" s="316"/>
      <c r="V839" s="316"/>
      <c r="W839" s="316"/>
      <c r="X839" s="316"/>
      <c r="Y839" s="317">
        <v>1</v>
      </c>
      <c r="Z839" s="318"/>
      <c r="AA839" s="318"/>
      <c r="AB839" s="319"/>
      <c r="AC839" s="327" t="s">
        <v>520</v>
      </c>
      <c r="AD839" s="328"/>
      <c r="AE839" s="328"/>
      <c r="AF839" s="328"/>
      <c r="AG839" s="328"/>
      <c r="AH839" s="322" t="s">
        <v>640</v>
      </c>
      <c r="AI839" s="323"/>
      <c r="AJ839" s="323"/>
      <c r="AK839" s="323"/>
      <c r="AL839" s="324">
        <v>100</v>
      </c>
      <c r="AM839" s="325"/>
      <c r="AN839" s="325"/>
      <c r="AO839" s="326"/>
      <c r="AP839" s="320" t="s">
        <v>639</v>
      </c>
      <c r="AQ839" s="320"/>
      <c r="AR839" s="320"/>
      <c r="AS839" s="320"/>
      <c r="AT839" s="320"/>
      <c r="AU839" s="320"/>
      <c r="AV839" s="320"/>
      <c r="AW839" s="320"/>
      <c r="AX839" s="320"/>
    </row>
    <row r="840" spans="1:50" ht="30" customHeight="1" x14ac:dyDescent="0.15">
      <c r="A840" s="404">
        <v>4</v>
      </c>
      <c r="B840" s="404">
        <v>1</v>
      </c>
      <c r="C840" s="429" t="s">
        <v>627</v>
      </c>
      <c r="D840" s="418"/>
      <c r="E840" s="418"/>
      <c r="F840" s="418"/>
      <c r="G840" s="418"/>
      <c r="H840" s="418"/>
      <c r="I840" s="418"/>
      <c r="J840" s="419">
        <v>5010001007765</v>
      </c>
      <c r="K840" s="420"/>
      <c r="L840" s="420"/>
      <c r="M840" s="420"/>
      <c r="N840" s="420"/>
      <c r="O840" s="420"/>
      <c r="P840" s="315" t="s">
        <v>632</v>
      </c>
      <c r="Q840" s="316"/>
      <c r="R840" s="316"/>
      <c r="S840" s="316"/>
      <c r="T840" s="316"/>
      <c r="U840" s="316"/>
      <c r="V840" s="316"/>
      <c r="W840" s="316"/>
      <c r="X840" s="316"/>
      <c r="Y840" s="317">
        <v>1</v>
      </c>
      <c r="Z840" s="318"/>
      <c r="AA840" s="318"/>
      <c r="AB840" s="319"/>
      <c r="AC840" s="327" t="s">
        <v>520</v>
      </c>
      <c r="AD840" s="328"/>
      <c r="AE840" s="328"/>
      <c r="AF840" s="328"/>
      <c r="AG840" s="328"/>
      <c r="AH840" s="322" t="s">
        <v>641</v>
      </c>
      <c r="AI840" s="323"/>
      <c r="AJ840" s="323"/>
      <c r="AK840" s="323"/>
      <c r="AL840" s="324">
        <v>100</v>
      </c>
      <c r="AM840" s="325"/>
      <c r="AN840" s="325"/>
      <c r="AO840" s="326"/>
      <c r="AP840" s="320" t="s">
        <v>640</v>
      </c>
      <c r="AQ840" s="320"/>
      <c r="AR840" s="320"/>
      <c r="AS840" s="320"/>
      <c r="AT840" s="320"/>
      <c r="AU840" s="320"/>
      <c r="AV840" s="320"/>
      <c r="AW840" s="320"/>
      <c r="AX840" s="320"/>
    </row>
    <row r="841" spans="1:50" ht="52.5" customHeight="1" x14ac:dyDescent="0.15">
      <c r="A841" s="404">
        <v>5</v>
      </c>
      <c r="B841" s="404">
        <v>1</v>
      </c>
      <c r="C841" s="429" t="s">
        <v>627</v>
      </c>
      <c r="D841" s="418"/>
      <c r="E841" s="418"/>
      <c r="F841" s="418"/>
      <c r="G841" s="418"/>
      <c r="H841" s="418"/>
      <c r="I841" s="418"/>
      <c r="J841" s="419">
        <v>5010001007765</v>
      </c>
      <c r="K841" s="420"/>
      <c r="L841" s="420"/>
      <c r="M841" s="420"/>
      <c r="N841" s="420"/>
      <c r="O841" s="420"/>
      <c r="P841" s="315" t="s">
        <v>633</v>
      </c>
      <c r="Q841" s="316"/>
      <c r="R841" s="316"/>
      <c r="S841" s="316"/>
      <c r="T841" s="316"/>
      <c r="U841" s="316"/>
      <c r="V841" s="316"/>
      <c r="W841" s="316"/>
      <c r="X841" s="316"/>
      <c r="Y841" s="317">
        <v>1</v>
      </c>
      <c r="Z841" s="318"/>
      <c r="AA841" s="318"/>
      <c r="AB841" s="319"/>
      <c r="AC841" s="327" t="s">
        <v>520</v>
      </c>
      <c r="AD841" s="328"/>
      <c r="AE841" s="328"/>
      <c r="AF841" s="328"/>
      <c r="AG841" s="328"/>
      <c r="AH841" s="322" t="s">
        <v>640</v>
      </c>
      <c r="AI841" s="323"/>
      <c r="AJ841" s="323"/>
      <c r="AK841" s="323"/>
      <c r="AL841" s="324">
        <v>100</v>
      </c>
      <c r="AM841" s="325"/>
      <c r="AN841" s="325"/>
      <c r="AO841" s="326"/>
      <c r="AP841" s="320" t="s">
        <v>643</v>
      </c>
      <c r="AQ841" s="320"/>
      <c r="AR841" s="320"/>
      <c r="AS841" s="320"/>
      <c r="AT841" s="320"/>
      <c r="AU841" s="320"/>
      <c r="AV841" s="320"/>
      <c r="AW841" s="320"/>
      <c r="AX841" s="320"/>
    </row>
    <row r="842" spans="1:50" ht="51" customHeight="1" x14ac:dyDescent="0.15">
      <c r="A842" s="404">
        <v>6</v>
      </c>
      <c r="B842" s="404">
        <v>1</v>
      </c>
      <c r="C842" s="429" t="s">
        <v>627</v>
      </c>
      <c r="D842" s="418"/>
      <c r="E842" s="418"/>
      <c r="F842" s="418"/>
      <c r="G842" s="418"/>
      <c r="H842" s="418"/>
      <c r="I842" s="418"/>
      <c r="J842" s="419">
        <v>5010001007765</v>
      </c>
      <c r="K842" s="420"/>
      <c r="L842" s="420"/>
      <c r="M842" s="420"/>
      <c r="N842" s="420"/>
      <c r="O842" s="420"/>
      <c r="P842" s="315" t="s">
        <v>636</v>
      </c>
      <c r="Q842" s="316"/>
      <c r="R842" s="316"/>
      <c r="S842" s="316"/>
      <c r="T842" s="316"/>
      <c r="U842" s="316"/>
      <c r="V842" s="316"/>
      <c r="W842" s="316"/>
      <c r="X842" s="316"/>
      <c r="Y842" s="317">
        <v>1</v>
      </c>
      <c r="Z842" s="318"/>
      <c r="AA842" s="318"/>
      <c r="AB842" s="319"/>
      <c r="AC842" s="327" t="s">
        <v>520</v>
      </c>
      <c r="AD842" s="328"/>
      <c r="AE842" s="328"/>
      <c r="AF842" s="328"/>
      <c r="AG842" s="328"/>
      <c r="AH842" s="322" t="s">
        <v>640</v>
      </c>
      <c r="AI842" s="323"/>
      <c r="AJ842" s="323"/>
      <c r="AK842" s="323"/>
      <c r="AL842" s="324">
        <v>100</v>
      </c>
      <c r="AM842" s="325"/>
      <c r="AN842" s="325"/>
      <c r="AO842" s="326"/>
      <c r="AP842" s="320" t="s">
        <v>641</v>
      </c>
      <c r="AQ842" s="320"/>
      <c r="AR842" s="320"/>
      <c r="AS842" s="320"/>
      <c r="AT842" s="320"/>
      <c r="AU842" s="320"/>
      <c r="AV842" s="320"/>
      <c r="AW842" s="320"/>
      <c r="AX842" s="320"/>
    </row>
    <row r="843" spans="1:50" ht="30" customHeight="1" x14ac:dyDescent="0.15">
      <c r="A843" s="404">
        <v>7</v>
      </c>
      <c r="B843" s="404">
        <v>1</v>
      </c>
      <c r="C843" s="429" t="s">
        <v>627</v>
      </c>
      <c r="D843" s="418"/>
      <c r="E843" s="418"/>
      <c r="F843" s="418"/>
      <c r="G843" s="418"/>
      <c r="H843" s="418"/>
      <c r="I843" s="418"/>
      <c r="J843" s="419">
        <v>5010001007765</v>
      </c>
      <c r="K843" s="420"/>
      <c r="L843" s="420"/>
      <c r="M843" s="420"/>
      <c r="N843" s="420"/>
      <c r="O843" s="420"/>
      <c r="P843" s="315" t="s">
        <v>634</v>
      </c>
      <c r="Q843" s="316"/>
      <c r="R843" s="316"/>
      <c r="S843" s="316"/>
      <c r="T843" s="316"/>
      <c r="U843" s="316"/>
      <c r="V843" s="316"/>
      <c r="W843" s="316"/>
      <c r="X843" s="316"/>
      <c r="Y843" s="317">
        <v>1</v>
      </c>
      <c r="Z843" s="318"/>
      <c r="AA843" s="318"/>
      <c r="AB843" s="319"/>
      <c r="AC843" s="327" t="s">
        <v>520</v>
      </c>
      <c r="AD843" s="328"/>
      <c r="AE843" s="328"/>
      <c r="AF843" s="328"/>
      <c r="AG843" s="328"/>
      <c r="AH843" s="322" t="s">
        <v>640</v>
      </c>
      <c r="AI843" s="323"/>
      <c r="AJ843" s="323"/>
      <c r="AK843" s="323"/>
      <c r="AL843" s="324">
        <v>100</v>
      </c>
      <c r="AM843" s="325"/>
      <c r="AN843" s="325"/>
      <c r="AO843" s="326"/>
      <c r="AP843" s="320" t="s">
        <v>640</v>
      </c>
      <c r="AQ843" s="320"/>
      <c r="AR843" s="320"/>
      <c r="AS843" s="320"/>
      <c r="AT843" s="320"/>
      <c r="AU843" s="320"/>
      <c r="AV843" s="320"/>
      <c r="AW843" s="320"/>
      <c r="AX843" s="320"/>
    </row>
    <row r="844" spans="1:50" ht="30" customHeight="1" x14ac:dyDescent="0.15">
      <c r="A844" s="404">
        <v>8</v>
      </c>
      <c r="B844" s="404">
        <v>1</v>
      </c>
      <c r="C844" s="429" t="s">
        <v>627</v>
      </c>
      <c r="D844" s="418"/>
      <c r="E844" s="418"/>
      <c r="F844" s="418"/>
      <c r="G844" s="418"/>
      <c r="H844" s="418"/>
      <c r="I844" s="418"/>
      <c r="J844" s="419">
        <v>5010001007765</v>
      </c>
      <c r="K844" s="420"/>
      <c r="L844" s="420"/>
      <c r="M844" s="420"/>
      <c r="N844" s="420"/>
      <c r="O844" s="420"/>
      <c r="P844" s="315" t="s">
        <v>635</v>
      </c>
      <c r="Q844" s="316"/>
      <c r="R844" s="316"/>
      <c r="S844" s="316"/>
      <c r="T844" s="316"/>
      <c r="U844" s="316"/>
      <c r="V844" s="316"/>
      <c r="W844" s="316"/>
      <c r="X844" s="316"/>
      <c r="Y844" s="317">
        <v>1</v>
      </c>
      <c r="Z844" s="318"/>
      <c r="AA844" s="318"/>
      <c r="AB844" s="319"/>
      <c r="AC844" s="327" t="s">
        <v>520</v>
      </c>
      <c r="AD844" s="328"/>
      <c r="AE844" s="328"/>
      <c r="AF844" s="328"/>
      <c r="AG844" s="328"/>
      <c r="AH844" s="322" t="s">
        <v>640</v>
      </c>
      <c r="AI844" s="323"/>
      <c r="AJ844" s="323"/>
      <c r="AK844" s="323"/>
      <c r="AL844" s="324">
        <v>100</v>
      </c>
      <c r="AM844" s="325"/>
      <c r="AN844" s="325"/>
      <c r="AO844" s="326"/>
      <c r="AP844" s="320" t="s">
        <v>643</v>
      </c>
      <c r="AQ844" s="320"/>
      <c r="AR844" s="320"/>
      <c r="AS844" s="320"/>
      <c r="AT844" s="320"/>
      <c r="AU844" s="320"/>
      <c r="AV844" s="320"/>
      <c r="AW844" s="320"/>
      <c r="AX844" s="320"/>
    </row>
    <row r="845" spans="1:50" ht="52.5" customHeight="1" x14ac:dyDescent="0.15">
      <c r="A845" s="404">
        <v>9</v>
      </c>
      <c r="B845" s="404">
        <v>1</v>
      </c>
      <c r="C845" s="429" t="s">
        <v>627</v>
      </c>
      <c r="D845" s="418"/>
      <c r="E845" s="418"/>
      <c r="F845" s="418"/>
      <c r="G845" s="418"/>
      <c r="H845" s="418"/>
      <c r="I845" s="418"/>
      <c r="J845" s="419">
        <v>5010001007765</v>
      </c>
      <c r="K845" s="420"/>
      <c r="L845" s="420"/>
      <c r="M845" s="420"/>
      <c r="N845" s="420"/>
      <c r="O845" s="420"/>
      <c r="P845" s="315" t="s">
        <v>637</v>
      </c>
      <c r="Q845" s="316"/>
      <c r="R845" s="316"/>
      <c r="S845" s="316"/>
      <c r="T845" s="316"/>
      <c r="U845" s="316"/>
      <c r="V845" s="316"/>
      <c r="W845" s="316"/>
      <c r="X845" s="316"/>
      <c r="Y845" s="317">
        <v>1</v>
      </c>
      <c r="Z845" s="318"/>
      <c r="AA845" s="318"/>
      <c r="AB845" s="319"/>
      <c r="AC845" s="327" t="s">
        <v>520</v>
      </c>
      <c r="AD845" s="328"/>
      <c r="AE845" s="328"/>
      <c r="AF845" s="328"/>
      <c r="AG845" s="328"/>
      <c r="AH845" s="322" t="s">
        <v>640</v>
      </c>
      <c r="AI845" s="323"/>
      <c r="AJ845" s="323"/>
      <c r="AK845" s="323"/>
      <c r="AL845" s="324">
        <v>100</v>
      </c>
      <c r="AM845" s="325"/>
      <c r="AN845" s="325"/>
      <c r="AO845" s="326"/>
      <c r="AP845" s="320" t="s">
        <v>640</v>
      </c>
      <c r="AQ845" s="320"/>
      <c r="AR845" s="320"/>
      <c r="AS845" s="320"/>
      <c r="AT845" s="320"/>
      <c r="AU845" s="320"/>
      <c r="AV845" s="320"/>
      <c r="AW845" s="320"/>
      <c r="AX845" s="320"/>
    </row>
    <row r="846" spans="1:50" ht="49.5" customHeight="1" x14ac:dyDescent="0.15">
      <c r="A846" s="404">
        <v>10</v>
      </c>
      <c r="B846" s="404">
        <v>1</v>
      </c>
      <c r="C846" s="429" t="s">
        <v>629</v>
      </c>
      <c r="D846" s="418"/>
      <c r="E846" s="418"/>
      <c r="F846" s="418"/>
      <c r="G846" s="418"/>
      <c r="H846" s="418"/>
      <c r="I846" s="418"/>
      <c r="J846" s="419">
        <v>4180001033060</v>
      </c>
      <c r="K846" s="420"/>
      <c r="L846" s="420"/>
      <c r="M846" s="420"/>
      <c r="N846" s="420"/>
      <c r="O846" s="420"/>
      <c r="P846" s="315" t="s">
        <v>638</v>
      </c>
      <c r="Q846" s="316"/>
      <c r="R846" s="316"/>
      <c r="S846" s="316"/>
      <c r="T846" s="316"/>
      <c r="U846" s="316"/>
      <c r="V846" s="316"/>
      <c r="W846" s="316"/>
      <c r="X846" s="316"/>
      <c r="Y846" s="317">
        <v>1</v>
      </c>
      <c r="Z846" s="318"/>
      <c r="AA846" s="318"/>
      <c r="AB846" s="319"/>
      <c r="AC846" s="327" t="s">
        <v>520</v>
      </c>
      <c r="AD846" s="328"/>
      <c r="AE846" s="328"/>
      <c r="AF846" s="328"/>
      <c r="AG846" s="328"/>
      <c r="AH846" s="322" t="s">
        <v>640</v>
      </c>
      <c r="AI846" s="323"/>
      <c r="AJ846" s="323"/>
      <c r="AK846" s="323"/>
      <c r="AL846" s="324">
        <v>100</v>
      </c>
      <c r="AM846" s="325"/>
      <c r="AN846" s="325"/>
      <c r="AO846" s="326"/>
      <c r="AP846" s="320" t="s">
        <v>640</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431</v>
      </c>
      <c r="K869" s="112"/>
      <c r="L869" s="112"/>
      <c r="M869" s="112"/>
      <c r="N869" s="112"/>
      <c r="O869" s="112"/>
      <c r="P869" s="347" t="s">
        <v>376</v>
      </c>
      <c r="Q869" s="347"/>
      <c r="R869" s="347"/>
      <c r="S869" s="347"/>
      <c r="T869" s="347"/>
      <c r="U869" s="347"/>
      <c r="V869" s="347"/>
      <c r="W869" s="347"/>
      <c r="X869" s="347"/>
      <c r="Y869" s="344" t="s">
        <v>428</v>
      </c>
      <c r="Z869" s="345"/>
      <c r="AA869" s="345"/>
      <c r="AB869" s="345"/>
      <c r="AC869" s="275" t="s">
        <v>474</v>
      </c>
      <c r="AD869" s="275"/>
      <c r="AE869" s="275"/>
      <c r="AF869" s="275"/>
      <c r="AG869" s="275"/>
      <c r="AH869" s="344" t="s">
        <v>509</v>
      </c>
      <c r="AI869" s="346"/>
      <c r="AJ869" s="346"/>
      <c r="AK869" s="346"/>
      <c r="AL869" s="346" t="s">
        <v>21</v>
      </c>
      <c r="AM869" s="346"/>
      <c r="AN869" s="346"/>
      <c r="AO869" s="430"/>
      <c r="AP869" s="431" t="s">
        <v>432</v>
      </c>
      <c r="AQ869" s="431"/>
      <c r="AR869" s="431"/>
      <c r="AS869" s="431"/>
      <c r="AT869" s="431"/>
      <c r="AU869" s="431"/>
      <c r="AV869" s="431"/>
      <c r="AW869" s="431"/>
      <c r="AX869" s="431"/>
    </row>
    <row r="870" spans="1:50" ht="30" customHeight="1" x14ac:dyDescent="0.15">
      <c r="A870" s="404">
        <v>1</v>
      </c>
      <c r="B870" s="404">
        <v>1</v>
      </c>
      <c r="C870" s="429" t="s">
        <v>644</v>
      </c>
      <c r="D870" s="418"/>
      <c r="E870" s="418"/>
      <c r="F870" s="418"/>
      <c r="G870" s="418"/>
      <c r="H870" s="418"/>
      <c r="I870" s="418"/>
      <c r="J870" s="419">
        <v>1000020470007</v>
      </c>
      <c r="K870" s="420"/>
      <c r="L870" s="420"/>
      <c r="M870" s="420"/>
      <c r="N870" s="420"/>
      <c r="O870" s="420"/>
      <c r="P870" s="315" t="s">
        <v>654</v>
      </c>
      <c r="Q870" s="316"/>
      <c r="R870" s="316"/>
      <c r="S870" s="316"/>
      <c r="T870" s="316"/>
      <c r="U870" s="316"/>
      <c r="V870" s="316"/>
      <c r="W870" s="316"/>
      <c r="X870" s="316"/>
      <c r="Y870" s="317">
        <v>0.3</v>
      </c>
      <c r="Z870" s="318"/>
      <c r="AA870" s="318"/>
      <c r="AB870" s="319"/>
      <c r="AC870" s="327" t="s">
        <v>196</v>
      </c>
      <c r="AD870" s="328"/>
      <c r="AE870" s="328"/>
      <c r="AF870" s="328"/>
      <c r="AG870" s="328"/>
      <c r="AH870" s="421" t="s">
        <v>639</v>
      </c>
      <c r="AI870" s="422"/>
      <c r="AJ870" s="422"/>
      <c r="AK870" s="422"/>
      <c r="AL870" s="324" t="s">
        <v>639</v>
      </c>
      <c r="AM870" s="325"/>
      <c r="AN870" s="325"/>
      <c r="AO870" s="326"/>
      <c r="AP870" s="320" t="s">
        <v>639</v>
      </c>
      <c r="AQ870" s="320"/>
      <c r="AR870" s="320"/>
      <c r="AS870" s="320"/>
      <c r="AT870" s="320"/>
      <c r="AU870" s="320"/>
      <c r="AV870" s="320"/>
      <c r="AW870" s="320"/>
      <c r="AX870" s="320"/>
    </row>
    <row r="871" spans="1:50" ht="30" customHeight="1" x14ac:dyDescent="0.15">
      <c r="A871" s="404">
        <v>2</v>
      </c>
      <c r="B871" s="404">
        <v>1</v>
      </c>
      <c r="C871" s="429" t="s">
        <v>645</v>
      </c>
      <c r="D871" s="418"/>
      <c r="E871" s="418"/>
      <c r="F871" s="418"/>
      <c r="G871" s="418"/>
      <c r="H871" s="418"/>
      <c r="I871" s="418"/>
      <c r="J871" s="419">
        <v>6000020400009</v>
      </c>
      <c r="K871" s="420"/>
      <c r="L871" s="420"/>
      <c r="M871" s="420"/>
      <c r="N871" s="420"/>
      <c r="O871" s="420"/>
      <c r="P871" s="315" t="s">
        <v>654</v>
      </c>
      <c r="Q871" s="316"/>
      <c r="R871" s="316"/>
      <c r="S871" s="316"/>
      <c r="T871" s="316"/>
      <c r="U871" s="316"/>
      <c r="V871" s="316"/>
      <c r="W871" s="316"/>
      <c r="X871" s="316"/>
      <c r="Y871" s="317">
        <v>0.2</v>
      </c>
      <c r="Z871" s="318"/>
      <c r="AA871" s="318"/>
      <c r="AB871" s="319"/>
      <c r="AC871" s="327" t="s">
        <v>196</v>
      </c>
      <c r="AD871" s="328"/>
      <c r="AE871" s="328"/>
      <c r="AF871" s="328"/>
      <c r="AG871" s="328"/>
      <c r="AH871" s="421" t="s">
        <v>639</v>
      </c>
      <c r="AI871" s="422"/>
      <c r="AJ871" s="422"/>
      <c r="AK871" s="422"/>
      <c r="AL871" s="324" t="s">
        <v>639</v>
      </c>
      <c r="AM871" s="325"/>
      <c r="AN871" s="325"/>
      <c r="AO871" s="326"/>
      <c r="AP871" s="320" t="s">
        <v>639</v>
      </c>
      <c r="AQ871" s="320"/>
      <c r="AR871" s="320"/>
      <c r="AS871" s="320"/>
      <c r="AT871" s="320"/>
      <c r="AU871" s="320"/>
      <c r="AV871" s="320"/>
      <c r="AW871" s="320"/>
      <c r="AX871" s="320"/>
    </row>
    <row r="872" spans="1:50" ht="30" customHeight="1" x14ac:dyDescent="0.15">
      <c r="A872" s="404">
        <v>3</v>
      </c>
      <c r="B872" s="404">
        <v>1</v>
      </c>
      <c r="C872" s="429" t="s">
        <v>646</v>
      </c>
      <c r="D872" s="418"/>
      <c r="E872" s="418"/>
      <c r="F872" s="418"/>
      <c r="G872" s="418"/>
      <c r="H872" s="418"/>
      <c r="I872" s="418"/>
      <c r="J872" s="419">
        <v>4000020450006</v>
      </c>
      <c r="K872" s="420"/>
      <c r="L872" s="420"/>
      <c r="M872" s="420"/>
      <c r="N872" s="420"/>
      <c r="O872" s="420"/>
      <c r="P872" s="315" t="s">
        <v>654</v>
      </c>
      <c r="Q872" s="316"/>
      <c r="R872" s="316"/>
      <c r="S872" s="316"/>
      <c r="T872" s="316"/>
      <c r="U872" s="316"/>
      <c r="V872" s="316"/>
      <c r="W872" s="316"/>
      <c r="X872" s="316"/>
      <c r="Y872" s="317">
        <v>0.2</v>
      </c>
      <c r="Z872" s="318"/>
      <c r="AA872" s="318"/>
      <c r="AB872" s="319"/>
      <c r="AC872" s="327" t="s">
        <v>196</v>
      </c>
      <c r="AD872" s="328"/>
      <c r="AE872" s="328"/>
      <c r="AF872" s="328"/>
      <c r="AG872" s="328"/>
      <c r="AH872" s="322" t="s">
        <v>639</v>
      </c>
      <c r="AI872" s="323"/>
      <c r="AJ872" s="323"/>
      <c r="AK872" s="323"/>
      <c r="AL872" s="324" t="s">
        <v>639</v>
      </c>
      <c r="AM872" s="325"/>
      <c r="AN872" s="325"/>
      <c r="AO872" s="326"/>
      <c r="AP872" s="320" t="s">
        <v>639</v>
      </c>
      <c r="AQ872" s="320"/>
      <c r="AR872" s="320"/>
      <c r="AS872" s="320"/>
      <c r="AT872" s="320"/>
      <c r="AU872" s="320"/>
      <c r="AV872" s="320"/>
      <c r="AW872" s="320"/>
      <c r="AX872" s="320"/>
    </row>
    <row r="873" spans="1:50" ht="30" customHeight="1" x14ac:dyDescent="0.15">
      <c r="A873" s="404">
        <v>4</v>
      </c>
      <c r="B873" s="404">
        <v>1</v>
      </c>
      <c r="C873" s="429" t="s">
        <v>647</v>
      </c>
      <c r="D873" s="418"/>
      <c r="E873" s="418"/>
      <c r="F873" s="418"/>
      <c r="G873" s="418"/>
      <c r="H873" s="418"/>
      <c r="I873" s="418"/>
      <c r="J873" s="419">
        <v>7000020010006</v>
      </c>
      <c r="K873" s="420"/>
      <c r="L873" s="420"/>
      <c r="M873" s="420"/>
      <c r="N873" s="420"/>
      <c r="O873" s="420"/>
      <c r="P873" s="315" t="s">
        <v>654</v>
      </c>
      <c r="Q873" s="316"/>
      <c r="R873" s="316"/>
      <c r="S873" s="316"/>
      <c r="T873" s="316"/>
      <c r="U873" s="316"/>
      <c r="V873" s="316"/>
      <c r="W873" s="316"/>
      <c r="X873" s="316"/>
      <c r="Y873" s="317">
        <v>0.2</v>
      </c>
      <c r="Z873" s="318"/>
      <c r="AA873" s="318"/>
      <c r="AB873" s="319"/>
      <c r="AC873" s="327" t="s">
        <v>196</v>
      </c>
      <c r="AD873" s="328"/>
      <c r="AE873" s="328"/>
      <c r="AF873" s="328"/>
      <c r="AG873" s="328"/>
      <c r="AH873" s="322" t="s">
        <v>639</v>
      </c>
      <c r="AI873" s="323"/>
      <c r="AJ873" s="323"/>
      <c r="AK873" s="323"/>
      <c r="AL873" s="324" t="s">
        <v>639</v>
      </c>
      <c r="AM873" s="325"/>
      <c r="AN873" s="325"/>
      <c r="AO873" s="326"/>
      <c r="AP873" s="320" t="s">
        <v>639</v>
      </c>
      <c r="AQ873" s="320"/>
      <c r="AR873" s="320"/>
      <c r="AS873" s="320"/>
      <c r="AT873" s="320"/>
      <c r="AU873" s="320"/>
      <c r="AV873" s="320"/>
      <c r="AW873" s="320"/>
      <c r="AX873" s="320"/>
    </row>
    <row r="874" spans="1:50" ht="30" customHeight="1" x14ac:dyDescent="0.15">
      <c r="A874" s="404">
        <v>5</v>
      </c>
      <c r="B874" s="404">
        <v>1</v>
      </c>
      <c r="C874" s="429" t="s">
        <v>648</v>
      </c>
      <c r="D874" s="418"/>
      <c r="E874" s="418"/>
      <c r="F874" s="418"/>
      <c r="G874" s="418"/>
      <c r="H874" s="418"/>
      <c r="I874" s="418"/>
      <c r="J874" s="419">
        <v>5000020390003</v>
      </c>
      <c r="K874" s="420"/>
      <c r="L874" s="420"/>
      <c r="M874" s="420"/>
      <c r="N874" s="420"/>
      <c r="O874" s="420"/>
      <c r="P874" s="315" t="s">
        <v>654</v>
      </c>
      <c r="Q874" s="316"/>
      <c r="R874" s="316"/>
      <c r="S874" s="316"/>
      <c r="T874" s="316"/>
      <c r="U874" s="316"/>
      <c r="V874" s="316"/>
      <c r="W874" s="316"/>
      <c r="X874" s="316"/>
      <c r="Y874" s="317">
        <v>0.1</v>
      </c>
      <c r="Z874" s="318"/>
      <c r="AA874" s="318"/>
      <c r="AB874" s="319"/>
      <c r="AC874" s="327" t="s">
        <v>196</v>
      </c>
      <c r="AD874" s="328"/>
      <c r="AE874" s="328"/>
      <c r="AF874" s="328"/>
      <c r="AG874" s="328"/>
      <c r="AH874" s="322" t="s">
        <v>639</v>
      </c>
      <c r="AI874" s="323"/>
      <c r="AJ874" s="323"/>
      <c r="AK874" s="323"/>
      <c r="AL874" s="324" t="s">
        <v>639</v>
      </c>
      <c r="AM874" s="325"/>
      <c r="AN874" s="325"/>
      <c r="AO874" s="326"/>
      <c r="AP874" s="320" t="s">
        <v>639</v>
      </c>
      <c r="AQ874" s="320"/>
      <c r="AR874" s="320"/>
      <c r="AS874" s="320"/>
      <c r="AT874" s="320"/>
      <c r="AU874" s="320"/>
      <c r="AV874" s="320"/>
      <c r="AW874" s="320"/>
      <c r="AX874" s="320"/>
    </row>
    <row r="875" spans="1:50" ht="30" customHeight="1" x14ac:dyDescent="0.15">
      <c r="A875" s="404">
        <v>6</v>
      </c>
      <c r="B875" s="404">
        <v>1</v>
      </c>
      <c r="C875" s="429" t="s">
        <v>649</v>
      </c>
      <c r="D875" s="418"/>
      <c r="E875" s="418"/>
      <c r="F875" s="418"/>
      <c r="G875" s="418"/>
      <c r="H875" s="418"/>
      <c r="I875" s="418"/>
      <c r="J875" s="419">
        <v>4000020420000</v>
      </c>
      <c r="K875" s="420"/>
      <c r="L875" s="420"/>
      <c r="M875" s="420"/>
      <c r="N875" s="420"/>
      <c r="O875" s="420"/>
      <c r="P875" s="315" t="s">
        <v>654</v>
      </c>
      <c r="Q875" s="316"/>
      <c r="R875" s="316"/>
      <c r="S875" s="316"/>
      <c r="T875" s="316"/>
      <c r="U875" s="316"/>
      <c r="V875" s="316"/>
      <c r="W875" s="316"/>
      <c r="X875" s="316"/>
      <c r="Y875" s="317">
        <v>0.1</v>
      </c>
      <c r="Z875" s="318"/>
      <c r="AA875" s="318"/>
      <c r="AB875" s="319"/>
      <c r="AC875" s="327" t="s">
        <v>196</v>
      </c>
      <c r="AD875" s="328"/>
      <c r="AE875" s="328"/>
      <c r="AF875" s="328"/>
      <c r="AG875" s="328"/>
      <c r="AH875" s="322" t="s">
        <v>641</v>
      </c>
      <c r="AI875" s="323"/>
      <c r="AJ875" s="323"/>
      <c r="AK875" s="323"/>
      <c r="AL875" s="324" t="s">
        <v>639</v>
      </c>
      <c r="AM875" s="325"/>
      <c r="AN875" s="325"/>
      <c r="AO875" s="326"/>
      <c r="AP875" s="320" t="s">
        <v>641</v>
      </c>
      <c r="AQ875" s="320"/>
      <c r="AR875" s="320"/>
      <c r="AS875" s="320"/>
      <c r="AT875" s="320"/>
      <c r="AU875" s="320"/>
      <c r="AV875" s="320"/>
      <c r="AW875" s="320"/>
      <c r="AX875" s="320"/>
    </row>
    <row r="876" spans="1:50" ht="30" customHeight="1" x14ac:dyDescent="0.15">
      <c r="A876" s="404">
        <v>7</v>
      </c>
      <c r="B876" s="404">
        <v>1</v>
      </c>
      <c r="C876" s="429" t="s">
        <v>650</v>
      </c>
      <c r="D876" s="418"/>
      <c r="E876" s="418"/>
      <c r="F876" s="418"/>
      <c r="G876" s="418"/>
      <c r="H876" s="418"/>
      <c r="I876" s="418"/>
      <c r="J876" s="419">
        <v>8000020460001</v>
      </c>
      <c r="K876" s="420"/>
      <c r="L876" s="420"/>
      <c r="M876" s="420"/>
      <c r="N876" s="420"/>
      <c r="O876" s="420"/>
      <c r="P876" s="315" t="s">
        <v>654</v>
      </c>
      <c r="Q876" s="316"/>
      <c r="R876" s="316"/>
      <c r="S876" s="316"/>
      <c r="T876" s="316"/>
      <c r="U876" s="316"/>
      <c r="V876" s="316"/>
      <c r="W876" s="316"/>
      <c r="X876" s="316"/>
      <c r="Y876" s="317">
        <v>0.1</v>
      </c>
      <c r="Z876" s="318"/>
      <c r="AA876" s="318"/>
      <c r="AB876" s="319"/>
      <c r="AC876" s="327" t="s">
        <v>196</v>
      </c>
      <c r="AD876" s="328"/>
      <c r="AE876" s="328"/>
      <c r="AF876" s="328"/>
      <c r="AG876" s="328"/>
      <c r="AH876" s="322" t="s">
        <v>639</v>
      </c>
      <c r="AI876" s="323"/>
      <c r="AJ876" s="323"/>
      <c r="AK876" s="323"/>
      <c r="AL876" s="324" t="s">
        <v>641</v>
      </c>
      <c r="AM876" s="325"/>
      <c r="AN876" s="325"/>
      <c r="AO876" s="326"/>
      <c r="AP876" s="320" t="s">
        <v>639</v>
      </c>
      <c r="AQ876" s="320"/>
      <c r="AR876" s="320"/>
      <c r="AS876" s="320"/>
      <c r="AT876" s="320"/>
      <c r="AU876" s="320"/>
      <c r="AV876" s="320"/>
      <c r="AW876" s="320"/>
      <c r="AX876" s="320"/>
    </row>
    <row r="877" spans="1:50" ht="30" customHeight="1" x14ac:dyDescent="0.15">
      <c r="A877" s="404">
        <v>8</v>
      </c>
      <c r="B877" s="404">
        <v>1</v>
      </c>
      <c r="C877" s="429" t="s">
        <v>651</v>
      </c>
      <c r="D877" s="418"/>
      <c r="E877" s="418"/>
      <c r="F877" s="418"/>
      <c r="G877" s="418"/>
      <c r="H877" s="418"/>
      <c r="I877" s="418"/>
      <c r="J877" s="419">
        <v>7000020160008</v>
      </c>
      <c r="K877" s="420"/>
      <c r="L877" s="420"/>
      <c r="M877" s="420"/>
      <c r="N877" s="420"/>
      <c r="O877" s="420"/>
      <c r="P877" s="315" t="s">
        <v>654</v>
      </c>
      <c r="Q877" s="316"/>
      <c r="R877" s="316"/>
      <c r="S877" s="316"/>
      <c r="T877" s="316"/>
      <c r="U877" s="316"/>
      <c r="V877" s="316"/>
      <c r="W877" s="316"/>
      <c r="X877" s="316"/>
      <c r="Y877" s="317">
        <v>0.1</v>
      </c>
      <c r="Z877" s="318"/>
      <c r="AA877" s="318"/>
      <c r="AB877" s="319"/>
      <c r="AC877" s="327" t="s">
        <v>196</v>
      </c>
      <c r="AD877" s="328"/>
      <c r="AE877" s="328"/>
      <c r="AF877" s="328"/>
      <c r="AG877" s="328"/>
      <c r="AH877" s="322" t="s">
        <v>639</v>
      </c>
      <c r="AI877" s="323"/>
      <c r="AJ877" s="323"/>
      <c r="AK877" s="323"/>
      <c r="AL877" s="324" t="s">
        <v>641</v>
      </c>
      <c r="AM877" s="325"/>
      <c r="AN877" s="325"/>
      <c r="AO877" s="326"/>
      <c r="AP877" s="320" t="s">
        <v>639</v>
      </c>
      <c r="AQ877" s="320"/>
      <c r="AR877" s="320"/>
      <c r="AS877" s="320"/>
      <c r="AT877" s="320"/>
      <c r="AU877" s="320"/>
      <c r="AV877" s="320"/>
      <c r="AW877" s="320"/>
      <c r="AX877" s="320"/>
    </row>
    <row r="878" spans="1:50" ht="30" customHeight="1" x14ac:dyDescent="0.15">
      <c r="A878" s="404">
        <v>9</v>
      </c>
      <c r="B878" s="404">
        <v>1</v>
      </c>
      <c r="C878" s="429" t="s">
        <v>652</v>
      </c>
      <c r="D878" s="418"/>
      <c r="E878" s="418"/>
      <c r="F878" s="418"/>
      <c r="G878" s="418"/>
      <c r="H878" s="418"/>
      <c r="I878" s="418"/>
      <c r="J878" s="419">
        <v>7000020430005</v>
      </c>
      <c r="K878" s="420"/>
      <c r="L878" s="420"/>
      <c r="M878" s="420"/>
      <c r="N878" s="420"/>
      <c r="O878" s="420"/>
      <c r="P878" s="315" t="s">
        <v>654</v>
      </c>
      <c r="Q878" s="316"/>
      <c r="R878" s="316"/>
      <c r="S878" s="316"/>
      <c r="T878" s="316"/>
      <c r="U878" s="316"/>
      <c r="V878" s="316"/>
      <c r="W878" s="316"/>
      <c r="X878" s="316"/>
      <c r="Y878" s="317">
        <v>0.1</v>
      </c>
      <c r="Z878" s="318"/>
      <c r="AA878" s="318"/>
      <c r="AB878" s="319"/>
      <c r="AC878" s="327" t="s">
        <v>196</v>
      </c>
      <c r="AD878" s="328"/>
      <c r="AE878" s="328"/>
      <c r="AF878" s="328"/>
      <c r="AG878" s="328"/>
      <c r="AH878" s="322" t="s">
        <v>639</v>
      </c>
      <c r="AI878" s="323"/>
      <c r="AJ878" s="323"/>
      <c r="AK878" s="323"/>
      <c r="AL878" s="324" t="s">
        <v>639</v>
      </c>
      <c r="AM878" s="325"/>
      <c r="AN878" s="325"/>
      <c r="AO878" s="326"/>
      <c r="AP878" s="320" t="s">
        <v>639</v>
      </c>
      <c r="AQ878" s="320"/>
      <c r="AR878" s="320"/>
      <c r="AS878" s="320"/>
      <c r="AT878" s="320"/>
      <c r="AU878" s="320"/>
      <c r="AV878" s="320"/>
      <c r="AW878" s="320"/>
      <c r="AX878" s="320"/>
    </row>
    <row r="879" spans="1:50" ht="30" customHeight="1" x14ac:dyDescent="0.15">
      <c r="A879" s="404">
        <v>10</v>
      </c>
      <c r="B879" s="404">
        <v>1</v>
      </c>
      <c r="C879" s="429" t="s">
        <v>653</v>
      </c>
      <c r="D879" s="418"/>
      <c r="E879" s="418"/>
      <c r="F879" s="418"/>
      <c r="G879" s="418"/>
      <c r="H879" s="418"/>
      <c r="I879" s="418"/>
      <c r="J879" s="419">
        <v>1000020410004</v>
      </c>
      <c r="K879" s="420"/>
      <c r="L879" s="420"/>
      <c r="M879" s="420"/>
      <c r="N879" s="420"/>
      <c r="O879" s="420"/>
      <c r="P879" s="315" t="s">
        <v>654</v>
      </c>
      <c r="Q879" s="316"/>
      <c r="R879" s="316"/>
      <c r="S879" s="316"/>
      <c r="T879" s="316"/>
      <c r="U879" s="316"/>
      <c r="V879" s="316"/>
      <c r="W879" s="316"/>
      <c r="X879" s="316"/>
      <c r="Y879" s="317">
        <v>0.1</v>
      </c>
      <c r="Z879" s="318"/>
      <c r="AA879" s="318"/>
      <c r="AB879" s="319"/>
      <c r="AC879" s="327" t="s">
        <v>196</v>
      </c>
      <c r="AD879" s="328"/>
      <c r="AE879" s="328"/>
      <c r="AF879" s="328"/>
      <c r="AG879" s="328"/>
      <c r="AH879" s="322" t="s">
        <v>639</v>
      </c>
      <c r="AI879" s="323"/>
      <c r="AJ879" s="323"/>
      <c r="AK879" s="323"/>
      <c r="AL879" s="324" t="s">
        <v>639</v>
      </c>
      <c r="AM879" s="325"/>
      <c r="AN879" s="325"/>
      <c r="AO879" s="326"/>
      <c r="AP879" s="320" t="s">
        <v>655</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7" t="s">
        <v>196</v>
      </c>
      <c r="AD880" s="328"/>
      <c r="AE880" s="328"/>
      <c r="AF880" s="328"/>
      <c r="AG880" s="328"/>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7" t="s">
        <v>196</v>
      </c>
      <c r="AD881" s="328"/>
      <c r="AE881" s="328"/>
      <c r="AF881" s="328"/>
      <c r="AG881" s="328"/>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7" t="s">
        <v>196</v>
      </c>
      <c r="AD882" s="328"/>
      <c r="AE882" s="328"/>
      <c r="AF882" s="328"/>
      <c r="AG882" s="328"/>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7" t="s">
        <v>196</v>
      </c>
      <c r="AD883" s="328"/>
      <c r="AE883" s="328"/>
      <c r="AF883" s="328"/>
      <c r="AG883" s="328"/>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7" t="s">
        <v>196</v>
      </c>
      <c r="AD884" s="328"/>
      <c r="AE884" s="328"/>
      <c r="AF884" s="328"/>
      <c r="AG884" s="328"/>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7" t="s">
        <v>196</v>
      </c>
      <c r="AD885" s="328"/>
      <c r="AE885" s="328"/>
      <c r="AF885" s="328"/>
      <c r="AG885" s="328"/>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7" t="s">
        <v>196</v>
      </c>
      <c r="AD886" s="328"/>
      <c r="AE886" s="328"/>
      <c r="AF886" s="328"/>
      <c r="AG886" s="328"/>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7" t="s">
        <v>196</v>
      </c>
      <c r="AD887" s="328"/>
      <c r="AE887" s="328"/>
      <c r="AF887" s="328"/>
      <c r="AG887" s="328"/>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7" t="s">
        <v>196</v>
      </c>
      <c r="AD888" s="328"/>
      <c r="AE888" s="328"/>
      <c r="AF888" s="328"/>
      <c r="AG888" s="328"/>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7" t="s">
        <v>196</v>
      </c>
      <c r="AD889" s="328"/>
      <c r="AE889" s="328"/>
      <c r="AF889" s="328"/>
      <c r="AG889" s="328"/>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7" t="s">
        <v>196</v>
      </c>
      <c r="AD890" s="328"/>
      <c r="AE890" s="328"/>
      <c r="AF890" s="328"/>
      <c r="AG890" s="328"/>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7" t="s">
        <v>196</v>
      </c>
      <c r="AD891" s="328"/>
      <c r="AE891" s="328"/>
      <c r="AF891" s="328"/>
      <c r="AG891" s="328"/>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7" t="s">
        <v>196</v>
      </c>
      <c r="AD892" s="328"/>
      <c r="AE892" s="328"/>
      <c r="AF892" s="328"/>
      <c r="AG892" s="328"/>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7" t="s">
        <v>196</v>
      </c>
      <c r="AD893" s="328"/>
      <c r="AE893" s="328"/>
      <c r="AF893" s="328"/>
      <c r="AG893" s="328"/>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7" t="s">
        <v>196</v>
      </c>
      <c r="AD894" s="328"/>
      <c r="AE894" s="328"/>
      <c r="AF894" s="328"/>
      <c r="AG894" s="328"/>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7" t="s">
        <v>196</v>
      </c>
      <c r="AD895" s="328"/>
      <c r="AE895" s="328"/>
      <c r="AF895" s="328"/>
      <c r="AG895" s="328"/>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7" t="s">
        <v>196</v>
      </c>
      <c r="AD896" s="328"/>
      <c r="AE896" s="328"/>
      <c r="AF896" s="328"/>
      <c r="AG896" s="328"/>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7" t="s">
        <v>196</v>
      </c>
      <c r="AD897" s="328"/>
      <c r="AE897" s="328"/>
      <c r="AF897" s="328"/>
      <c r="AG897" s="328"/>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7" t="s">
        <v>196</v>
      </c>
      <c r="AD898" s="328"/>
      <c r="AE898" s="328"/>
      <c r="AF898" s="328"/>
      <c r="AG898" s="328"/>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7" t="s">
        <v>196</v>
      </c>
      <c r="AD899" s="328"/>
      <c r="AE899" s="328"/>
      <c r="AF899" s="328"/>
      <c r="AG899" s="328"/>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431</v>
      </c>
      <c r="K902" s="112"/>
      <c r="L902" s="112"/>
      <c r="M902" s="112"/>
      <c r="N902" s="112"/>
      <c r="O902" s="112"/>
      <c r="P902" s="347" t="s">
        <v>376</v>
      </c>
      <c r="Q902" s="347"/>
      <c r="R902" s="347"/>
      <c r="S902" s="347"/>
      <c r="T902" s="347"/>
      <c r="U902" s="347"/>
      <c r="V902" s="347"/>
      <c r="W902" s="347"/>
      <c r="X902" s="347"/>
      <c r="Y902" s="344" t="s">
        <v>428</v>
      </c>
      <c r="Z902" s="345"/>
      <c r="AA902" s="345"/>
      <c r="AB902" s="345"/>
      <c r="AC902" s="275" t="s">
        <v>474</v>
      </c>
      <c r="AD902" s="275"/>
      <c r="AE902" s="275"/>
      <c r="AF902" s="275"/>
      <c r="AG902" s="275"/>
      <c r="AH902" s="344" t="s">
        <v>509</v>
      </c>
      <c r="AI902" s="346"/>
      <c r="AJ902" s="346"/>
      <c r="AK902" s="346"/>
      <c r="AL902" s="346" t="s">
        <v>21</v>
      </c>
      <c r="AM902" s="346"/>
      <c r="AN902" s="346"/>
      <c r="AO902" s="430"/>
      <c r="AP902" s="431" t="s">
        <v>432</v>
      </c>
      <c r="AQ902" s="431"/>
      <c r="AR902" s="431"/>
      <c r="AS902" s="431"/>
      <c r="AT902" s="431"/>
      <c r="AU902" s="431"/>
      <c r="AV902" s="431"/>
      <c r="AW902" s="431"/>
      <c r="AX902" s="431"/>
    </row>
    <row r="903" spans="1:50" ht="30" customHeight="1" x14ac:dyDescent="0.15">
      <c r="A903" s="404">
        <v>1</v>
      </c>
      <c r="B903" s="404">
        <v>1</v>
      </c>
      <c r="C903" s="429" t="s">
        <v>656</v>
      </c>
      <c r="D903" s="418"/>
      <c r="E903" s="418"/>
      <c r="F903" s="418"/>
      <c r="G903" s="418"/>
      <c r="H903" s="418"/>
      <c r="I903" s="418"/>
      <c r="J903" s="419">
        <v>5010005002382</v>
      </c>
      <c r="K903" s="420"/>
      <c r="L903" s="420"/>
      <c r="M903" s="420"/>
      <c r="N903" s="420"/>
      <c r="O903" s="420"/>
      <c r="P903" s="315" t="s">
        <v>665</v>
      </c>
      <c r="Q903" s="316"/>
      <c r="R903" s="316"/>
      <c r="S903" s="316"/>
      <c r="T903" s="316"/>
      <c r="U903" s="316"/>
      <c r="V903" s="316"/>
      <c r="W903" s="316"/>
      <c r="X903" s="316"/>
      <c r="Y903" s="317">
        <v>8</v>
      </c>
      <c r="Z903" s="318"/>
      <c r="AA903" s="318"/>
      <c r="AB903" s="319"/>
      <c r="AC903" s="327" t="s">
        <v>521</v>
      </c>
      <c r="AD903" s="328"/>
      <c r="AE903" s="328"/>
      <c r="AF903" s="328"/>
      <c r="AG903" s="328"/>
      <c r="AH903" s="421" t="s">
        <v>640</v>
      </c>
      <c r="AI903" s="422"/>
      <c r="AJ903" s="422"/>
      <c r="AK903" s="422"/>
      <c r="AL903" s="324">
        <v>100</v>
      </c>
      <c r="AM903" s="325"/>
      <c r="AN903" s="325"/>
      <c r="AO903" s="326"/>
      <c r="AP903" s="320" t="s">
        <v>666</v>
      </c>
      <c r="AQ903" s="320"/>
      <c r="AR903" s="320"/>
      <c r="AS903" s="320"/>
      <c r="AT903" s="320"/>
      <c r="AU903" s="320"/>
      <c r="AV903" s="320"/>
      <c r="AW903" s="320"/>
      <c r="AX903" s="320"/>
    </row>
    <row r="904" spans="1:50" ht="30" customHeight="1" x14ac:dyDescent="0.15">
      <c r="A904" s="404">
        <v>2</v>
      </c>
      <c r="B904" s="404">
        <v>1</v>
      </c>
      <c r="C904" s="429" t="s">
        <v>658</v>
      </c>
      <c r="D904" s="418"/>
      <c r="E904" s="418"/>
      <c r="F904" s="418"/>
      <c r="G904" s="418"/>
      <c r="H904" s="418"/>
      <c r="I904" s="418"/>
      <c r="J904" s="419">
        <v>8390005002565</v>
      </c>
      <c r="K904" s="420"/>
      <c r="L904" s="420"/>
      <c r="M904" s="420"/>
      <c r="N904" s="420"/>
      <c r="O904" s="420"/>
      <c r="P904" s="315" t="s">
        <v>665</v>
      </c>
      <c r="Q904" s="316"/>
      <c r="R904" s="316"/>
      <c r="S904" s="316"/>
      <c r="T904" s="316"/>
      <c r="U904" s="316"/>
      <c r="V904" s="316"/>
      <c r="W904" s="316"/>
      <c r="X904" s="316"/>
      <c r="Y904" s="317">
        <v>6</v>
      </c>
      <c r="Z904" s="318"/>
      <c r="AA904" s="318"/>
      <c r="AB904" s="319"/>
      <c r="AC904" s="327" t="s">
        <v>521</v>
      </c>
      <c r="AD904" s="328"/>
      <c r="AE904" s="328"/>
      <c r="AF904" s="328"/>
      <c r="AG904" s="328"/>
      <c r="AH904" s="421" t="s">
        <v>666</v>
      </c>
      <c r="AI904" s="422"/>
      <c r="AJ904" s="422"/>
      <c r="AK904" s="422"/>
      <c r="AL904" s="324">
        <v>100</v>
      </c>
      <c r="AM904" s="325"/>
      <c r="AN904" s="325"/>
      <c r="AO904" s="326"/>
      <c r="AP904" s="320" t="s">
        <v>666</v>
      </c>
      <c r="AQ904" s="320"/>
      <c r="AR904" s="320"/>
      <c r="AS904" s="320"/>
      <c r="AT904" s="320"/>
      <c r="AU904" s="320"/>
      <c r="AV904" s="320"/>
      <c r="AW904" s="320"/>
      <c r="AX904" s="320"/>
    </row>
    <row r="905" spans="1:50" ht="30" customHeight="1" x14ac:dyDescent="0.15">
      <c r="A905" s="404">
        <v>3</v>
      </c>
      <c r="B905" s="404">
        <v>1</v>
      </c>
      <c r="C905" s="429" t="s">
        <v>657</v>
      </c>
      <c r="D905" s="418"/>
      <c r="E905" s="418"/>
      <c r="F905" s="418"/>
      <c r="G905" s="418"/>
      <c r="H905" s="418"/>
      <c r="I905" s="418"/>
      <c r="J905" s="419">
        <v>9010405001658</v>
      </c>
      <c r="K905" s="420"/>
      <c r="L905" s="420"/>
      <c r="M905" s="420"/>
      <c r="N905" s="420"/>
      <c r="O905" s="420"/>
      <c r="P905" s="315" t="s">
        <v>665</v>
      </c>
      <c r="Q905" s="316"/>
      <c r="R905" s="316"/>
      <c r="S905" s="316"/>
      <c r="T905" s="316"/>
      <c r="U905" s="316"/>
      <c r="V905" s="316"/>
      <c r="W905" s="316"/>
      <c r="X905" s="316"/>
      <c r="Y905" s="317">
        <v>5</v>
      </c>
      <c r="Z905" s="318"/>
      <c r="AA905" s="318"/>
      <c r="AB905" s="319"/>
      <c r="AC905" s="327" t="s">
        <v>521</v>
      </c>
      <c r="AD905" s="328"/>
      <c r="AE905" s="328"/>
      <c r="AF905" s="328"/>
      <c r="AG905" s="328"/>
      <c r="AH905" s="322" t="s">
        <v>640</v>
      </c>
      <c r="AI905" s="323"/>
      <c r="AJ905" s="323"/>
      <c r="AK905" s="323"/>
      <c r="AL905" s="324">
        <v>100</v>
      </c>
      <c r="AM905" s="325"/>
      <c r="AN905" s="325"/>
      <c r="AO905" s="326"/>
      <c r="AP905" s="320" t="s">
        <v>666</v>
      </c>
      <c r="AQ905" s="320"/>
      <c r="AR905" s="320"/>
      <c r="AS905" s="320"/>
      <c r="AT905" s="320"/>
      <c r="AU905" s="320"/>
      <c r="AV905" s="320"/>
      <c r="AW905" s="320"/>
      <c r="AX905" s="320"/>
    </row>
    <row r="906" spans="1:50" ht="30" customHeight="1" x14ac:dyDescent="0.15">
      <c r="A906" s="404">
        <v>4</v>
      </c>
      <c r="B906" s="404">
        <v>1</v>
      </c>
      <c r="C906" s="429" t="s">
        <v>659</v>
      </c>
      <c r="D906" s="418"/>
      <c r="E906" s="418"/>
      <c r="F906" s="418"/>
      <c r="G906" s="418"/>
      <c r="H906" s="418"/>
      <c r="I906" s="418"/>
      <c r="J906" s="419">
        <v>1021005007564</v>
      </c>
      <c r="K906" s="420"/>
      <c r="L906" s="420"/>
      <c r="M906" s="420"/>
      <c r="N906" s="420"/>
      <c r="O906" s="420"/>
      <c r="P906" s="315" t="s">
        <v>665</v>
      </c>
      <c r="Q906" s="316"/>
      <c r="R906" s="316"/>
      <c r="S906" s="316"/>
      <c r="T906" s="316"/>
      <c r="U906" s="316"/>
      <c r="V906" s="316"/>
      <c r="W906" s="316"/>
      <c r="X906" s="316"/>
      <c r="Y906" s="317">
        <v>2</v>
      </c>
      <c r="Z906" s="318"/>
      <c r="AA906" s="318"/>
      <c r="AB906" s="319"/>
      <c r="AC906" s="327" t="s">
        <v>521</v>
      </c>
      <c r="AD906" s="328"/>
      <c r="AE906" s="328"/>
      <c r="AF906" s="328"/>
      <c r="AG906" s="328"/>
      <c r="AH906" s="322" t="s">
        <v>640</v>
      </c>
      <c r="AI906" s="323"/>
      <c r="AJ906" s="323"/>
      <c r="AK906" s="323"/>
      <c r="AL906" s="324">
        <v>100</v>
      </c>
      <c r="AM906" s="325"/>
      <c r="AN906" s="325"/>
      <c r="AO906" s="326"/>
      <c r="AP906" s="320" t="s">
        <v>666</v>
      </c>
      <c r="AQ906" s="320"/>
      <c r="AR906" s="320"/>
      <c r="AS906" s="320"/>
      <c r="AT906" s="320"/>
      <c r="AU906" s="320"/>
      <c r="AV906" s="320"/>
      <c r="AW906" s="320"/>
      <c r="AX906" s="320"/>
    </row>
    <row r="907" spans="1:50" ht="30" customHeight="1" x14ac:dyDescent="0.15">
      <c r="A907" s="404">
        <v>5</v>
      </c>
      <c r="B907" s="404">
        <v>1</v>
      </c>
      <c r="C907" s="429" t="s">
        <v>660</v>
      </c>
      <c r="D907" s="418"/>
      <c r="E907" s="418"/>
      <c r="F907" s="418"/>
      <c r="G907" s="418"/>
      <c r="H907" s="418"/>
      <c r="I907" s="418"/>
      <c r="J907" s="419">
        <v>4290005001267</v>
      </c>
      <c r="K907" s="420"/>
      <c r="L907" s="420"/>
      <c r="M907" s="420"/>
      <c r="N907" s="420"/>
      <c r="O907" s="420"/>
      <c r="P907" s="315" t="s">
        <v>665</v>
      </c>
      <c r="Q907" s="316"/>
      <c r="R907" s="316"/>
      <c r="S907" s="316"/>
      <c r="T907" s="316"/>
      <c r="U907" s="316"/>
      <c r="V907" s="316"/>
      <c r="W907" s="316"/>
      <c r="X907" s="316"/>
      <c r="Y907" s="317">
        <v>2</v>
      </c>
      <c r="Z907" s="318"/>
      <c r="AA907" s="318"/>
      <c r="AB907" s="319"/>
      <c r="AC907" s="327" t="s">
        <v>521</v>
      </c>
      <c r="AD907" s="328"/>
      <c r="AE907" s="328"/>
      <c r="AF907" s="328"/>
      <c r="AG907" s="328"/>
      <c r="AH907" s="322" t="s">
        <v>666</v>
      </c>
      <c r="AI907" s="323"/>
      <c r="AJ907" s="323"/>
      <c r="AK907" s="323"/>
      <c r="AL907" s="324">
        <v>100</v>
      </c>
      <c r="AM907" s="325"/>
      <c r="AN907" s="325"/>
      <c r="AO907" s="326"/>
      <c r="AP907" s="320" t="s">
        <v>666</v>
      </c>
      <c r="AQ907" s="320"/>
      <c r="AR907" s="320"/>
      <c r="AS907" s="320"/>
      <c r="AT907" s="320"/>
      <c r="AU907" s="320"/>
      <c r="AV907" s="320"/>
      <c r="AW907" s="320"/>
      <c r="AX907" s="320"/>
    </row>
    <row r="908" spans="1:50" ht="30" customHeight="1" x14ac:dyDescent="0.15">
      <c r="A908" s="404">
        <v>6</v>
      </c>
      <c r="B908" s="404">
        <v>1</v>
      </c>
      <c r="C908" s="429" t="s">
        <v>661</v>
      </c>
      <c r="D908" s="418"/>
      <c r="E908" s="418"/>
      <c r="F908" s="418"/>
      <c r="G908" s="418"/>
      <c r="H908" s="418"/>
      <c r="I908" s="418"/>
      <c r="J908" s="419">
        <v>3130005005532</v>
      </c>
      <c r="K908" s="420"/>
      <c r="L908" s="420"/>
      <c r="M908" s="420"/>
      <c r="N908" s="420"/>
      <c r="O908" s="420"/>
      <c r="P908" s="315" t="s">
        <v>665</v>
      </c>
      <c r="Q908" s="316"/>
      <c r="R908" s="316"/>
      <c r="S908" s="316"/>
      <c r="T908" s="316"/>
      <c r="U908" s="316"/>
      <c r="V908" s="316"/>
      <c r="W908" s="316"/>
      <c r="X908" s="316"/>
      <c r="Y908" s="317">
        <v>2</v>
      </c>
      <c r="Z908" s="318"/>
      <c r="AA908" s="318"/>
      <c r="AB908" s="319"/>
      <c r="AC908" s="327" t="s">
        <v>521</v>
      </c>
      <c r="AD908" s="328"/>
      <c r="AE908" s="328"/>
      <c r="AF908" s="328"/>
      <c r="AG908" s="328"/>
      <c r="AH908" s="322" t="s">
        <v>640</v>
      </c>
      <c r="AI908" s="323"/>
      <c r="AJ908" s="323"/>
      <c r="AK908" s="323"/>
      <c r="AL908" s="324">
        <v>100</v>
      </c>
      <c r="AM908" s="325"/>
      <c r="AN908" s="325"/>
      <c r="AO908" s="326"/>
      <c r="AP908" s="320" t="s">
        <v>666</v>
      </c>
      <c r="AQ908" s="320"/>
      <c r="AR908" s="320"/>
      <c r="AS908" s="320"/>
      <c r="AT908" s="320"/>
      <c r="AU908" s="320"/>
      <c r="AV908" s="320"/>
      <c r="AW908" s="320"/>
      <c r="AX908" s="320"/>
    </row>
    <row r="909" spans="1:50" ht="30" customHeight="1" x14ac:dyDescent="0.15">
      <c r="A909" s="404">
        <v>7</v>
      </c>
      <c r="B909" s="404">
        <v>1</v>
      </c>
      <c r="C909" s="429" t="s">
        <v>662</v>
      </c>
      <c r="D909" s="418"/>
      <c r="E909" s="418"/>
      <c r="F909" s="418"/>
      <c r="G909" s="418"/>
      <c r="H909" s="418"/>
      <c r="I909" s="418"/>
      <c r="J909" s="419">
        <v>2450005001797</v>
      </c>
      <c r="K909" s="420"/>
      <c r="L909" s="420"/>
      <c r="M909" s="420"/>
      <c r="N909" s="420"/>
      <c r="O909" s="420"/>
      <c r="P909" s="315" t="s">
        <v>665</v>
      </c>
      <c r="Q909" s="316"/>
      <c r="R909" s="316"/>
      <c r="S909" s="316"/>
      <c r="T909" s="316"/>
      <c r="U909" s="316"/>
      <c r="V909" s="316"/>
      <c r="W909" s="316"/>
      <c r="X909" s="316"/>
      <c r="Y909" s="317">
        <v>1</v>
      </c>
      <c r="Z909" s="318"/>
      <c r="AA909" s="318"/>
      <c r="AB909" s="319"/>
      <c r="AC909" s="327" t="s">
        <v>521</v>
      </c>
      <c r="AD909" s="328"/>
      <c r="AE909" s="328"/>
      <c r="AF909" s="328"/>
      <c r="AG909" s="328"/>
      <c r="AH909" s="322" t="s">
        <v>640</v>
      </c>
      <c r="AI909" s="323"/>
      <c r="AJ909" s="323"/>
      <c r="AK909" s="323"/>
      <c r="AL909" s="324">
        <v>100</v>
      </c>
      <c r="AM909" s="325"/>
      <c r="AN909" s="325"/>
      <c r="AO909" s="326"/>
      <c r="AP909" s="320" t="s">
        <v>641</v>
      </c>
      <c r="AQ909" s="320"/>
      <c r="AR909" s="320"/>
      <c r="AS909" s="320"/>
      <c r="AT909" s="320"/>
      <c r="AU909" s="320"/>
      <c r="AV909" s="320"/>
      <c r="AW909" s="320"/>
      <c r="AX909" s="320"/>
    </row>
    <row r="910" spans="1:50" ht="30" customHeight="1" x14ac:dyDescent="0.15">
      <c r="A910" s="404">
        <v>8</v>
      </c>
      <c r="B910" s="404">
        <v>1</v>
      </c>
      <c r="C910" s="429" t="s">
        <v>663</v>
      </c>
      <c r="D910" s="418"/>
      <c r="E910" s="418"/>
      <c r="F910" s="418"/>
      <c r="G910" s="418"/>
      <c r="H910" s="418"/>
      <c r="I910" s="418"/>
      <c r="J910" s="419">
        <v>7010005002372</v>
      </c>
      <c r="K910" s="420"/>
      <c r="L910" s="420"/>
      <c r="M910" s="420"/>
      <c r="N910" s="420"/>
      <c r="O910" s="420"/>
      <c r="P910" s="315" t="s">
        <v>665</v>
      </c>
      <c r="Q910" s="316"/>
      <c r="R910" s="316"/>
      <c r="S910" s="316"/>
      <c r="T910" s="316"/>
      <c r="U910" s="316"/>
      <c r="V910" s="316"/>
      <c r="W910" s="316"/>
      <c r="X910" s="316"/>
      <c r="Y910" s="317">
        <v>1</v>
      </c>
      <c r="Z910" s="318"/>
      <c r="AA910" s="318"/>
      <c r="AB910" s="319"/>
      <c r="AC910" s="327" t="s">
        <v>521</v>
      </c>
      <c r="AD910" s="328"/>
      <c r="AE910" s="328"/>
      <c r="AF910" s="328"/>
      <c r="AG910" s="328"/>
      <c r="AH910" s="322" t="s">
        <v>666</v>
      </c>
      <c r="AI910" s="323"/>
      <c r="AJ910" s="323"/>
      <c r="AK910" s="323"/>
      <c r="AL910" s="324">
        <v>100</v>
      </c>
      <c r="AM910" s="325"/>
      <c r="AN910" s="325"/>
      <c r="AO910" s="326"/>
      <c r="AP910" s="320" t="s">
        <v>666</v>
      </c>
      <c r="AQ910" s="320"/>
      <c r="AR910" s="320"/>
      <c r="AS910" s="320"/>
      <c r="AT910" s="320"/>
      <c r="AU910" s="320"/>
      <c r="AV910" s="320"/>
      <c r="AW910" s="320"/>
      <c r="AX910" s="320"/>
    </row>
    <row r="911" spans="1:50" ht="30" customHeight="1" x14ac:dyDescent="0.15">
      <c r="A911" s="404">
        <v>9</v>
      </c>
      <c r="B911" s="404">
        <v>1</v>
      </c>
      <c r="C911" s="429" t="s">
        <v>664</v>
      </c>
      <c r="D911" s="418"/>
      <c r="E911" s="418"/>
      <c r="F911" s="418"/>
      <c r="G911" s="418"/>
      <c r="H911" s="418"/>
      <c r="I911" s="418"/>
      <c r="J911" s="419">
        <v>3100005006723</v>
      </c>
      <c r="K911" s="420"/>
      <c r="L911" s="420"/>
      <c r="M911" s="420"/>
      <c r="N911" s="420"/>
      <c r="O911" s="420"/>
      <c r="P911" s="315" t="s">
        <v>665</v>
      </c>
      <c r="Q911" s="316"/>
      <c r="R911" s="316"/>
      <c r="S911" s="316"/>
      <c r="T911" s="316"/>
      <c r="U911" s="316"/>
      <c r="V911" s="316"/>
      <c r="W911" s="316"/>
      <c r="X911" s="316"/>
      <c r="Y911" s="317">
        <v>1</v>
      </c>
      <c r="Z911" s="318"/>
      <c r="AA911" s="318"/>
      <c r="AB911" s="319"/>
      <c r="AC911" s="327" t="s">
        <v>521</v>
      </c>
      <c r="AD911" s="328"/>
      <c r="AE911" s="328"/>
      <c r="AF911" s="328"/>
      <c r="AG911" s="328"/>
      <c r="AH911" s="322" t="s">
        <v>666</v>
      </c>
      <c r="AI911" s="323"/>
      <c r="AJ911" s="323"/>
      <c r="AK911" s="323"/>
      <c r="AL911" s="324">
        <v>100</v>
      </c>
      <c r="AM911" s="325"/>
      <c r="AN911" s="325"/>
      <c r="AO911" s="326"/>
      <c r="AP911" s="320" t="s">
        <v>666</v>
      </c>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t="s">
        <v>665</v>
      </c>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v>100</v>
      </c>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t="s">
        <v>665</v>
      </c>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v>100</v>
      </c>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t="s">
        <v>665</v>
      </c>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v>100</v>
      </c>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t="s">
        <v>665</v>
      </c>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v>100</v>
      </c>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t="s">
        <v>665</v>
      </c>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v>100</v>
      </c>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t="s">
        <v>665</v>
      </c>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v>100</v>
      </c>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t="s">
        <v>665</v>
      </c>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v>100</v>
      </c>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t="s">
        <v>665</v>
      </c>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v>100</v>
      </c>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t="s">
        <v>665</v>
      </c>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v>100</v>
      </c>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t="s">
        <v>665</v>
      </c>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v>100</v>
      </c>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t="s">
        <v>665</v>
      </c>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v>100</v>
      </c>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t="s">
        <v>665</v>
      </c>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v>100</v>
      </c>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t="s">
        <v>665</v>
      </c>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v>100</v>
      </c>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t="s">
        <v>665</v>
      </c>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v>100</v>
      </c>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t="s">
        <v>665</v>
      </c>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v>100</v>
      </c>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t="s">
        <v>665</v>
      </c>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v>100</v>
      </c>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t="s">
        <v>665</v>
      </c>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v>100</v>
      </c>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t="s">
        <v>665</v>
      </c>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v>100</v>
      </c>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t="s">
        <v>665</v>
      </c>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v>100</v>
      </c>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t="s">
        <v>665</v>
      </c>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v>100</v>
      </c>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t="s">
        <v>665</v>
      </c>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v>100</v>
      </c>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431</v>
      </c>
      <c r="K935" s="112"/>
      <c r="L935" s="112"/>
      <c r="M935" s="112"/>
      <c r="N935" s="112"/>
      <c r="O935" s="112"/>
      <c r="P935" s="347" t="s">
        <v>376</v>
      </c>
      <c r="Q935" s="347"/>
      <c r="R935" s="347"/>
      <c r="S935" s="347"/>
      <c r="T935" s="347"/>
      <c r="U935" s="347"/>
      <c r="V935" s="347"/>
      <c r="W935" s="347"/>
      <c r="X935" s="347"/>
      <c r="Y935" s="344" t="s">
        <v>428</v>
      </c>
      <c r="Z935" s="345"/>
      <c r="AA935" s="345"/>
      <c r="AB935" s="345"/>
      <c r="AC935" s="275" t="s">
        <v>474</v>
      </c>
      <c r="AD935" s="275"/>
      <c r="AE935" s="275"/>
      <c r="AF935" s="275"/>
      <c r="AG935" s="275"/>
      <c r="AH935" s="344" t="s">
        <v>509</v>
      </c>
      <c r="AI935" s="346"/>
      <c r="AJ935" s="346"/>
      <c r="AK935" s="346"/>
      <c r="AL935" s="346" t="s">
        <v>21</v>
      </c>
      <c r="AM935" s="346"/>
      <c r="AN935" s="346"/>
      <c r="AO935" s="430"/>
      <c r="AP935" s="431" t="s">
        <v>432</v>
      </c>
      <c r="AQ935" s="431"/>
      <c r="AR935" s="431"/>
      <c r="AS935" s="431"/>
      <c r="AT935" s="431"/>
      <c r="AU935" s="431"/>
      <c r="AV935" s="431"/>
      <c r="AW935" s="431"/>
      <c r="AX935" s="431"/>
    </row>
    <row r="936" spans="1:50" ht="30" customHeight="1" x14ac:dyDescent="0.15">
      <c r="A936" s="404">
        <v>1</v>
      </c>
      <c r="B936" s="404">
        <v>1</v>
      </c>
      <c r="C936" s="429" t="s">
        <v>667</v>
      </c>
      <c r="D936" s="418"/>
      <c r="E936" s="418"/>
      <c r="F936" s="418"/>
      <c r="G936" s="418"/>
      <c r="H936" s="418"/>
      <c r="I936" s="418"/>
      <c r="J936" s="419" t="s">
        <v>640</v>
      </c>
      <c r="K936" s="420"/>
      <c r="L936" s="420"/>
      <c r="M936" s="420"/>
      <c r="N936" s="420"/>
      <c r="O936" s="420"/>
      <c r="P936" s="316" t="s">
        <v>682</v>
      </c>
      <c r="Q936" s="316"/>
      <c r="R936" s="316"/>
      <c r="S936" s="316"/>
      <c r="T936" s="316"/>
      <c r="U936" s="316"/>
      <c r="V936" s="316"/>
      <c r="W936" s="316"/>
      <c r="X936" s="316"/>
      <c r="Y936" s="317">
        <v>0.3</v>
      </c>
      <c r="Z936" s="318"/>
      <c r="AA936" s="318"/>
      <c r="AB936" s="319"/>
      <c r="AC936" s="327" t="s">
        <v>196</v>
      </c>
      <c r="AD936" s="328"/>
      <c r="AE936" s="328"/>
      <c r="AF936" s="328"/>
      <c r="AG936" s="328"/>
      <c r="AH936" s="421" t="s">
        <v>679</v>
      </c>
      <c r="AI936" s="422"/>
      <c r="AJ936" s="422"/>
      <c r="AK936" s="422"/>
      <c r="AL936" s="324" t="s">
        <v>681</v>
      </c>
      <c r="AM936" s="325"/>
      <c r="AN936" s="325"/>
      <c r="AO936" s="326"/>
      <c r="AP936" s="320" t="s">
        <v>640</v>
      </c>
      <c r="AQ936" s="320"/>
      <c r="AR936" s="320"/>
      <c r="AS936" s="320"/>
      <c r="AT936" s="320"/>
      <c r="AU936" s="320"/>
      <c r="AV936" s="320"/>
      <c r="AW936" s="320"/>
      <c r="AX936" s="320"/>
    </row>
    <row r="937" spans="1:50" ht="30" customHeight="1" x14ac:dyDescent="0.15">
      <c r="A937" s="404">
        <v>2</v>
      </c>
      <c r="B937" s="404">
        <v>1</v>
      </c>
      <c r="C937" s="429" t="s">
        <v>668</v>
      </c>
      <c r="D937" s="418"/>
      <c r="E937" s="418"/>
      <c r="F937" s="418"/>
      <c r="G937" s="418"/>
      <c r="H937" s="418"/>
      <c r="I937" s="418"/>
      <c r="J937" s="419" t="s">
        <v>640</v>
      </c>
      <c r="K937" s="420"/>
      <c r="L937" s="420"/>
      <c r="M937" s="420"/>
      <c r="N937" s="420"/>
      <c r="O937" s="420"/>
      <c r="P937" s="316" t="s">
        <v>682</v>
      </c>
      <c r="Q937" s="316"/>
      <c r="R937" s="316"/>
      <c r="S937" s="316"/>
      <c r="T937" s="316"/>
      <c r="U937" s="316"/>
      <c r="V937" s="316"/>
      <c r="W937" s="316"/>
      <c r="X937" s="316"/>
      <c r="Y937" s="317">
        <v>0.2</v>
      </c>
      <c r="Z937" s="318"/>
      <c r="AA937" s="318"/>
      <c r="AB937" s="319"/>
      <c r="AC937" s="327" t="s">
        <v>196</v>
      </c>
      <c r="AD937" s="328"/>
      <c r="AE937" s="328"/>
      <c r="AF937" s="328"/>
      <c r="AG937" s="328"/>
      <c r="AH937" s="421" t="s">
        <v>680</v>
      </c>
      <c r="AI937" s="422"/>
      <c r="AJ937" s="422"/>
      <c r="AK937" s="422"/>
      <c r="AL937" s="324" t="s">
        <v>681</v>
      </c>
      <c r="AM937" s="325"/>
      <c r="AN937" s="325"/>
      <c r="AO937" s="326"/>
      <c r="AP937" s="320" t="s">
        <v>666</v>
      </c>
      <c r="AQ937" s="320"/>
      <c r="AR937" s="320"/>
      <c r="AS937" s="320"/>
      <c r="AT937" s="320"/>
      <c r="AU937" s="320"/>
      <c r="AV937" s="320"/>
      <c r="AW937" s="320"/>
      <c r="AX937" s="320"/>
    </row>
    <row r="938" spans="1:50" ht="30" customHeight="1" x14ac:dyDescent="0.15">
      <c r="A938" s="404">
        <v>3</v>
      </c>
      <c r="B938" s="404">
        <v>1</v>
      </c>
      <c r="C938" s="429" t="s">
        <v>669</v>
      </c>
      <c r="D938" s="418"/>
      <c r="E938" s="418"/>
      <c r="F938" s="418"/>
      <c r="G938" s="418"/>
      <c r="H938" s="418"/>
      <c r="I938" s="418"/>
      <c r="J938" s="419" t="s">
        <v>641</v>
      </c>
      <c r="K938" s="420"/>
      <c r="L938" s="420"/>
      <c r="M938" s="420"/>
      <c r="N938" s="420"/>
      <c r="O938" s="420"/>
      <c r="P938" s="315" t="s">
        <v>682</v>
      </c>
      <c r="Q938" s="316"/>
      <c r="R938" s="316"/>
      <c r="S938" s="316"/>
      <c r="T938" s="316"/>
      <c r="U938" s="316"/>
      <c r="V938" s="316"/>
      <c r="W938" s="316"/>
      <c r="X938" s="316"/>
      <c r="Y938" s="317">
        <v>0.1</v>
      </c>
      <c r="Z938" s="318"/>
      <c r="AA938" s="318"/>
      <c r="AB938" s="319"/>
      <c r="AC938" s="327" t="s">
        <v>196</v>
      </c>
      <c r="AD938" s="328"/>
      <c r="AE938" s="328"/>
      <c r="AF938" s="328"/>
      <c r="AG938" s="328"/>
      <c r="AH938" s="322" t="s">
        <v>679</v>
      </c>
      <c r="AI938" s="323"/>
      <c r="AJ938" s="323"/>
      <c r="AK938" s="323"/>
      <c r="AL938" s="324" t="s">
        <v>681</v>
      </c>
      <c r="AM938" s="325"/>
      <c r="AN938" s="325"/>
      <c r="AO938" s="326"/>
      <c r="AP938" s="320" t="s">
        <v>641</v>
      </c>
      <c r="AQ938" s="320"/>
      <c r="AR938" s="320"/>
      <c r="AS938" s="320"/>
      <c r="AT938" s="320"/>
      <c r="AU938" s="320"/>
      <c r="AV938" s="320"/>
      <c r="AW938" s="320"/>
      <c r="AX938" s="320"/>
    </row>
    <row r="939" spans="1:50" ht="30" customHeight="1" x14ac:dyDescent="0.15">
      <c r="A939" s="404">
        <v>4</v>
      </c>
      <c r="B939" s="404">
        <v>1</v>
      </c>
      <c r="C939" s="429" t="s">
        <v>670</v>
      </c>
      <c r="D939" s="418"/>
      <c r="E939" s="418"/>
      <c r="F939" s="418"/>
      <c r="G939" s="418"/>
      <c r="H939" s="418"/>
      <c r="I939" s="418"/>
      <c r="J939" s="419" t="s">
        <v>640</v>
      </c>
      <c r="K939" s="420"/>
      <c r="L939" s="420"/>
      <c r="M939" s="420"/>
      <c r="N939" s="420"/>
      <c r="O939" s="420"/>
      <c r="P939" s="315" t="s">
        <v>682</v>
      </c>
      <c r="Q939" s="316"/>
      <c r="R939" s="316"/>
      <c r="S939" s="316"/>
      <c r="T939" s="316"/>
      <c r="U939" s="316"/>
      <c r="V939" s="316"/>
      <c r="W939" s="316"/>
      <c r="X939" s="316"/>
      <c r="Y939" s="317">
        <v>0.1</v>
      </c>
      <c r="Z939" s="318"/>
      <c r="AA939" s="318"/>
      <c r="AB939" s="319"/>
      <c r="AC939" s="327" t="s">
        <v>196</v>
      </c>
      <c r="AD939" s="328"/>
      <c r="AE939" s="328"/>
      <c r="AF939" s="328"/>
      <c r="AG939" s="328"/>
      <c r="AH939" s="322" t="s">
        <v>641</v>
      </c>
      <c r="AI939" s="323"/>
      <c r="AJ939" s="323"/>
      <c r="AK939" s="323"/>
      <c r="AL939" s="324" t="s">
        <v>666</v>
      </c>
      <c r="AM939" s="325"/>
      <c r="AN939" s="325"/>
      <c r="AO939" s="326"/>
      <c r="AP939" s="320" t="s">
        <v>640</v>
      </c>
      <c r="AQ939" s="320"/>
      <c r="AR939" s="320"/>
      <c r="AS939" s="320"/>
      <c r="AT939" s="320"/>
      <c r="AU939" s="320"/>
      <c r="AV939" s="320"/>
      <c r="AW939" s="320"/>
      <c r="AX939" s="320"/>
    </row>
    <row r="940" spans="1:50" ht="30" customHeight="1" x14ac:dyDescent="0.15">
      <c r="A940" s="404">
        <v>5</v>
      </c>
      <c r="B940" s="404">
        <v>1</v>
      </c>
      <c r="C940" s="429" t="s">
        <v>671</v>
      </c>
      <c r="D940" s="418"/>
      <c r="E940" s="418"/>
      <c r="F940" s="418"/>
      <c r="G940" s="418"/>
      <c r="H940" s="418"/>
      <c r="I940" s="418"/>
      <c r="J940" s="419" t="s">
        <v>640</v>
      </c>
      <c r="K940" s="420"/>
      <c r="L940" s="420"/>
      <c r="M940" s="420"/>
      <c r="N940" s="420"/>
      <c r="O940" s="420"/>
      <c r="P940" s="316" t="s">
        <v>682</v>
      </c>
      <c r="Q940" s="316"/>
      <c r="R940" s="316"/>
      <c r="S940" s="316"/>
      <c r="T940" s="316"/>
      <c r="U940" s="316"/>
      <c r="V940" s="316"/>
      <c r="W940" s="316"/>
      <c r="X940" s="316"/>
      <c r="Y940" s="317">
        <v>0.1</v>
      </c>
      <c r="Z940" s="318"/>
      <c r="AA940" s="318"/>
      <c r="AB940" s="319"/>
      <c r="AC940" s="327" t="s">
        <v>196</v>
      </c>
      <c r="AD940" s="328"/>
      <c r="AE940" s="328"/>
      <c r="AF940" s="328"/>
      <c r="AG940" s="328"/>
      <c r="AH940" s="322" t="s">
        <v>680</v>
      </c>
      <c r="AI940" s="323"/>
      <c r="AJ940" s="323"/>
      <c r="AK940" s="323"/>
      <c r="AL940" s="324" t="s">
        <v>640</v>
      </c>
      <c r="AM940" s="325"/>
      <c r="AN940" s="325"/>
      <c r="AO940" s="326"/>
      <c r="AP940" s="320" t="s">
        <v>666</v>
      </c>
      <c r="AQ940" s="320"/>
      <c r="AR940" s="320"/>
      <c r="AS940" s="320"/>
      <c r="AT940" s="320"/>
      <c r="AU940" s="320"/>
      <c r="AV940" s="320"/>
      <c r="AW940" s="320"/>
      <c r="AX940" s="320"/>
    </row>
    <row r="941" spans="1:50" ht="30" customHeight="1" x14ac:dyDescent="0.15">
      <c r="A941" s="404">
        <v>6</v>
      </c>
      <c r="B941" s="404">
        <v>1</v>
      </c>
      <c r="C941" s="429" t="s">
        <v>672</v>
      </c>
      <c r="D941" s="418"/>
      <c r="E941" s="418"/>
      <c r="F941" s="418"/>
      <c r="G941" s="418"/>
      <c r="H941" s="418"/>
      <c r="I941" s="418"/>
      <c r="J941" s="419" t="s">
        <v>677</v>
      </c>
      <c r="K941" s="420"/>
      <c r="L941" s="420"/>
      <c r="M941" s="420"/>
      <c r="N941" s="420"/>
      <c r="O941" s="420"/>
      <c r="P941" s="316" t="s">
        <v>682</v>
      </c>
      <c r="Q941" s="316"/>
      <c r="R941" s="316"/>
      <c r="S941" s="316"/>
      <c r="T941" s="316"/>
      <c r="U941" s="316"/>
      <c r="V941" s="316"/>
      <c r="W941" s="316"/>
      <c r="X941" s="316"/>
      <c r="Y941" s="317">
        <v>0.1</v>
      </c>
      <c r="Z941" s="318"/>
      <c r="AA941" s="318"/>
      <c r="AB941" s="319"/>
      <c r="AC941" s="327" t="s">
        <v>196</v>
      </c>
      <c r="AD941" s="328"/>
      <c r="AE941" s="328"/>
      <c r="AF941" s="328"/>
      <c r="AG941" s="328"/>
      <c r="AH941" s="322" t="s">
        <v>679</v>
      </c>
      <c r="AI941" s="323"/>
      <c r="AJ941" s="323"/>
      <c r="AK941" s="323"/>
      <c r="AL941" s="324" t="s">
        <v>640</v>
      </c>
      <c r="AM941" s="325"/>
      <c r="AN941" s="325"/>
      <c r="AO941" s="326"/>
      <c r="AP941" s="320" t="s">
        <v>640</v>
      </c>
      <c r="AQ941" s="320"/>
      <c r="AR941" s="320"/>
      <c r="AS941" s="320"/>
      <c r="AT941" s="320"/>
      <c r="AU941" s="320"/>
      <c r="AV941" s="320"/>
      <c r="AW941" s="320"/>
      <c r="AX941" s="320"/>
    </row>
    <row r="942" spans="1:50" ht="30" customHeight="1" x14ac:dyDescent="0.15">
      <c r="A942" s="404">
        <v>7</v>
      </c>
      <c r="B942" s="404">
        <v>1</v>
      </c>
      <c r="C942" s="429" t="s">
        <v>673</v>
      </c>
      <c r="D942" s="418"/>
      <c r="E942" s="418"/>
      <c r="F942" s="418"/>
      <c r="G942" s="418"/>
      <c r="H942" s="418"/>
      <c r="I942" s="418"/>
      <c r="J942" s="419" t="s">
        <v>641</v>
      </c>
      <c r="K942" s="420"/>
      <c r="L942" s="420"/>
      <c r="M942" s="420"/>
      <c r="N942" s="420"/>
      <c r="O942" s="420"/>
      <c r="P942" s="316" t="s">
        <v>682</v>
      </c>
      <c r="Q942" s="316"/>
      <c r="R942" s="316"/>
      <c r="S942" s="316"/>
      <c r="T942" s="316"/>
      <c r="U942" s="316"/>
      <c r="V942" s="316"/>
      <c r="W942" s="316"/>
      <c r="X942" s="316"/>
      <c r="Y942" s="317">
        <v>0.1</v>
      </c>
      <c r="Z942" s="318"/>
      <c r="AA942" s="318"/>
      <c r="AB942" s="319"/>
      <c r="AC942" s="327" t="s">
        <v>196</v>
      </c>
      <c r="AD942" s="328"/>
      <c r="AE942" s="328"/>
      <c r="AF942" s="328"/>
      <c r="AG942" s="328"/>
      <c r="AH942" s="322" t="s">
        <v>655</v>
      </c>
      <c r="AI942" s="323"/>
      <c r="AJ942" s="323"/>
      <c r="AK942" s="323"/>
      <c r="AL942" s="324" t="s">
        <v>666</v>
      </c>
      <c r="AM942" s="325"/>
      <c r="AN942" s="325"/>
      <c r="AO942" s="326"/>
      <c r="AP942" s="320" t="s">
        <v>641</v>
      </c>
      <c r="AQ942" s="320"/>
      <c r="AR942" s="320"/>
      <c r="AS942" s="320"/>
      <c r="AT942" s="320"/>
      <c r="AU942" s="320"/>
      <c r="AV942" s="320"/>
      <c r="AW942" s="320"/>
      <c r="AX942" s="320"/>
    </row>
    <row r="943" spans="1:50" ht="30" customHeight="1" x14ac:dyDescent="0.15">
      <c r="A943" s="404">
        <v>8</v>
      </c>
      <c r="B943" s="404">
        <v>1</v>
      </c>
      <c r="C943" s="429" t="s">
        <v>674</v>
      </c>
      <c r="D943" s="418"/>
      <c r="E943" s="418"/>
      <c r="F943" s="418"/>
      <c r="G943" s="418"/>
      <c r="H943" s="418"/>
      <c r="I943" s="418"/>
      <c r="J943" s="419" t="s">
        <v>677</v>
      </c>
      <c r="K943" s="420"/>
      <c r="L943" s="420"/>
      <c r="M943" s="420"/>
      <c r="N943" s="420"/>
      <c r="O943" s="420"/>
      <c r="P943" s="316" t="s">
        <v>682</v>
      </c>
      <c r="Q943" s="316"/>
      <c r="R943" s="316"/>
      <c r="S943" s="316"/>
      <c r="T943" s="316"/>
      <c r="U943" s="316"/>
      <c r="V943" s="316"/>
      <c r="W943" s="316"/>
      <c r="X943" s="316"/>
      <c r="Y943" s="317">
        <v>0.1</v>
      </c>
      <c r="Z943" s="318"/>
      <c r="AA943" s="318"/>
      <c r="AB943" s="319"/>
      <c r="AC943" s="327" t="s">
        <v>196</v>
      </c>
      <c r="AD943" s="328"/>
      <c r="AE943" s="328"/>
      <c r="AF943" s="328"/>
      <c r="AG943" s="328"/>
      <c r="AH943" s="322" t="s">
        <v>679</v>
      </c>
      <c r="AI943" s="323"/>
      <c r="AJ943" s="323"/>
      <c r="AK943" s="323"/>
      <c r="AL943" s="324" t="s">
        <v>641</v>
      </c>
      <c r="AM943" s="325"/>
      <c r="AN943" s="325"/>
      <c r="AO943" s="326"/>
      <c r="AP943" s="320" t="s">
        <v>666</v>
      </c>
      <c r="AQ943" s="320"/>
      <c r="AR943" s="320"/>
      <c r="AS943" s="320"/>
      <c r="AT943" s="320"/>
      <c r="AU943" s="320"/>
      <c r="AV943" s="320"/>
      <c r="AW943" s="320"/>
      <c r="AX943" s="320"/>
    </row>
    <row r="944" spans="1:50" ht="30" customHeight="1" x14ac:dyDescent="0.15">
      <c r="A944" s="404">
        <v>9</v>
      </c>
      <c r="B944" s="404">
        <v>1</v>
      </c>
      <c r="C944" s="429" t="s">
        <v>675</v>
      </c>
      <c r="D944" s="418"/>
      <c r="E944" s="418"/>
      <c r="F944" s="418"/>
      <c r="G944" s="418"/>
      <c r="H944" s="418"/>
      <c r="I944" s="418"/>
      <c r="J944" s="419" t="s">
        <v>678</v>
      </c>
      <c r="K944" s="420"/>
      <c r="L944" s="420"/>
      <c r="M944" s="420"/>
      <c r="N944" s="420"/>
      <c r="O944" s="420"/>
      <c r="P944" s="316" t="s">
        <v>682</v>
      </c>
      <c r="Q944" s="316"/>
      <c r="R944" s="316"/>
      <c r="S944" s="316"/>
      <c r="T944" s="316"/>
      <c r="U944" s="316"/>
      <c r="V944" s="316"/>
      <c r="W944" s="316"/>
      <c r="X944" s="316"/>
      <c r="Y944" s="317">
        <v>0</v>
      </c>
      <c r="Z944" s="318"/>
      <c r="AA944" s="318"/>
      <c r="AB944" s="319"/>
      <c r="AC944" s="327" t="s">
        <v>196</v>
      </c>
      <c r="AD944" s="328"/>
      <c r="AE944" s="328"/>
      <c r="AF944" s="328"/>
      <c r="AG944" s="328"/>
      <c r="AH944" s="322" t="s">
        <v>680</v>
      </c>
      <c r="AI944" s="323"/>
      <c r="AJ944" s="323"/>
      <c r="AK944" s="323"/>
      <c r="AL944" s="324" t="s">
        <v>666</v>
      </c>
      <c r="AM944" s="325"/>
      <c r="AN944" s="325"/>
      <c r="AO944" s="326"/>
      <c r="AP944" s="320" t="s">
        <v>640</v>
      </c>
      <c r="AQ944" s="320"/>
      <c r="AR944" s="320"/>
      <c r="AS944" s="320"/>
      <c r="AT944" s="320"/>
      <c r="AU944" s="320"/>
      <c r="AV944" s="320"/>
      <c r="AW944" s="320"/>
      <c r="AX944" s="320"/>
    </row>
    <row r="945" spans="1:50" ht="30" customHeight="1" x14ac:dyDescent="0.15">
      <c r="A945" s="404">
        <v>10</v>
      </c>
      <c r="B945" s="404">
        <v>1</v>
      </c>
      <c r="C945" s="429" t="s">
        <v>676</v>
      </c>
      <c r="D945" s="418"/>
      <c r="E945" s="418"/>
      <c r="F945" s="418"/>
      <c r="G945" s="418"/>
      <c r="H945" s="418"/>
      <c r="I945" s="418"/>
      <c r="J945" s="419" t="s">
        <v>641</v>
      </c>
      <c r="K945" s="420"/>
      <c r="L945" s="420"/>
      <c r="M945" s="420"/>
      <c r="N945" s="420"/>
      <c r="O945" s="420"/>
      <c r="P945" s="316" t="s">
        <v>682</v>
      </c>
      <c r="Q945" s="316"/>
      <c r="R945" s="316"/>
      <c r="S945" s="316"/>
      <c r="T945" s="316"/>
      <c r="U945" s="316"/>
      <c r="V945" s="316"/>
      <c r="W945" s="316"/>
      <c r="X945" s="316"/>
      <c r="Y945" s="317">
        <v>0</v>
      </c>
      <c r="Z945" s="318"/>
      <c r="AA945" s="318"/>
      <c r="AB945" s="319"/>
      <c r="AC945" s="327" t="s">
        <v>196</v>
      </c>
      <c r="AD945" s="328"/>
      <c r="AE945" s="328"/>
      <c r="AF945" s="328"/>
      <c r="AG945" s="328"/>
      <c r="AH945" s="322" t="s">
        <v>681</v>
      </c>
      <c r="AI945" s="323"/>
      <c r="AJ945" s="323"/>
      <c r="AK945" s="323"/>
      <c r="AL945" s="324" t="s">
        <v>655</v>
      </c>
      <c r="AM945" s="325"/>
      <c r="AN945" s="325"/>
      <c r="AO945" s="326"/>
      <c r="AP945" s="320" t="s">
        <v>666</v>
      </c>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431</v>
      </c>
      <c r="K968" s="112"/>
      <c r="L968" s="112"/>
      <c r="M968" s="112"/>
      <c r="N968" s="112"/>
      <c r="O968" s="112"/>
      <c r="P968" s="347" t="s">
        <v>376</v>
      </c>
      <c r="Q968" s="347"/>
      <c r="R968" s="347"/>
      <c r="S968" s="347"/>
      <c r="T968" s="347"/>
      <c r="U968" s="347"/>
      <c r="V968" s="347"/>
      <c r="W968" s="347"/>
      <c r="X968" s="347"/>
      <c r="Y968" s="344" t="s">
        <v>428</v>
      </c>
      <c r="Z968" s="345"/>
      <c r="AA968" s="345"/>
      <c r="AB968" s="345"/>
      <c r="AC968" s="275" t="s">
        <v>474</v>
      </c>
      <c r="AD968" s="275"/>
      <c r="AE968" s="275"/>
      <c r="AF968" s="275"/>
      <c r="AG968" s="275"/>
      <c r="AH968" s="344" t="s">
        <v>509</v>
      </c>
      <c r="AI968" s="346"/>
      <c r="AJ968" s="346"/>
      <c r="AK968" s="346"/>
      <c r="AL968" s="346" t="s">
        <v>21</v>
      </c>
      <c r="AM968" s="346"/>
      <c r="AN968" s="346"/>
      <c r="AO968" s="430"/>
      <c r="AP968" s="431" t="s">
        <v>432</v>
      </c>
      <c r="AQ968" s="431"/>
      <c r="AR968" s="431"/>
      <c r="AS968" s="431"/>
      <c r="AT968" s="431"/>
      <c r="AU968" s="431"/>
      <c r="AV968" s="431"/>
      <c r="AW968" s="431"/>
      <c r="AX968" s="431"/>
    </row>
    <row r="969" spans="1:50" ht="30" customHeight="1" x14ac:dyDescent="0.15">
      <c r="A969" s="404">
        <v>1</v>
      </c>
      <c r="B969" s="404">
        <v>1</v>
      </c>
      <c r="C969" s="429" t="s">
        <v>683</v>
      </c>
      <c r="D969" s="418"/>
      <c r="E969" s="418"/>
      <c r="F969" s="418"/>
      <c r="G969" s="418"/>
      <c r="H969" s="418"/>
      <c r="I969" s="418"/>
      <c r="J969" s="419" t="s">
        <v>689</v>
      </c>
      <c r="K969" s="420"/>
      <c r="L969" s="420"/>
      <c r="M969" s="420"/>
      <c r="N969" s="420"/>
      <c r="O969" s="420"/>
      <c r="P969" s="315" t="s">
        <v>690</v>
      </c>
      <c r="Q969" s="316"/>
      <c r="R969" s="316"/>
      <c r="S969" s="316"/>
      <c r="T969" s="316"/>
      <c r="U969" s="316"/>
      <c r="V969" s="316"/>
      <c r="W969" s="316"/>
      <c r="X969" s="316"/>
      <c r="Y969" s="317">
        <v>0.4</v>
      </c>
      <c r="Z969" s="318"/>
      <c r="AA969" s="318"/>
      <c r="AB969" s="319"/>
      <c r="AC969" s="327" t="s">
        <v>520</v>
      </c>
      <c r="AD969" s="328"/>
      <c r="AE969" s="328"/>
      <c r="AF969" s="328"/>
      <c r="AG969" s="328"/>
      <c r="AH969" s="421" t="s">
        <v>689</v>
      </c>
      <c r="AI969" s="422"/>
      <c r="AJ969" s="422"/>
      <c r="AK969" s="422"/>
      <c r="AL969" s="324">
        <v>100</v>
      </c>
      <c r="AM969" s="325"/>
      <c r="AN969" s="325"/>
      <c r="AO969" s="326"/>
      <c r="AP969" s="320" t="s">
        <v>689</v>
      </c>
      <c r="AQ969" s="320"/>
      <c r="AR969" s="320"/>
      <c r="AS969" s="320"/>
      <c r="AT969" s="320"/>
      <c r="AU969" s="320"/>
      <c r="AV969" s="320"/>
      <c r="AW969" s="320"/>
      <c r="AX969" s="320"/>
    </row>
    <row r="970" spans="1:50" ht="30" customHeight="1" x14ac:dyDescent="0.15">
      <c r="A970" s="404">
        <v>2</v>
      </c>
      <c r="B970" s="404">
        <v>1</v>
      </c>
      <c r="C970" s="429" t="s">
        <v>684</v>
      </c>
      <c r="D970" s="418"/>
      <c r="E970" s="418"/>
      <c r="F970" s="418"/>
      <c r="G970" s="418"/>
      <c r="H970" s="418"/>
      <c r="I970" s="418"/>
      <c r="J970" s="419">
        <v>6010001021699</v>
      </c>
      <c r="K970" s="420"/>
      <c r="L970" s="420"/>
      <c r="M970" s="420"/>
      <c r="N970" s="420"/>
      <c r="O970" s="420"/>
      <c r="P970" s="315" t="s">
        <v>691</v>
      </c>
      <c r="Q970" s="316"/>
      <c r="R970" s="316"/>
      <c r="S970" s="316"/>
      <c r="T970" s="316"/>
      <c r="U970" s="316"/>
      <c r="V970" s="316"/>
      <c r="W970" s="316"/>
      <c r="X970" s="316"/>
      <c r="Y970" s="317">
        <v>0.1</v>
      </c>
      <c r="Z970" s="318"/>
      <c r="AA970" s="318"/>
      <c r="AB970" s="319"/>
      <c r="AC970" s="327" t="s">
        <v>520</v>
      </c>
      <c r="AD970" s="328"/>
      <c r="AE970" s="328"/>
      <c r="AF970" s="328"/>
      <c r="AG970" s="328"/>
      <c r="AH970" s="421" t="s">
        <v>689</v>
      </c>
      <c r="AI970" s="422"/>
      <c r="AJ970" s="422"/>
      <c r="AK970" s="422"/>
      <c r="AL970" s="324">
        <v>100</v>
      </c>
      <c r="AM970" s="325"/>
      <c r="AN970" s="325"/>
      <c r="AO970" s="326"/>
      <c r="AP970" s="320" t="s">
        <v>689</v>
      </c>
      <c r="AQ970" s="320"/>
      <c r="AR970" s="320"/>
      <c r="AS970" s="320"/>
      <c r="AT970" s="320"/>
      <c r="AU970" s="320"/>
      <c r="AV970" s="320"/>
      <c r="AW970" s="320"/>
      <c r="AX970" s="320"/>
    </row>
    <row r="971" spans="1:50" ht="30" customHeight="1" x14ac:dyDescent="0.15">
      <c r="A971" s="404">
        <v>3</v>
      </c>
      <c r="B971" s="404">
        <v>1</v>
      </c>
      <c r="C971" s="429" t="s">
        <v>685</v>
      </c>
      <c r="D971" s="418"/>
      <c r="E971" s="418"/>
      <c r="F971" s="418"/>
      <c r="G971" s="418"/>
      <c r="H971" s="418"/>
      <c r="I971" s="418"/>
      <c r="J971" s="419">
        <v>2010001024953</v>
      </c>
      <c r="K971" s="420"/>
      <c r="L971" s="420"/>
      <c r="M971" s="420"/>
      <c r="N971" s="420"/>
      <c r="O971" s="420"/>
      <c r="P971" s="315" t="s">
        <v>692</v>
      </c>
      <c r="Q971" s="316"/>
      <c r="R971" s="316"/>
      <c r="S971" s="316"/>
      <c r="T971" s="316"/>
      <c r="U971" s="316"/>
      <c r="V971" s="316"/>
      <c r="W971" s="316"/>
      <c r="X971" s="316"/>
      <c r="Y971" s="317">
        <v>0.1</v>
      </c>
      <c r="Z971" s="318"/>
      <c r="AA971" s="318"/>
      <c r="AB971" s="319"/>
      <c r="AC971" s="327" t="s">
        <v>520</v>
      </c>
      <c r="AD971" s="328"/>
      <c r="AE971" s="328"/>
      <c r="AF971" s="328"/>
      <c r="AG971" s="328"/>
      <c r="AH971" s="421" t="s">
        <v>689</v>
      </c>
      <c r="AI971" s="422"/>
      <c r="AJ971" s="422"/>
      <c r="AK971" s="422"/>
      <c r="AL971" s="324">
        <v>100</v>
      </c>
      <c r="AM971" s="325"/>
      <c r="AN971" s="325"/>
      <c r="AO971" s="326"/>
      <c r="AP971" s="320" t="s">
        <v>689</v>
      </c>
      <c r="AQ971" s="320"/>
      <c r="AR971" s="320"/>
      <c r="AS971" s="320"/>
      <c r="AT971" s="320"/>
      <c r="AU971" s="320"/>
      <c r="AV971" s="320"/>
      <c r="AW971" s="320"/>
      <c r="AX971" s="320"/>
    </row>
    <row r="972" spans="1:50" ht="30" customHeight="1" x14ac:dyDescent="0.15">
      <c r="A972" s="404">
        <v>4</v>
      </c>
      <c r="B972" s="404">
        <v>1</v>
      </c>
      <c r="C972" s="429" t="s">
        <v>686</v>
      </c>
      <c r="D972" s="418"/>
      <c r="E972" s="418"/>
      <c r="F972" s="418"/>
      <c r="G972" s="418"/>
      <c r="H972" s="418"/>
      <c r="I972" s="418"/>
      <c r="J972" s="419">
        <v>4180001033060</v>
      </c>
      <c r="K972" s="420"/>
      <c r="L972" s="420"/>
      <c r="M972" s="420"/>
      <c r="N972" s="420"/>
      <c r="O972" s="420"/>
      <c r="P972" s="315" t="s">
        <v>745</v>
      </c>
      <c r="Q972" s="316"/>
      <c r="R972" s="316"/>
      <c r="S972" s="316"/>
      <c r="T972" s="316"/>
      <c r="U972" s="316"/>
      <c r="V972" s="316"/>
      <c r="W972" s="316"/>
      <c r="X972" s="316"/>
      <c r="Y972" s="317">
        <v>0.1</v>
      </c>
      <c r="Z972" s="318"/>
      <c r="AA972" s="318"/>
      <c r="AB972" s="319"/>
      <c r="AC972" s="327" t="s">
        <v>520</v>
      </c>
      <c r="AD972" s="328"/>
      <c r="AE972" s="328"/>
      <c r="AF972" s="328"/>
      <c r="AG972" s="328"/>
      <c r="AH972" s="421" t="s">
        <v>689</v>
      </c>
      <c r="AI972" s="422"/>
      <c r="AJ972" s="422"/>
      <c r="AK972" s="422"/>
      <c r="AL972" s="324">
        <v>100</v>
      </c>
      <c r="AM972" s="325"/>
      <c r="AN972" s="325"/>
      <c r="AO972" s="326"/>
      <c r="AP972" s="320" t="s">
        <v>689</v>
      </c>
      <c r="AQ972" s="320"/>
      <c r="AR972" s="320"/>
      <c r="AS972" s="320"/>
      <c r="AT972" s="320"/>
      <c r="AU972" s="320"/>
      <c r="AV972" s="320"/>
      <c r="AW972" s="320"/>
      <c r="AX972" s="320"/>
    </row>
    <row r="973" spans="1:50" ht="30" customHeight="1" x14ac:dyDescent="0.15">
      <c r="A973" s="404">
        <v>5</v>
      </c>
      <c r="B973" s="404">
        <v>1</v>
      </c>
      <c r="C973" s="429" t="s">
        <v>686</v>
      </c>
      <c r="D973" s="418"/>
      <c r="E973" s="418"/>
      <c r="F973" s="418"/>
      <c r="G973" s="418"/>
      <c r="H973" s="418"/>
      <c r="I973" s="418"/>
      <c r="J973" s="419">
        <v>4180001033060</v>
      </c>
      <c r="K973" s="420"/>
      <c r="L973" s="420"/>
      <c r="M973" s="420"/>
      <c r="N973" s="420"/>
      <c r="O973" s="420"/>
      <c r="P973" s="315" t="s">
        <v>744</v>
      </c>
      <c r="Q973" s="316"/>
      <c r="R973" s="316"/>
      <c r="S973" s="316"/>
      <c r="T973" s="316"/>
      <c r="U973" s="316"/>
      <c r="V973" s="316"/>
      <c r="W973" s="316"/>
      <c r="X973" s="316"/>
      <c r="Y973" s="317">
        <v>0.1</v>
      </c>
      <c r="Z973" s="318"/>
      <c r="AA973" s="318"/>
      <c r="AB973" s="319"/>
      <c r="AC973" s="327" t="s">
        <v>520</v>
      </c>
      <c r="AD973" s="328"/>
      <c r="AE973" s="328"/>
      <c r="AF973" s="328"/>
      <c r="AG973" s="328"/>
      <c r="AH973" s="421" t="s">
        <v>689</v>
      </c>
      <c r="AI973" s="422"/>
      <c r="AJ973" s="422"/>
      <c r="AK973" s="422"/>
      <c r="AL973" s="324">
        <v>100</v>
      </c>
      <c r="AM973" s="325"/>
      <c r="AN973" s="325"/>
      <c r="AO973" s="326"/>
      <c r="AP973" s="320" t="s">
        <v>689</v>
      </c>
      <c r="AQ973" s="320"/>
      <c r="AR973" s="320"/>
      <c r="AS973" s="320"/>
      <c r="AT973" s="320"/>
      <c r="AU973" s="320"/>
      <c r="AV973" s="320"/>
      <c r="AW973" s="320"/>
      <c r="AX973" s="320"/>
    </row>
    <row r="974" spans="1:50" ht="30" customHeight="1" x14ac:dyDescent="0.15">
      <c r="A974" s="404">
        <v>6</v>
      </c>
      <c r="B974" s="404">
        <v>1</v>
      </c>
      <c r="C974" s="429" t="s">
        <v>684</v>
      </c>
      <c r="D974" s="418"/>
      <c r="E974" s="418"/>
      <c r="F974" s="418"/>
      <c r="G974" s="418"/>
      <c r="H974" s="418"/>
      <c r="I974" s="418"/>
      <c r="J974" s="419">
        <v>6010001021699</v>
      </c>
      <c r="K974" s="420"/>
      <c r="L974" s="420"/>
      <c r="M974" s="420"/>
      <c r="N974" s="420"/>
      <c r="O974" s="420"/>
      <c r="P974" s="315" t="s">
        <v>693</v>
      </c>
      <c r="Q974" s="316"/>
      <c r="R974" s="316"/>
      <c r="S974" s="316"/>
      <c r="T974" s="316"/>
      <c r="U974" s="316"/>
      <c r="V974" s="316"/>
      <c r="W974" s="316"/>
      <c r="X974" s="316"/>
      <c r="Y974" s="317">
        <v>0.1</v>
      </c>
      <c r="Z974" s="318"/>
      <c r="AA974" s="318"/>
      <c r="AB974" s="319"/>
      <c r="AC974" s="327" t="s">
        <v>520</v>
      </c>
      <c r="AD974" s="328"/>
      <c r="AE974" s="328"/>
      <c r="AF974" s="328"/>
      <c r="AG974" s="328"/>
      <c r="AH974" s="421" t="s">
        <v>689</v>
      </c>
      <c r="AI974" s="422"/>
      <c r="AJ974" s="422"/>
      <c r="AK974" s="422"/>
      <c r="AL974" s="324">
        <v>100</v>
      </c>
      <c r="AM974" s="325"/>
      <c r="AN974" s="325"/>
      <c r="AO974" s="326"/>
      <c r="AP974" s="320" t="s">
        <v>689</v>
      </c>
      <c r="AQ974" s="320"/>
      <c r="AR974" s="320"/>
      <c r="AS974" s="320"/>
      <c r="AT974" s="320"/>
      <c r="AU974" s="320"/>
      <c r="AV974" s="320"/>
      <c r="AW974" s="320"/>
      <c r="AX974" s="320"/>
    </row>
    <row r="975" spans="1:50" ht="30" customHeight="1" x14ac:dyDescent="0.15">
      <c r="A975" s="404">
        <v>7</v>
      </c>
      <c r="B975" s="404">
        <v>1</v>
      </c>
      <c r="C975" s="429" t="s">
        <v>687</v>
      </c>
      <c r="D975" s="418"/>
      <c r="E975" s="418"/>
      <c r="F975" s="418"/>
      <c r="G975" s="418"/>
      <c r="H975" s="418"/>
      <c r="I975" s="418"/>
      <c r="J975" s="419">
        <v>9010001027784</v>
      </c>
      <c r="K975" s="420"/>
      <c r="L975" s="420"/>
      <c r="M975" s="420"/>
      <c r="N975" s="420"/>
      <c r="O975" s="420"/>
      <c r="P975" s="315" t="s">
        <v>743</v>
      </c>
      <c r="Q975" s="316"/>
      <c r="R975" s="316"/>
      <c r="S975" s="316"/>
      <c r="T975" s="316"/>
      <c r="U975" s="316"/>
      <c r="V975" s="316"/>
      <c r="W975" s="316"/>
      <c r="X975" s="316"/>
      <c r="Y975" s="317">
        <v>0</v>
      </c>
      <c r="Z975" s="318"/>
      <c r="AA975" s="318"/>
      <c r="AB975" s="319"/>
      <c r="AC975" s="327" t="s">
        <v>520</v>
      </c>
      <c r="AD975" s="328"/>
      <c r="AE975" s="328"/>
      <c r="AF975" s="328"/>
      <c r="AG975" s="328"/>
      <c r="AH975" s="421" t="s">
        <v>689</v>
      </c>
      <c r="AI975" s="422"/>
      <c r="AJ975" s="422"/>
      <c r="AK975" s="422"/>
      <c r="AL975" s="324">
        <v>100</v>
      </c>
      <c r="AM975" s="325"/>
      <c r="AN975" s="325"/>
      <c r="AO975" s="326"/>
      <c r="AP975" s="320" t="s">
        <v>689</v>
      </c>
      <c r="AQ975" s="320"/>
      <c r="AR975" s="320"/>
      <c r="AS975" s="320"/>
      <c r="AT975" s="320"/>
      <c r="AU975" s="320"/>
      <c r="AV975" s="320"/>
      <c r="AW975" s="320"/>
      <c r="AX975" s="320"/>
    </row>
    <row r="976" spans="1:50" ht="30" customHeight="1" x14ac:dyDescent="0.15">
      <c r="A976" s="404">
        <v>8</v>
      </c>
      <c r="B976" s="404">
        <v>1</v>
      </c>
      <c r="C976" s="429" t="s">
        <v>688</v>
      </c>
      <c r="D976" s="418"/>
      <c r="E976" s="418"/>
      <c r="F976" s="418"/>
      <c r="G976" s="418"/>
      <c r="H976" s="418"/>
      <c r="I976" s="418"/>
      <c r="J976" s="419">
        <v>8130001000053</v>
      </c>
      <c r="K976" s="420"/>
      <c r="L976" s="420"/>
      <c r="M976" s="420"/>
      <c r="N976" s="420"/>
      <c r="O976" s="420"/>
      <c r="P976" s="315" t="s">
        <v>694</v>
      </c>
      <c r="Q976" s="316"/>
      <c r="R976" s="316"/>
      <c r="S976" s="316"/>
      <c r="T976" s="316"/>
      <c r="U976" s="316"/>
      <c r="V976" s="316"/>
      <c r="W976" s="316"/>
      <c r="X976" s="316"/>
      <c r="Y976" s="317">
        <v>0</v>
      </c>
      <c r="Z976" s="318"/>
      <c r="AA976" s="318"/>
      <c r="AB976" s="319"/>
      <c r="AC976" s="327" t="s">
        <v>520</v>
      </c>
      <c r="AD976" s="328"/>
      <c r="AE976" s="328"/>
      <c r="AF976" s="328"/>
      <c r="AG976" s="328"/>
      <c r="AH976" s="421" t="s">
        <v>689</v>
      </c>
      <c r="AI976" s="422"/>
      <c r="AJ976" s="422"/>
      <c r="AK976" s="422"/>
      <c r="AL976" s="324">
        <v>100</v>
      </c>
      <c r="AM976" s="325"/>
      <c r="AN976" s="325"/>
      <c r="AO976" s="326"/>
      <c r="AP976" s="320" t="s">
        <v>689</v>
      </c>
      <c r="AQ976" s="320"/>
      <c r="AR976" s="320"/>
      <c r="AS976" s="320"/>
      <c r="AT976" s="320"/>
      <c r="AU976" s="320"/>
      <c r="AV976" s="320"/>
      <c r="AW976" s="320"/>
      <c r="AX976" s="320"/>
    </row>
    <row r="977" spans="1:50" ht="30" customHeight="1" x14ac:dyDescent="0.15">
      <c r="A977" s="404">
        <v>9</v>
      </c>
      <c r="B977" s="404">
        <v>1</v>
      </c>
      <c r="C977" s="429" t="s">
        <v>687</v>
      </c>
      <c r="D977" s="418"/>
      <c r="E977" s="418"/>
      <c r="F977" s="418"/>
      <c r="G977" s="418"/>
      <c r="H977" s="418"/>
      <c r="I977" s="418"/>
      <c r="J977" s="419">
        <v>9010001027784</v>
      </c>
      <c r="K977" s="420"/>
      <c r="L977" s="420"/>
      <c r="M977" s="420"/>
      <c r="N977" s="420"/>
      <c r="O977" s="420"/>
      <c r="P977" s="315" t="s">
        <v>742</v>
      </c>
      <c r="Q977" s="316"/>
      <c r="R977" s="316"/>
      <c r="S977" s="316"/>
      <c r="T977" s="316"/>
      <c r="U977" s="316"/>
      <c r="V977" s="316"/>
      <c r="W977" s="316"/>
      <c r="X977" s="316"/>
      <c r="Y977" s="317">
        <v>0</v>
      </c>
      <c r="Z977" s="318"/>
      <c r="AA977" s="318"/>
      <c r="AB977" s="319"/>
      <c r="AC977" s="327" t="s">
        <v>520</v>
      </c>
      <c r="AD977" s="328"/>
      <c r="AE977" s="328"/>
      <c r="AF977" s="328"/>
      <c r="AG977" s="328"/>
      <c r="AH977" s="421" t="s">
        <v>689</v>
      </c>
      <c r="AI977" s="422"/>
      <c r="AJ977" s="422"/>
      <c r="AK977" s="422"/>
      <c r="AL977" s="324">
        <v>100</v>
      </c>
      <c r="AM977" s="325"/>
      <c r="AN977" s="325"/>
      <c r="AO977" s="326"/>
      <c r="AP977" s="320" t="s">
        <v>689</v>
      </c>
      <c r="AQ977" s="320"/>
      <c r="AR977" s="320"/>
      <c r="AS977" s="320"/>
      <c r="AT977" s="320"/>
      <c r="AU977" s="320"/>
      <c r="AV977" s="320"/>
      <c r="AW977" s="320"/>
      <c r="AX977" s="320"/>
    </row>
    <row r="978" spans="1:50" ht="30" customHeight="1" x14ac:dyDescent="0.15">
      <c r="A978" s="404">
        <v>10</v>
      </c>
      <c r="B978" s="404">
        <v>1</v>
      </c>
      <c r="C978" s="429" t="s">
        <v>684</v>
      </c>
      <c r="D978" s="418"/>
      <c r="E978" s="418"/>
      <c r="F978" s="418"/>
      <c r="G978" s="418"/>
      <c r="H978" s="418"/>
      <c r="I978" s="418"/>
      <c r="J978" s="419">
        <v>6010001021699</v>
      </c>
      <c r="K978" s="420"/>
      <c r="L978" s="420"/>
      <c r="M978" s="420"/>
      <c r="N978" s="420"/>
      <c r="O978" s="420"/>
      <c r="P978" s="315" t="s">
        <v>693</v>
      </c>
      <c r="Q978" s="316"/>
      <c r="R978" s="316"/>
      <c r="S978" s="316"/>
      <c r="T978" s="316"/>
      <c r="U978" s="316"/>
      <c r="V978" s="316"/>
      <c r="W978" s="316"/>
      <c r="X978" s="316"/>
      <c r="Y978" s="317">
        <v>0</v>
      </c>
      <c r="Z978" s="318"/>
      <c r="AA978" s="318"/>
      <c r="AB978" s="319"/>
      <c r="AC978" s="327" t="s">
        <v>520</v>
      </c>
      <c r="AD978" s="328"/>
      <c r="AE978" s="328"/>
      <c r="AF978" s="328"/>
      <c r="AG978" s="328"/>
      <c r="AH978" s="421" t="s">
        <v>689</v>
      </c>
      <c r="AI978" s="422"/>
      <c r="AJ978" s="422"/>
      <c r="AK978" s="422"/>
      <c r="AL978" s="324">
        <v>100</v>
      </c>
      <c r="AM978" s="325"/>
      <c r="AN978" s="325"/>
      <c r="AO978" s="326"/>
      <c r="AP978" s="320" t="s">
        <v>689</v>
      </c>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t="s">
        <v>689</v>
      </c>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t="s">
        <v>689</v>
      </c>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t="s">
        <v>689</v>
      </c>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t="s">
        <v>689</v>
      </c>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t="s">
        <v>689</v>
      </c>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t="s">
        <v>689</v>
      </c>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t="s">
        <v>689</v>
      </c>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t="s">
        <v>689</v>
      </c>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t="s">
        <v>689</v>
      </c>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t="s">
        <v>689</v>
      </c>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t="s">
        <v>689</v>
      </c>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t="s">
        <v>689</v>
      </c>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t="s">
        <v>689</v>
      </c>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t="s">
        <v>689</v>
      </c>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t="s">
        <v>689</v>
      </c>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t="s">
        <v>689</v>
      </c>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t="s">
        <v>689</v>
      </c>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t="s">
        <v>689</v>
      </c>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t="s">
        <v>689</v>
      </c>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t="s">
        <v>689</v>
      </c>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5" t="s">
        <v>431</v>
      </c>
      <c r="K1001" s="112"/>
      <c r="L1001" s="112"/>
      <c r="M1001" s="112"/>
      <c r="N1001" s="112"/>
      <c r="O1001" s="112"/>
      <c r="P1001" s="347" t="s">
        <v>376</v>
      </c>
      <c r="Q1001" s="347"/>
      <c r="R1001" s="347"/>
      <c r="S1001" s="347"/>
      <c r="T1001" s="347"/>
      <c r="U1001" s="347"/>
      <c r="V1001" s="347"/>
      <c r="W1001" s="347"/>
      <c r="X1001" s="347"/>
      <c r="Y1001" s="344" t="s">
        <v>428</v>
      </c>
      <c r="Z1001" s="345"/>
      <c r="AA1001" s="345"/>
      <c r="AB1001" s="345"/>
      <c r="AC1001" s="275" t="s">
        <v>474</v>
      </c>
      <c r="AD1001" s="275"/>
      <c r="AE1001" s="275"/>
      <c r="AF1001" s="275"/>
      <c r="AG1001" s="275"/>
      <c r="AH1001" s="344" t="s">
        <v>509</v>
      </c>
      <c r="AI1001" s="346"/>
      <c r="AJ1001" s="346"/>
      <c r="AK1001" s="346"/>
      <c r="AL1001" s="346" t="s">
        <v>21</v>
      </c>
      <c r="AM1001" s="346"/>
      <c r="AN1001" s="346"/>
      <c r="AO1001" s="430"/>
      <c r="AP1001" s="431" t="s">
        <v>432</v>
      </c>
      <c r="AQ1001" s="431"/>
      <c r="AR1001" s="431"/>
      <c r="AS1001" s="431"/>
      <c r="AT1001" s="431"/>
      <c r="AU1001" s="431"/>
      <c r="AV1001" s="431"/>
      <c r="AW1001" s="431"/>
      <c r="AX1001" s="431"/>
    </row>
    <row r="1002" spans="1:50" ht="30" customHeight="1" x14ac:dyDescent="0.15">
      <c r="A1002" s="404">
        <v>1</v>
      </c>
      <c r="B1002" s="404">
        <v>1</v>
      </c>
      <c r="C1002" s="429" t="s">
        <v>695</v>
      </c>
      <c r="D1002" s="418"/>
      <c r="E1002" s="418"/>
      <c r="F1002" s="418"/>
      <c r="G1002" s="418"/>
      <c r="H1002" s="418"/>
      <c r="I1002" s="418"/>
      <c r="J1002" s="419">
        <v>2030005003365</v>
      </c>
      <c r="K1002" s="420"/>
      <c r="L1002" s="420"/>
      <c r="M1002" s="420"/>
      <c r="N1002" s="420"/>
      <c r="O1002" s="420"/>
      <c r="P1002" s="315" t="s">
        <v>696</v>
      </c>
      <c r="Q1002" s="316"/>
      <c r="R1002" s="316"/>
      <c r="S1002" s="316"/>
      <c r="T1002" s="316"/>
      <c r="U1002" s="316"/>
      <c r="V1002" s="316"/>
      <c r="W1002" s="316"/>
      <c r="X1002" s="316"/>
      <c r="Y1002" s="317">
        <v>0.3</v>
      </c>
      <c r="Z1002" s="318"/>
      <c r="AA1002" s="318"/>
      <c r="AB1002" s="319"/>
      <c r="AC1002" s="327" t="s">
        <v>520</v>
      </c>
      <c r="AD1002" s="328"/>
      <c r="AE1002" s="328"/>
      <c r="AF1002" s="328"/>
      <c r="AG1002" s="328"/>
      <c r="AH1002" s="421" t="s">
        <v>700</v>
      </c>
      <c r="AI1002" s="422"/>
      <c r="AJ1002" s="422"/>
      <c r="AK1002" s="422"/>
      <c r="AL1002" s="324">
        <v>100</v>
      </c>
      <c r="AM1002" s="325"/>
      <c r="AN1002" s="325"/>
      <c r="AO1002" s="326"/>
      <c r="AP1002" s="320" t="s">
        <v>701</v>
      </c>
      <c r="AQ1002" s="320"/>
      <c r="AR1002" s="320"/>
      <c r="AS1002" s="320"/>
      <c r="AT1002" s="320"/>
      <c r="AU1002" s="320"/>
      <c r="AV1002" s="320"/>
      <c r="AW1002" s="320"/>
      <c r="AX1002" s="320"/>
    </row>
    <row r="1003" spans="1:50" ht="30" customHeight="1" x14ac:dyDescent="0.15">
      <c r="A1003" s="404">
        <v>2</v>
      </c>
      <c r="B1003" s="404">
        <v>1</v>
      </c>
      <c r="C1003" s="429" t="s">
        <v>697</v>
      </c>
      <c r="D1003" s="418"/>
      <c r="E1003" s="418"/>
      <c r="F1003" s="418"/>
      <c r="G1003" s="418"/>
      <c r="H1003" s="418"/>
      <c r="I1003" s="418"/>
      <c r="J1003" s="419">
        <v>7013205000162</v>
      </c>
      <c r="K1003" s="420"/>
      <c r="L1003" s="420"/>
      <c r="M1003" s="420"/>
      <c r="N1003" s="420"/>
      <c r="O1003" s="420"/>
      <c r="P1003" s="315" t="s">
        <v>696</v>
      </c>
      <c r="Q1003" s="316"/>
      <c r="R1003" s="316"/>
      <c r="S1003" s="316"/>
      <c r="T1003" s="316"/>
      <c r="U1003" s="316"/>
      <c r="V1003" s="316"/>
      <c r="W1003" s="316"/>
      <c r="X1003" s="316"/>
      <c r="Y1003" s="317">
        <v>0.3</v>
      </c>
      <c r="Z1003" s="318"/>
      <c r="AA1003" s="318"/>
      <c r="AB1003" s="319"/>
      <c r="AC1003" s="327" t="s">
        <v>520</v>
      </c>
      <c r="AD1003" s="328"/>
      <c r="AE1003" s="328"/>
      <c r="AF1003" s="328"/>
      <c r="AG1003" s="328"/>
      <c r="AH1003" s="421" t="s">
        <v>700</v>
      </c>
      <c r="AI1003" s="422"/>
      <c r="AJ1003" s="422"/>
      <c r="AK1003" s="422"/>
      <c r="AL1003" s="324">
        <v>100</v>
      </c>
      <c r="AM1003" s="325"/>
      <c r="AN1003" s="325"/>
      <c r="AO1003" s="326"/>
      <c r="AP1003" s="320" t="s">
        <v>701</v>
      </c>
      <c r="AQ1003" s="320"/>
      <c r="AR1003" s="320"/>
      <c r="AS1003" s="320"/>
      <c r="AT1003" s="320"/>
      <c r="AU1003" s="320"/>
      <c r="AV1003" s="320"/>
      <c r="AW1003" s="320"/>
      <c r="AX1003" s="320"/>
    </row>
    <row r="1004" spans="1:50" ht="30" customHeight="1" x14ac:dyDescent="0.15">
      <c r="A1004" s="404">
        <v>3</v>
      </c>
      <c r="B1004" s="404">
        <v>1</v>
      </c>
      <c r="C1004" s="429" t="s">
        <v>698</v>
      </c>
      <c r="D1004" s="418"/>
      <c r="E1004" s="418"/>
      <c r="F1004" s="418"/>
      <c r="G1004" s="418"/>
      <c r="H1004" s="418"/>
      <c r="I1004" s="418"/>
      <c r="J1004" s="419">
        <v>3010001114539</v>
      </c>
      <c r="K1004" s="420"/>
      <c r="L1004" s="420"/>
      <c r="M1004" s="420"/>
      <c r="N1004" s="420"/>
      <c r="O1004" s="420"/>
      <c r="P1004" s="315" t="s">
        <v>699</v>
      </c>
      <c r="Q1004" s="316"/>
      <c r="R1004" s="316"/>
      <c r="S1004" s="316"/>
      <c r="T1004" s="316"/>
      <c r="U1004" s="316"/>
      <c r="V1004" s="316"/>
      <c r="W1004" s="316"/>
      <c r="X1004" s="316"/>
      <c r="Y1004" s="317">
        <v>0</v>
      </c>
      <c r="Z1004" s="318"/>
      <c r="AA1004" s="318"/>
      <c r="AB1004" s="319"/>
      <c r="AC1004" s="327" t="s">
        <v>520</v>
      </c>
      <c r="AD1004" s="328"/>
      <c r="AE1004" s="328"/>
      <c r="AF1004" s="328"/>
      <c r="AG1004" s="328"/>
      <c r="AH1004" s="322" t="s">
        <v>700</v>
      </c>
      <c r="AI1004" s="323"/>
      <c r="AJ1004" s="323"/>
      <c r="AK1004" s="323"/>
      <c r="AL1004" s="324">
        <v>100</v>
      </c>
      <c r="AM1004" s="325"/>
      <c r="AN1004" s="325"/>
      <c r="AO1004" s="326"/>
      <c r="AP1004" s="320" t="s">
        <v>701</v>
      </c>
      <c r="AQ1004" s="320"/>
      <c r="AR1004" s="320"/>
      <c r="AS1004" s="320"/>
      <c r="AT1004" s="320"/>
      <c r="AU1004" s="320"/>
      <c r="AV1004" s="320"/>
      <c r="AW1004" s="320"/>
      <c r="AX1004" s="320"/>
    </row>
    <row r="1005" spans="1:50" ht="30" hidden="1" customHeight="1" x14ac:dyDescent="0.15">
      <c r="A1005" s="404">
        <v>4</v>
      </c>
      <c r="B1005" s="404">
        <v>1</v>
      </c>
      <c r="C1005" s="429"/>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5" t="s">
        <v>431</v>
      </c>
      <c r="K1034" s="112"/>
      <c r="L1034" s="112"/>
      <c r="M1034" s="112"/>
      <c r="N1034" s="112"/>
      <c r="O1034" s="112"/>
      <c r="P1034" s="347" t="s">
        <v>376</v>
      </c>
      <c r="Q1034" s="347"/>
      <c r="R1034" s="347"/>
      <c r="S1034" s="347"/>
      <c r="T1034" s="347"/>
      <c r="U1034" s="347"/>
      <c r="V1034" s="347"/>
      <c r="W1034" s="347"/>
      <c r="X1034" s="347"/>
      <c r="Y1034" s="344" t="s">
        <v>428</v>
      </c>
      <c r="Z1034" s="345"/>
      <c r="AA1034" s="345"/>
      <c r="AB1034" s="345"/>
      <c r="AC1034" s="275" t="s">
        <v>474</v>
      </c>
      <c r="AD1034" s="275"/>
      <c r="AE1034" s="275"/>
      <c r="AF1034" s="275"/>
      <c r="AG1034" s="275"/>
      <c r="AH1034" s="344" t="s">
        <v>509</v>
      </c>
      <c r="AI1034" s="346"/>
      <c r="AJ1034" s="346"/>
      <c r="AK1034" s="346"/>
      <c r="AL1034" s="346" t="s">
        <v>21</v>
      </c>
      <c r="AM1034" s="346"/>
      <c r="AN1034" s="346"/>
      <c r="AO1034" s="430"/>
      <c r="AP1034" s="431" t="s">
        <v>432</v>
      </c>
      <c r="AQ1034" s="431"/>
      <c r="AR1034" s="431"/>
      <c r="AS1034" s="431"/>
      <c r="AT1034" s="431"/>
      <c r="AU1034" s="431"/>
      <c r="AV1034" s="431"/>
      <c r="AW1034" s="431"/>
      <c r="AX1034" s="431"/>
    </row>
    <row r="1035" spans="1:50" ht="30" customHeight="1" x14ac:dyDescent="0.15">
      <c r="A1035" s="404">
        <v>1</v>
      </c>
      <c r="B1035" s="404">
        <v>1</v>
      </c>
      <c r="C1035" s="429" t="s">
        <v>706</v>
      </c>
      <c r="D1035" s="418"/>
      <c r="E1035" s="418"/>
      <c r="F1035" s="418"/>
      <c r="G1035" s="418"/>
      <c r="H1035" s="418"/>
      <c r="I1035" s="418"/>
      <c r="J1035" s="419" t="s">
        <v>703</v>
      </c>
      <c r="K1035" s="420"/>
      <c r="L1035" s="420"/>
      <c r="M1035" s="420"/>
      <c r="N1035" s="420"/>
      <c r="O1035" s="420"/>
      <c r="P1035" s="315" t="s">
        <v>707</v>
      </c>
      <c r="Q1035" s="316"/>
      <c r="R1035" s="316"/>
      <c r="S1035" s="316"/>
      <c r="T1035" s="316"/>
      <c r="U1035" s="316"/>
      <c r="V1035" s="316"/>
      <c r="W1035" s="316"/>
      <c r="X1035" s="316"/>
      <c r="Y1035" s="317">
        <v>42</v>
      </c>
      <c r="Z1035" s="318"/>
      <c r="AA1035" s="318"/>
      <c r="AB1035" s="319"/>
      <c r="AC1035" s="327" t="s">
        <v>521</v>
      </c>
      <c r="AD1035" s="328"/>
      <c r="AE1035" s="328"/>
      <c r="AF1035" s="328"/>
      <c r="AG1035" s="328"/>
      <c r="AH1035" s="421" t="s">
        <v>701</v>
      </c>
      <c r="AI1035" s="422"/>
      <c r="AJ1035" s="422"/>
      <c r="AK1035" s="422"/>
      <c r="AL1035" s="324">
        <v>100</v>
      </c>
      <c r="AM1035" s="325"/>
      <c r="AN1035" s="325"/>
      <c r="AO1035" s="326"/>
      <c r="AP1035" s="320" t="s">
        <v>701</v>
      </c>
      <c r="AQ1035" s="320"/>
      <c r="AR1035" s="320"/>
      <c r="AS1035" s="320"/>
      <c r="AT1035" s="320"/>
      <c r="AU1035" s="320"/>
      <c r="AV1035" s="320"/>
      <c r="AW1035" s="320"/>
      <c r="AX1035" s="320"/>
    </row>
    <row r="1036" spans="1:50" ht="30" customHeight="1" x14ac:dyDescent="0.15">
      <c r="A1036" s="404">
        <v>2</v>
      </c>
      <c r="B1036" s="404">
        <v>1</v>
      </c>
      <c r="C1036" s="429" t="s">
        <v>706</v>
      </c>
      <c r="D1036" s="418"/>
      <c r="E1036" s="418"/>
      <c r="F1036" s="418"/>
      <c r="G1036" s="418"/>
      <c r="H1036" s="418"/>
      <c r="I1036" s="418"/>
      <c r="J1036" s="419" t="s">
        <v>703</v>
      </c>
      <c r="K1036" s="420"/>
      <c r="L1036" s="420"/>
      <c r="M1036" s="420"/>
      <c r="N1036" s="420"/>
      <c r="O1036" s="420"/>
      <c r="P1036" s="315" t="s">
        <v>708</v>
      </c>
      <c r="Q1036" s="316"/>
      <c r="R1036" s="316"/>
      <c r="S1036" s="316"/>
      <c r="T1036" s="316"/>
      <c r="U1036" s="316"/>
      <c r="V1036" s="316"/>
      <c r="W1036" s="316"/>
      <c r="X1036" s="316"/>
      <c r="Y1036" s="317">
        <v>22</v>
      </c>
      <c r="Z1036" s="318"/>
      <c r="AA1036" s="318"/>
      <c r="AB1036" s="319"/>
      <c r="AC1036" s="327" t="s">
        <v>521</v>
      </c>
      <c r="AD1036" s="328"/>
      <c r="AE1036" s="328"/>
      <c r="AF1036" s="328"/>
      <c r="AG1036" s="328"/>
      <c r="AH1036" s="421" t="s">
        <v>703</v>
      </c>
      <c r="AI1036" s="422"/>
      <c r="AJ1036" s="422"/>
      <c r="AK1036" s="422"/>
      <c r="AL1036" s="324">
        <v>100</v>
      </c>
      <c r="AM1036" s="325"/>
      <c r="AN1036" s="325"/>
      <c r="AO1036" s="326"/>
      <c r="AP1036" s="320" t="s">
        <v>701</v>
      </c>
      <c r="AQ1036" s="320"/>
      <c r="AR1036" s="320"/>
      <c r="AS1036" s="320"/>
      <c r="AT1036" s="320"/>
      <c r="AU1036" s="320"/>
      <c r="AV1036" s="320"/>
      <c r="AW1036" s="320"/>
      <c r="AX1036" s="320"/>
    </row>
    <row r="1037" spans="1:50" ht="30" customHeight="1" x14ac:dyDescent="0.15">
      <c r="A1037" s="404">
        <v>3</v>
      </c>
      <c r="B1037" s="404">
        <v>1</v>
      </c>
      <c r="C1037" s="429" t="s">
        <v>710</v>
      </c>
      <c r="D1037" s="418"/>
      <c r="E1037" s="418"/>
      <c r="F1037" s="418"/>
      <c r="G1037" s="418"/>
      <c r="H1037" s="418"/>
      <c r="I1037" s="418"/>
      <c r="J1037" s="419">
        <v>3021001043512</v>
      </c>
      <c r="K1037" s="420"/>
      <c r="L1037" s="420"/>
      <c r="M1037" s="420"/>
      <c r="N1037" s="420"/>
      <c r="O1037" s="420"/>
      <c r="P1037" s="315" t="s">
        <v>714</v>
      </c>
      <c r="Q1037" s="316"/>
      <c r="R1037" s="316"/>
      <c r="S1037" s="316"/>
      <c r="T1037" s="316"/>
      <c r="U1037" s="316"/>
      <c r="V1037" s="316"/>
      <c r="W1037" s="316"/>
      <c r="X1037" s="316"/>
      <c r="Y1037" s="317">
        <v>1</v>
      </c>
      <c r="Z1037" s="318"/>
      <c r="AA1037" s="318"/>
      <c r="AB1037" s="319"/>
      <c r="AC1037" s="327" t="s">
        <v>520</v>
      </c>
      <c r="AD1037" s="327"/>
      <c r="AE1037" s="327"/>
      <c r="AF1037" s="327"/>
      <c r="AG1037" s="327"/>
      <c r="AH1037" s="322" t="s">
        <v>703</v>
      </c>
      <c r="AI1037" s="323"/>
      <c r="AJ1037" s="323"/>
      <c r="AK1037" s="323"/>
      <c r="AL1037" s="324">
        <v>100</v>
      </c>
      <c r="AM1037" s="325"/>
      <c r="AN1037" s="325"/>
      <c r="AO1037" s="326"/>
      <c r="AP1037" s="320" t="s">
        <v>701</v>
      </c>
      <c r="AQ1037" s="320"/>
      <c r="AR1037" s="320"/>
      <c r="AS1037" s="320"/>
      <c r="AT1037" s="320"/>
      <c r="AU1037" s="320"/>
      <c r="AV1037" s="320"/>
      <c r="AW1037" s="320"/>
      <c r="AX1037" s="320"/>
    </row>
    <row r="1038" spans="1:50" ht="30" customHeight="1" x14ac:dyDescent="0.15">
      <c r="A1038" s="404">
        <v>4</v>
      </c>
      <c r="B1038" s="404">
        <v>1</v>
      </c>
      <c r="C1038" s="429" t="s">
        <v>712</v>
      </c>
      <c r="D1038" s="418"/>
      <c r="E1038" s="418"/>
      <c r="F1038" s="418"/>
      <c r="G1038" s="418"/>
      <c r="H1038" s="418"/>
      <c r="I1038" s="418"/>
      <c r="J1038" s="419">
        <v>4010701005152</v>
      </c>
      <c r="K1038" s="420"/>
      <c r="L1038" s="420"/>
      <c r="M1038" s="420"/>
      <c r="N1038" s="420"/>
      <c r="O1038" s="420"/>
      <c r="P1038" s="315" t="s">
        <v>715</v>
      </c>
      <c r="Q1038" s="316"/>
      <c r="R1038" s="316"/>
      <c r="S1038" s="316"/>
      <c r="T1038" s="316"/>
      <c r="U1038" s="316"/>
      <c r="V1038" s="316"/>
      <c r="W1038" s="316"/>
      <c r="X1038" s="316"/>
      <c r="Y1038" s="317">
        <v>1</v>
      </c>
      <c r="Z1038" s="318"/>
      <c r="AA1038" s="318"/>
      <c r="AB1038" s="319"/>
      <c r="AC1038" s="327" t="s">
        <v>520</v>
      </c>
      <c r="AD1038" s="327"/>
      <c r="AE1038" s="327"/>
      <c r="AF1038" s="327"/>
      <c r="AG1038" s="327"/>
      <c r="AH1038" s="322" t="s">
        <v>746</v>
      </c>
      <c r="AI1038" s="323"/>
      <c r="AJ1038" s="323"/>
      <c r="AK1038" s="323"/>
      <c r="AL1038" s="324">
        <v>100</v>
      </c>
      <c r="AM1038" s="325"/>
      <c r="AN1038" s="325"/>
      <c r="AO1038" s="326"/>
      <c r="AP1038" s="320" t="s">
        <v>701</v>
      </c>
      <c r="AQ1038" s="320"/>
      <c r="AR1038" s="320"/>
      <c r="AS1038" s="320"/>
      <c r="AT1038" s="320"/>
      <c r="AU1038" s="320"/>
      <c r="AV1038" s="320"/>
      <c r="AW1038" s="320"/>
      <c r="AX1038" s="320"/>
    </row>
    <row r="1039" spans="1:50" ht="30" customHeight="1" x14ac:dyDescent="0.15">
      <c r="A1039" s="404">
        <v>5</v>
      </c>
      <c r="B1039" s="404">
        <v>1</v>
      </c>
      <c r="C1039" s="429" t="s">
        <v>712</v>
      </c>
      <c r="D1039" s="418"/>
      <c r="E1039" s="418"/>
      <c r="F1039" s="418"/>
      <c r="G1039" s="418"/>
      <c r="H1039" s="418"/>
      <c r="I1039" s="418"/>
      <c r="J1039" s="419">
        <v>4010701005152</v>
      </c>
      <c r="K1039" s="420"/>
      <c r="L1039" s="420"/>
      <c r="M1039" s="420"/>
      <c r="N1039" s="420"/>
      <c r="O1039" s="420"/>
      <c r="P1039" s="315" t="s">
        <v>716</v>
      </c>
      <c r="Q1039" s="316"/>
      <c r="R1039" s="316"/>
      <c r="S1039" s="316"/>
      <c r="T1039" s="316"/>
      <c r="U1039" s="316"/>
      <c r="V1039" s="316"/>
      <c r="W1039" s="316"/>
      <c r="X1039" s="316"/>
      <c r="Y1039" s="317">
        <v>0.5</v>
      </c>
      <c r="Z1039" s="318"/>
      <c r="AA1039" s="318"/>
      <c r="AB1039" s="319"/>
      <c r="AC1039" s="327" t="s">
        <v>520</v>
      </c>
      <c r="AD1039" s="327"/>
      <c r="AE1039" s="327"/>
      <c r="AF1039" s="327"/>
      <c r="AG1039" s="327"/>
      <c r="AH1039" s="322" t="s">
        <v>747</v>
      </c>
      <c r="AI1039" s="323"/>
      <c r="AJ1039" s="323"/>
      <c r="AK1039" s="323"/>
      <c r="AL1039" s="324">
        <v>100</v>
      </c>
      <c r="AM1039" s="325"/>
      <c r="AN1039" s="325"/>
      <c r="AO1039" s="326"/>
      <c r="AP1039" s="320" t="s">
        <v>701</v>
      </c>
      <c r="AQ1039" s="320"/>
      <c r="AR1039" s="320"/>
      <c r="AS1039" s="320"/>
      <c r="AT1039" s="320"/>
      <c r="AU1039" s="320"/>
      <c r="AV1039" s="320"/>
      <c r="AW1039" s="320"/>
      <c r="AX1039" s="320"/>
    </row>
    <row r="1040" spans="1:50" ht="30" customHeight="1" x14ac:dyDescent="0.15">
      <c r="A1040" s="404">
        <v>6</v>
      </c>
      <c r="B1040" s="404">
        <v>1</v>
      </c>
      <c r="C1040" s="429" t="s">
        <v>713</v>
      </c>
      <c r="D1040" s="418"/>
      <c r="E1040" s="418"/>
      <c r="F1040" s="418"/>
      <c r="G1040" s="418"/>
      <c r="H1040" s="418"/>
      <c r="I1040" s="418"/>
      <c r="J1040" s="419">
        <v>5010001007765</v>
      </c>
      <c r="K1040" s="420"/>
      <c r="L1040" s="420"/>
      <c r="M1040" s="420"/>
      <c r="N1040" s="420"/>
      <c r="O1040" s="420"/>
      <c r="P1040" s="315" t="s">
        <v>717</v>
      </c>
      <c r="Q1040" s="316"/>
      <c r="R1040" s="316"/>
      <c r="S1040" s="316"/>
      <c r="T1040" s="316"/>
      <c r="U1040" s="316"/>
      <c r="V1040" s="316"/>
      <c r="W1040" s="316"/>
      <c r="X1040" s="316"/>
      <c r="Y1040" s="317">
        <v>0.3</v>
      </c>
      <c r="Z1040" s="318"/>
      <c r="AA1040" s="318"/>
      <c r="AB1040" s="319"/>
      <c r="AC1040" s="327" t="s">
        <v>520</v>
      </c>
      <c r="AD1040" s="327"/>
      <c r="AE1040" s="327"/>
      <c r="AF1040" s="327"/>
      <c r="AG1040" s="327"/>
      <c r="AH1040" s="322" t="s">
        <v>747</v>
      </c>
      <c r="AI1040" s="323"/>
      <c r="AJ1040" s="323"/>
      <c r="AK1040" s="323"/>
      <c r="AL1040" s="324">
        <v>100</v>
      </c>
      <c r="AM1040" s="325"/>
      <c r="AN1040" s="325"/>
      <c r="AO1040" s="326"/>
      <c r="AP1040" s="320" t="s">
        <v>701</v>
      </c>
      <c r="AQ1040" s="320"/>
      <c r="AR1040" s="320"/>
      <c r="AS1040" s="320"/>
      <c r="AT1040" s="320"/>
      <c r="AU1040" s="320"/>
      <c r="AV1040" s="320"/>
      <c r="AW1040" s="320"/>
      <c r="AX1040" s="320"/>
    </row>
    <row r="1041" spans="1:50" ht="30" customHeight="1" x14ac:dyDescent="0.15">
      <c r="A1041" s="404">
        <v>7</v>
      </c>
      <c r="B1041" s="404">
        <v>1</v>
      </c>
      <c r="C1041" s="418" t="s">
        <v>709</v>
      </c>
      <c r="D1041" s="418"/>
      <c r="E1041" s="418"/>
      <c r="F1041" s="418"/>
      <c r="G1041" s="418"/>
      <c r="H1041" s="418"/>
      <c r="I1041" s="418"/>
      <c r="J1041" s="419">
        <v>3021001043512</v>
      </c>
      <c r="K1041" s="420"/>
      <c r="L1041" s="420"/>
      <c r="M1041" s="420"/>
      <c r="N1041" s="420"/>
      <c r="O1041" s="420"/>
      <c r="P1041" s="315" t="s">
        <v>718</v>
      </c>
      <c r="Q1041" s="316"/>
      <c r="R1041" s="316"/>
      <c r="S1041" s="316"/>
      <c r="T1041" s="316"/>
      <c r="U1041" s="316"/>
      <c r="V1041" s="316"/>
      <c r="W1041" s="316"/>
      <c r="X1041" s="316"/>
      <c r="Y1041" s="317">
        <v>0.3</v>
      </c>
      <c r="Z1041" s="318"/>
      <c r="AA1041" s="318"/>
      <c r="AB1041" s="319"/>
      <c r="AC1041" s="327" t="s">
        <v>520</v>
      </c>
      <c r="AD1041" s="327"/>
      <c r="AE1041" s="327"/>
      <c r="AF1041" s="327"/>
      <c r="AG1041" s="327"/>
      <c r="AH1041" s="322" t="s">
        <v>747</v>
      </c>
      <c r="AI1041" s="323"/>
      <c r="AJ1041" s="323"/>
      <c r="AK1041" s="323"/>
      <c r="AL1041" s="324">
        <v>100</v>
      </c>
      <c r="AM1041" s="325"/>
      <c r="AN1041" s="325"/>
      <c r="AO1041" s="326"/>
      <c r="AP1041" s="320" t="s">
        <v>701</v>
      </c>
      <c r="AQ1041" s="320"/>
      <c r="AR1041" s="320"/>
      <c r="AS1041" s="320"/>
      <c r="AT1041" s="320"/>
      <c r="AU1041" s="320"/>
      <c r="AV1041" s="320"/>
      <c r="AW1041" s="320"/>
      <c r="AX1041" s="320"/>
    </row>
    <row r="1042" spans="1:50" ht="30" customHeight="1" x14ac:dyDescent="0.15">
      <c r="A1042" s="404">
        <v>8</v>
      </c>
      <c r="B1042" s="404">
        <v>1</v>
      </c>
      <c r="C1042" s="418" t="s">
        <v>709</v>
      </c>
      <c r="D1042" s="418"/>
      <c r="E1042" s="418"/>
      <c r="F1042" s="418"/>
      <c r="G1042" s="418"/>
      <c r="H1042" s="418"/>
      <c r="I1042" s="418"/>
      <c r="J1042" s="419">
        <v>3021001043512</v>
      </c>
      <c r="K1042" s="420"/>
      <c r="L1042" s="420"/>
      <c r="M1042" s="420"/>
      <c r="N1042" s="420"/>
      <c r="O1042" s="420"/>
      <c r="P1042" s="315" t="s">
        <v>719</v>
      </c>
      <c r="Q1042" s="316"/>
      <c r="R1042" s="316"/>
      <c r="S1042" s="316"/>
      <c r="T1042" s="316"/>
      <c r="U1042" s="316"/>
      <c r="V1042" s="316"/>
      <c r="W1042" s="316"/>
      <c r="X1042" s="316"/>
      <c r="Y1042" s="317">
        <v>0.3</v>
      </c>
      <c r="Z1042" s="318"/>
      <c r="AA1042" s="318"/>
      <c r="AB1042" s="319"/>
      <c r="AC1042" s="327" t="s">
        <v>520</v>
      </c>
      <c r="AD1042" s="327"/>
      <c r="AE1042" s="327"/>
      <c r="AF1042" s="327"/>
      <c r="AG1042" s="327"/>
      <c r="AH1042" s="322" t="s">
        <v>747</v>
      </c>
      <c r="AI1042" s="323"/>
      <c r="AJ1042" s="323"/>
      <c r="AK1042" s="323"/>
      <c r="AL1042" s="324">
        <v>100</v>
      </c>
      <c r="AM1042" s="325"/>
      <c r="AN1042" s="325"/>
      <c r="AO1042" s="326"/>
      <c r="AP1042" s="320" t="s">
        <v>746</v>
      </c>
      <c r="AQ1042" s="320"/>
      <c r="AR1042" s="320"/>
      <c r="AS1042" s="320"/>
      <c r="AT1042" s="320"/>
      <c r="AU1042" s="320"/>
      <c r="AV1042" s="320"/>
      <c r="AW1042" s="320"/>
      <c r="AX1042" s="320"/>
    </row>
    <row r="1043" spans="1:50" ht="30" customHeight="1" x14ac:dyDescent="0.15">
      <c r="A1043" s="404">
        <v>9</v>
      </c>
      <c r="B1043" s="404">
        <v>1</v>
      </c>
      <c r="C1043" s="426" t="s">
        <v>711</v>
      </c>
      <c r="D1043" s="427"/>
      <c r="E1043" s="427"/>
      <c r="F1043" s="427"/>
      <c r="G1043" s="427"/>
      <c r="H1043" s="427"/>
      <c r="I1043" s="428"/>
      <c r="J1043" s="419">
        <v>4010701005152</v>
      </c>
      <c r="K1043" s="420"/>
      <c r="L1043" s="420"/>
      <c r="M1043" s="420"/>
      <c r="N1043" s="420"/>
      <c r="O1043" s="420"/>
      <c r="P1043" s="315" t="s">
        <v>740</v>
      </c>
      <c r="Q1043" s="316"/>
      <c r="R1043" s="316"/>
      <c r="S1043" s="316"/>
      <c r="T1043" s="316"/>
      <c r="U1043" s="316"/>
      <c r="V1043" s="316"/>
      <c r="W1043" s="316"/>
      <c r="X1043" s="316"/>
      <c r="Y1043" s="317">
        <v>0.2</v>
      </c>
      <c r="Z1043" s="318"/>
      <c r="AA1043" s="318"/>
      <c r="AB1043" s="319"/>
      <c r="AC1043" s="327" t="s">
        <v>520</v>
      </c>
      <c r="AD1043" s="327"/>
      <c r="AE1043" s="327"/>
      <c r="AF1043" s="327"/>
      <c r="AG1043" s="327"/>
      <c r="AH1043" s="322" t="s">
        <v>747</v>
      </c>
      <c r="AI1043" s="323"/>
      <c r="AJ1043" s="323"/>
      <c r="AK1043" s="323"/>
      <c r="AL1043" s="324">
        <v>100</v>
      </c>
      <c r="AM1043" s="325"/>
      <c r="AN1043" s="325"/>
      <c r="AO1043" s="326"/>
      <c r="AP1043" s="320" t="s">
        <v>748</v>
      </c>
      <c r="AQ1043" s="320"/>
      <c r="AR1043" s="320"/>
      <c r="AS1043" s="320"/>
      <c r="AT1043" s="320"/>
      <c r="AU1043" s="320"/>
      <c r="AV1043" s="320"/>
      <c r="AW1043" s="320"/>
      <c r="AX1043" s="320"/>
    </row>
    <row r="1044" spans="1:50" ht="30" customHeight="1" x14ac:dyDescent="0.15">
      <c r="A1044" s="404">
        <v>10</v>
      </c>
      <c r="B1044" s="404">
        <v>1</v>
      </c>
      <c r="C1044" s="426" t="s">
        <v>711</v>
      </c>
      <c r="D1044" s="427"/>
      <c r="E1044" s="427"/>
      <c r="F1044" s="427"/>
      <c r="G1044" s="427"/>
      <c r="H1044" s="427"/>
      <c r="I1044" s="428"/>
      <c r="J1044" s="419">
        <v>4010701005152</v>
      </c>
      <c r="K1044" s="420"/>
      <c r="L1044" s="420"/>
      <c r="M1044" s="420"/>
      <c r="N1044" s="420"/>
      <c r="O1044" s="420"/>
      <c r="P1044" s="315" t="s">
        <v>741</v>
      </c>
      <c r="Q1044" s="316"/>
      <c r="R1044" s="316"/>
      <c r="S1044" s="316"/>
      <c r="T1044" s="316"/>
      <c r="U1044" s="316"/>
      <c r="V1044" s="316"/>
      <c r="W1044" s="316"/>
      <c r="X1044" s="316"/>
      <c r="Y1044" s="317">
        <v>0.2</v>
      </c>
      <c r="Z1044" s="318"/>
      <c r="AA1044" s="318"/>
      <c r="AB1044" s="319"/>
      <c r="AC1044" s="327" t="s">
        <v>520</v>
      </c>
      <c r="AD1044" s="327"/>
      <c r="AE1044" s="327"/>
      <c r="AF1044" s="327"/>
      <c r="AG1044" s="327"/>
      <c r="AH1044" s="322" t="s">
        <v>747</v>
      </c>
      <c r="AI1044" s="323"/>
      <c r="AJ1044" s="323"/>
      <c r="AK1044" s="323"/>
      <c r="AL1044" s="324">
        <v>100</v>
      </c>
      <c r="AM1044" s="325"/>
      <c r="AN1044" s="325"/>
      <c r="AO1044" s="326"/>
      <c r="AP1044" s="320" t="s">
        <v>701</v>
      </c>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t="s">
        <v>720</v>
      </c>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v>100</v>
      </c>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t="s">
        <v>721</v>
      </c>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v>100</v>
      </c>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t="s">
        <v>722</v>
      </c>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v>100</v>
      </c>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t="s">
        <v>723</v>
      </c>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v>100</v>
      </c>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t="s">
        <v>724</v>
      </c>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v>100</v>
      </c>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t="s">
        <v>725</v>
      </c>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v>100</v>
      </c>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t="s">
        <v>726</v>
      </c>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v>100</v>
      </c>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t="s">
        <v>727</v>
      </c>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v>100</v>
      </c>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t="s">
        <v>728</v>
      </c>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v>100</v>
      </c>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t="s">
        <v>729</v>
      </c>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v>100</v>
      </c>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t="s">
        <v>730</v>
      </c>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v>100</v>
      </c>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t="s">
        <v>731</v>
      </c>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v>100</v>
      </c>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t="s">
        <v>732</v>
      </c>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v>100</v>
      </c>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t="s">
        <v>733</v>
      </c>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v>100</v>
      </c>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t="s">
        <v>734</v>
      </c>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v>100</v>
      </c>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t="s">
        <v>735</v>
      </c>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v>100</v>
      </c>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t="s">
        <v>736</v>
      </c>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v>100</v>
      </c>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t="s">
        <v>737</v>
      </c>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v>100</v>
      </c>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t="s">
        <v>738</v>
      </c>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v>100</v>
      </c>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t="s">
        <v>739</v>
      </c>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v>100</v>
      </c>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431</v>
      </c>
      <c r="K1067" s="112"/>
      <c r="L1067" s="112"/>
      <c r="M1067" s="112"/>
      <c r="N1067" s="112"/>
      <c r="O1067" s="112"/>
      <c r="P1067" s="347" t="s">
        <v>376</v>
      </c>
      <c r="Q1067" s="347"/>
      <c r="R1067" s="347"/>
      <c r="S1067" s="347"/>
      <c r="T1067" s="347"/>
      <c r="U1067" s="347"/>
      <c r="V1067" s="347"/>
      <c r="W1067" s="347"/>
      <c r="X1067" s="347"/>
      <c r="Y1067" s="344" t="s">
        <v>428</v>
      </c>
      <c r="Z1067" s="345"/>
      <c r="AA1067" s="345"/>
      <c r="AB1067" s="345"/>
      <c r="AC1067" s="275" t="s">
        <v>474</v>
      </c>
      <c r="AD1067" s="275"/>
      <c r="AE1067" s="275"/>
      <c r="AF1067" s="275"/>
      <c r="AG1067" s="275"/>
      <c r="AH1067" s="344" t="s">
        <v>509</v>
      </c>
      <c r="AI1067" s="346"/>
      <c r="AJ1067" s="346"/>
      <c r="AK1067" s="346"/>
      <c r="AL1067" s="346" t="s">
        <v>21</v>
      </c>
      <c r="AM1067" s="346"/>
      <c r="AN1067" s="346"/>
      <c r="AO1067" s="430"/>
      <c r="AP1067" s="431" t="s">
        <v>432</v>
      </c>
      <c r="AQ1067" s="431"/>
      <c r="AR1067" s="431"/>
      <c r="AS1067" s="431"/>
      <c r="AT1067" s="431"/>
      <c r="AU1067" s="431"/>
      <c r="AV1067" s="431"/>
      <c r="AW1067" s="431"/>
      <c r="AX1067" s="431"/>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9"/>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9"/>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481</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7"/>
      <c r="E1101" s="275" t="s">
        <v>396</v>
      </c>
      <c r="F1101" s="897"/>
      <c r="G1101" s="897"/>
      <c r="H1101" s="897"/>
      <c r="I1101" s="897"/>
      <c r="J1101" s="275" t="s">
        <v>431</v>
      </c>
      <c r="K1101" s="275"/>
      <c r="L1101" s="275"/>
      <c r="M1101" s="275"/>
      <c r="N1101" s="275"/>
      <c r="O1101" s="275"/>
      <c r="P1101" s="344" t="s">
        <v>27</v>
      </c>
      <c r="Q1101" s="344"/>
      <c r="R1101" s="344"/>
      <c r="S1101" s="344"/>
      <c r="T1101" s="344"/>
      <c r="U1101" s="344"/>
      <c r="V1101" s="344"/>
      <c r="W1101" s="344"/>
      <c r="X1101" s="344"/>
      <c r="Y1101" s="275" t="s">
        <v>433</v>
      </c>
      <c r="Z1101" s="897"/>
      <c r="AA1101" s="897"/>
      <c r="AB1101" s="897"/>
      <c r="AC1101" s="275" t="s">
        <v>377</v>
      </c>
      <c r="AD1101" s="275"/>
      <c r="AE1101" s="275"/>
      <c r="AF1101" s="275"/>
      <c r="AG1101" s="275"/>
      <c r="AH1101" s="344" t="s">
        <v>391</v>
      </c>
      <c r="AI1101" s="345"/>
      <c r="AJ1101" s="345"/>
      <c r="AK1101" s="345"/>
      <c r="AL1101" s="345" t="s">
        <v>21</v>
      </c>
      <c r="AM1101" s="345"/>
      <c r="AN1101" s="345"/>
      <c r="AO1101" s="900"/>
      <c r="AP1101" s="431" t="s">
        <v>463</v>
      </c>
      <c r="AQ1101" s="431"/>
      <c r="AR1101" s="431"/>
      <c r="AS1101" s="431"/>
      <c r="AT1101" s="431"/>
      <c r="AU1101" s="431"/>
      <c r="AV1101" s="431"/>
      <c r="AW1101" s="431"/>
      <c r="AX1101" s="431"/>
    </row>
    <row r="1102" spans="1:50" ht="30" customHeight="1" x14ac:dyDescent="0.15">
      <c r="A1102" s="404">
        <v>1</v>
      </c>
      <c r="B1102" s="404">
        <v>1</v>
      </c>
      <c r="C1102" s="899"/>
      <c r="D1102" s="899"/>
      <c r="E1102" s="259" t="s">
        <v>702</v>
      </c>
      <c r="F1102" s="898"/>
      <c r="G1102" s="898"/>
      <c r="H1102" s="898"/>
      <c r="I1102" s="898"/>
      <c r="J1102" s="419" t="s">
        <v>703</v>
      </c>
      <c r="K1102" s="420"/>
      <c r="L1102" s="420"/>
      <c r="M1102" s="420"/>
      <c r="N1102" s="420"/>
      <c r="O1102" s="420"/>
      <c r="P1102" s="315" t="s">
        <v>703</v>
      </c>
      <c r="Q1102" s="316"/>
      <c r="R1102" s="316"/>
      <c r="S1102" s="316"/>
      <c r="T1102" s="316"/>
      <c r="U1102" s="316"/>
      <c r="V1102" s="316"/>
      <c r="W1102" s="316"/>
      <c r="X1102" s="316"/>
      <c r="Y1102" s="317" t="s">
        <v>702</v>
      </c>
      <c r="Z1102" s="318"/>
      <c r="AA1102" s="318"/>
      <c r="AB1102" s="319"/>
      <c r="AC1102" s="321"/>
      <c r="AD1102" s="321"/>
      <c r="AE1102" s="321"/>
      <c r="AF1102" s="321"/>
      <c r="AG1102" s="321"/>
      <c r="AH1102" s="322" t="s">
        <v>702</v>
      </c>
      <c r="AI1102" s="323"/>
      <c r="AJ1102" s="323"/>
      <c r="AK1102" s="323"/>
      <c r="AL1102" s="324" t="s">
        <v>704</v>
      </c>
      <c r="AM1102" s="325"/>
      <c r="AN1102" s="325"/>
      <c r="AO1102" s="326"/>
      <c r="AP1102" s="320" t="s">
        <v>705</v>
      </c>
      <c r="AQ1102" s="320"/>
      <c r="AR1102" s="320"/>
      <c r="AS1102" s="320"/>
      <c r="AT1102" s="320"/>
      <c r="AU1102" s="320"/>
      <c r="AV1102" s="320"/>
      <c r="AW1102" s="320"/>
      <c r="AX1102" s="320"/>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9"/>
      <c r="D1119" s="899"/>
      <c r="E1119" s="259"/>
      <c r="F1119" s="898"/>
      <c r="G1119" s="898"/>
      <c r="H1119" s="898"/>
      <c r="I1119" s="89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87" priority="14001">
      <formula>IF(RIGHT(TEXT(P14,"0.#"),1)=".",FALSE,TRUE)</formula>
    </cfRule>
    <cfRule type="expression" dxfId="2786" priority="14002">
      <formula>IF(RIGHT(TEXT(P14,"0.#"),1)=".",TRUE,FALSE)</formula>
    </cfRule>
  </conditionalFormatting>
  <conditionalFormatting sqref="AE32">
    <cfRule type="expression" dxfId="2785" priority="13991">
      <formula>IF(RIGHT(TEXT(AE32,"0.#"),1)=".",FALSE,TRUE)</formula>
    </cfRule>
    <cfRule type="expression" dxfId="2784" priority="13992">
      <formula>IF(RIGHT(TEXT(AE32,"0.#"),1)=".",TRUE,FALSE)</formula>
    </cfRule>
  </conditionalFormatting>
  <conditionalFormatting sqref="P18:AX18">
    <cfRule type="expression" dxfId="2783" priority="13877">
      <formula>IF(RIGHT(TEXT(P18,"0.#"),1)=".",FALSE,TRUE)</formula>
    </cfRule>
    <cfRule type="expression" dxfId="2782" priority="13878">
      <formula>IF(RIGHT(TEXT(P18,"0.#"),1)=".",TRUE,FALSE)</formula>
    </cfRule>
  </conditionalFormatting>
  <conditionalFormatting sqref="Y782">
    <cfRule type="expression" dxfId="2781" priority="13873">
      <formula>IF(RIGHT(TEXT(Y782,"0.#"),1)=".",FALSE,TRUE)</formula>
    </cfRule>
    <cfRule type="expression" dxfId="2780" priority="13874">
      <formula>IF(RIGHT(TEXT(Y782,"0.#"),1)=".",TRUE,FALSE)</formula>
    </cfRule>
  </conditionalFormatting>
  <conditionalFormatting sqref="Y791">
    <cfRule type="expression" dxfId="2779" priority="13869">
      <formula>IF(RIGHT(TEXT(Y791,"0.#"),1)=".",FALSE,TRUE)</formula>
    </cfRule>
    <cfRule type="expression" dxfId="2778" priority="13870">
      <formula>IF(RIGHT(TEXT(Y791,"0.#"),1)=".",TRUE,FALSE)</formula>
    </cfRule>
  </conditionalFormatting>
  <conditionalFormatting sqref="Y822:Y829 Y820 Y809:Y816 Y807 Y796:Y803 Y794">
    <cfRule type="expression" dxfId="2777" priority="13651">
      <formula>IF(RIGHT(TEXT(Y794,"0.#"),1)=".",FALSE,TRUE)</formula>
    </cfRule>
    <cfRule type="expression" dxfId="2776" priority="13652">
      <formula>IF(RIGHT(TEXT(Y794,"0.#"),1)=".",TRUE,FALSE)</formula>
    </cfRule>
  </conditionalFormatting>
  <conditionalFormatting sqref="P16:AQ17 P15:AX15 P13:AX13">
    <cfRule type="expression" dxfId="2775" priority="13699">
      <formula>IF(RIGHT(TEXT(P13,"0.#"),1)=".",FALSE,TRUE)</formula>
    </cfRule>
    <cfRule type="expression" dxfId="2774" priority="13700">
      <formula>IF(RIGHT(TEXT(P13,"0.#"),1)=".",TRUE,FALSE)</formula>
    </cfRule>
  </conditionalFormatting>
  <conditionalFormatting sqref="P19:AJ19">
    <cfRule type="expression" dxfId="2773" priority="13697">
      <formula>IF(RIGHT(TEXT(P19,"0.#"),1)=".",FALSE,TRUE)</formula>
    </cfRule>
    <cfRule type="expression" dxfId="2772" priority="13698">
      <formula>IF(RIGHT(TEXT(P19,"0.#"),1)=".",TRUE,FALSE)</formula>
    </cfRule>
  </conditionalFormatting>
  <conditionalFormatting sqref="AE101 AQ101">
    <cfRule type="expression" dxfId="2771" priority="13689">
      <formula>IF(RIGHT(TEXT(AE101,"0.#"),1)=".",FALSE,TRUE)</formula>
    </cfRule>
    <cfRule type="expression" dxfId="2770" priority="13690">
      <formula>IF(RIGHT(TEXT(AE101,"0.#"),1)=".",TRUE,FALSE)</formula>
    </cfRule>
  </conditionalFormatting>
  <conditionalFormatting sqref="Y783:Y790 Y781">
    <cfRule type="expression" dxfId="2769" priority="13675">
      <formula>IF(RIGHT(TEXT(Y781,"0.#"),1)=".",FALSE,TRUE)</formula>
    </cfRule>
    <cfRule type="expression" dxfId="2768" priority="13676">
      <formula>IF(RIGHT(TEXT(Y781,"0.#"),1)=".",TRUE,FALSE)</formula>
    </cfRule>
  </conditionalFormatting>
  <conditionalFormatting sqref="AU782">
    <cfRule type="expression" dxfId="2767" priority="13673">
      <formula>IF(RIGHT(TEXT(AU782,"0.#"),1)=".",FALSE,TRUE)</formula>
    </cfRule>
    <cfRule type="expression" dxfId="2766" priority="13674">
      <formula>IF(RIGHT(TEXT(AU782,"0.#"),1)=".",TRUE,FALSE)</formula>
    </cfRule>
  </conditionalFormatting>
  <conditionalFormatting sqref="AU791">
    <cfRule type="expression" dxfId="2765" priority="13671">
      <formula>IF(RIGHT(TEXT(AU791,"0.#"),1)=".",FALSE,TRUE)</formula>
    </cfRule>
    <cfRule type="expression" dxfId="2764" priority="13672">
      <formula>IF(RIGHT(TEXT(AU791,"0.#"),1)=".",TRUE,FALSE)</formula>
    </cfRule>
  </conditionalFormatting>
  <conditionalFormatting sqref="AU783:AU790 AU781">
    <cfRule type="expression" dxfId="2763" priority="13669">
      <formula>IF(RIGHT(TEXT(AU781,"0.#"),1)=".",FALSE,TRUE)</formula>
    </cfRule>
    <cfRule type="expression" dxfId="2762" priority="13670">
      <formula>IF(RIGHT(TEXT(AU781,"0.#"),1)=".",TRUE,FALSE)</formula>
    </cfRule>
  </conditionalFormatting>
  <conditionalFormatting sqref="Y821 Y808 Y795">
    <cfRule type="expression" dxfId="2761" priority="13655">
      <formula>IF(RIGHT(TEXT(Y795,"0.#"),1)=".",FALSE,TRUE)</formula>
    </cfRule>
    <cfRule type="expression" dxfId="2760" priority="13656">
      <formula>IF(RIGHT(TEXT(Y795,"0.#"),1)=".",TRUE,FALSE)</formula>
    </cfRule>
  </conditionalFormatting>
  <conditionalFormatting sqref="Y830 Y817 Y804">
    <cfRule type="expression" dxfId="2759" priority="13653">
      <formula>IF(RIGHT(TEXT(Y804,"0.#"),1)=".",FALSE,TRUE)</formula>
    </cfRule>
    <cfRule type="expression" dxfId="2758" priority="13654">
      <formula>IF(RIGHT(TEXT(Y804,"0.#"),1)=".",TRUE,FALSE)</formula>
    </cfRule>
  </conditionalFormatting>
  <conditionalFormatting sqref="AU821 AU808 AU795">
    <cfRule type="expression" dxfId="2757" priority="13649">
      <formula>IF(RIGHT(TEXT(AU795,"0.#"),1)=".",FALSE,TRUE)</formula>
    </cfRule>
    <cfRule type="expression" dxfId="2756" priority="13650">
      <formula>IF(RIGHT(TEXT(AU795,"0.#"),1)=".",TRUE,FALSE)</formula>
    </cfRule>
  </conditionalFormatting>
  <conditionalFormatting sqref="AU830 AU817 AU804">
    <cfRule type="expression" dxfId="2755" priority="13647">
      <formula>IF(RIGHT(TEXT(AU804,"0.#"),1)=".",FALSE,TRUE)</formula>
    </cfRule>
    <cfRule type="expression" dxfId="2754" priority="13648">
      <formula>IF(RIGHT(TEXT(AU804,"0.#"),1)=".",TRUE,FALSE)</formula>
    </cfRule>
  </conditionalFormatting>
  <conditionalFormatting sqref="AU822:AU829 AU820 AU809:AU816 AU807 AU796:AU803 AU794">
    <cfRule type="expression" dxfId="2753" priority="13645">
      <formula>IF(RIGHT(TEXT(AU794,"0.#"),1)=".",FALSE,TRUE)</formula>
    </cfRule>
    <cfRule type="expression" dxfId="2752" priority="13646">
      <formula>IF(RIGHT(TEXT(AU794,"0.#"),1)=".",TRUE,FALSE)</formula>
    </cfRule>
  </conditionalFormatting>
  <conditionalFormatting sqref="AM87">
    <cfRule type="expression" dxfId="2751" priority="13299">
      <formula>IF(RIGHT(TEXT(AM87,"0.#"),1)=".",FALSE,TRUE)</formula>
    </cfRule>
    <cfRule type="expression" dxfId="2750" priority="13300">
      <formula>IF(RIGHT(TEXT(AM87,"0.#"),1)=".",TRUE,FALSE)</formula>
    </cfRule>
  </conditionalFormatting>
  <conditionalFormatting sqref="AE55">
    <cfRule type="expression" dxfId="2749" priority="13367">
      <formula>IF(RIGHT(TEXT(AE55,"0.#"),1)=".",FALSE,TRUE)</formula>
    </cfRule>
    <cfRule type="expression" dxfId="2748" priority="13368">
      <formula>IF(RIGHT(TEXT(AE55,"0.#"),1)=".",TRUE,FALSE)</formula>
    </cfRule>
  </conditionalFormatting>
  <conditionalFormatting sqref="AI55">
    <cfRule type="expression" dxfId="2747" priority="13365">
      <formula>IF(RIGHT(TEXT(AI55,"0.#"),1)=".",FALSE,TRUE)</formula>
    </cfRule>
    <cfRule type="expression" dxfId="2746" priority="13366">
      <formula>IF(RIGHT(TEXT(AI55,"0.#"),1)=".",TRUE,FALSE)</formula>
    </cfRule>
  </conditionalFormatting>
  <conditionalFormatting sqref="AM34">
    <cfRule type="expression" dxfId="2745" priority="13445">
      <formula>IF(RIGHT(TEXT(AM34,"0.#"),1)=".",FALSE,TRUE)</formula>
    </cfRule>
    <cfRule type="expression" dxfId="2744" priority="13446">
      <formula>IF(RIGHT(TEXT(AM34,"0.#"),1)=".",TRUE,FALSE)</formula>
    </cfRule>
  </conditionalFormatting>
  <conditionalFormatting sqref="AE33">
    <cfRule type="expression" dxfId="2743" priority="13459">
      <formula>IF(RIGHT(TEXT(AE33,"0.#"),1)=".",FALSE,TRUE)</formula>
    </cfRule>
    <cfRule type="expression" dxfId="2742" priority="13460">
      <formula>IF(RIGHT(TEXT(AE33,"0.#"),1)=".",TRUE,FALSE)</formula>
    </cfRule>
  </conditionalFormatting>
  <conditionalFormatting sqref="AE34">
    <cfRule type="expression" dxfId="2741" priority="13457">
      <formula>IF(RIGHT(TEXT(AE34,"0.#"),1)=".",FALSE,TRUE)</formula>
    </cfRule>
    <cfRule type="expression" dxfId="2740" priority="13458">
      <formula>IF(RIGHT(TEXT(AE34,"0.#"),1)=".",TRUE,FALSE)</formula>
    </cfRule>
  </conditionalFormatting>
  <conditionalFormatting sqref="AI34">
    <cfRule type="expression" dxfId="2739" priority="13455">
      <formula>IF(RIGHT(TEXT(AI34,"0.#"),1)=".",FALSE,TRUE)</formula>
    </cfRule>
    <cfRule type="expression" dxfId="2738" priority="13456">
      <formula>IF(RIGHT(TEXT(AI34,"0.#"),1)=".",TRUE,FALSE)</formula>
    </cfRule>
  </conditionalFormatting>
  <conditionalFormatting sqref="AI33">
    <cfRule type="expression" dxfId="2737" priority="13453">
      <formula>IF(RIGHT(TEXT(AI33,"0.#"),1)=".",FALSE,TRUE)</formula>
    </cfRule>
    <cfRule type="expression" dxfId="2736" priority="13454">
      <formula>IF(RIGHT(TEXT(AI33,"0.#"),1)=".",TRUE,FALSE)</formula>
    </cfRule>
  </conditionalFormatting>
  <conditionalFormatting sqref="AI32">
    <cfRule type="expression" dxfId="2735" priority="13451">
      <formula>IF(RIGHT(TEXT(AI32,"0.#"),1)=".",FALSE,TRUE)</formula>
    </cfRule>
    <cfRule type="expression" dxfId="2734" priority="13452">
      <formula>IF(RIGHT(TEXT(AI32,"0.#"),1)=".",TRUE,FALSE)</formula>
    </cfRule>
  </conditionalFormatting>
  <conditionalFormatting sqref="AM32">
    <cfRule type="expression" dxfId="2733" priority="13449">
      <formula>IF(RIGHT(TEXT(AM32,"0.#"),1)=".",FALSE,TRUE)</formula>
    </cfRule>
    <cfRule type="expression" dxfId="2732" priority="13450">
      <formula>IF(RIGHT(TEXT(AM32,"0.#"),1)=".",TRUE,FALSE)</formula>
    </cfRule>
  </conditionalFormatting>
  <conditionalFormatting sqref="AM33">
    <cfRule type="expression" dxfId="2731" priority="13447">
      <formula>IF(RIGHT(TEXT(AM33,"0.#"),1)=".",FALSE,TRUE)</formula>
    </cfRule>
    <cfRule type="expression" dxfId="2730" priority="13448">
      <formula>IF(RIGHT(TEXT(AM33,"0.#"),1)=".",TRUE,FALSE)</formula>
    </cfRule>
  </conditionalFormatting>
  <conditionalFormatting sqref="AQ32:AQ34">
    <cfRule type="expression" dxfId="2729" priority="13439">
      <formula>IF(RIGHT(TEXT(AQ32,"0.#"),1)=".",FALSE,TRUE)</formula>
    </cfRule>
    <cfRule type="expression" dxfId="2728" priority="13440">
      <formula>IF(RIGHT(TEXT(AQ32,"0.#"),1)=".",TRUE,FALSE)</formula>
    </cfRule>
  </conditionalFormatting>
  <conditionalFormatting sqref="AU32:AU34">
    <cfRule type="expression" dxfId="2727" priority="13437">
      <formula>IF(RIGHT(TEXT(AU32,"0.#"),1)=".",FALSE,TRUE)</formula>
    </cfRule>
    <cfRule type="expression" dxfId="2726" priority="13438">
      <formula>IF(RIGHT(TEXT(AU32,"0.#"),1)=".",TRUE,FALSE)</formula>
    </cfRule>
  </conditionalFormatting>
  <conditionalFormatting sqref="AE53">
    <cfRule type="expression" dxfId="2725" priority="13371">
      <formula>IF(RIGHT(TEXT(AE53,"0.#"),1)=".",FALSE,TRUE)</formula>
    </cfRule>
    <cfRule type="expression" dxfId="2724" priority="13372">
      <formula>IF(RIGHT(TEXT(AE53,"0.#"),1)=".",TRUE,FALSE)</formula>
    </cfRule>
  </conditionalFormatting>
  <conditionalFormatting sqref="AE54">
    <cfRule type="expression" dxfId="2723" priority="13369">
      <formula>IF(RIGHT(TEXT(AE54,"0.#"),1)=".",FALSE,TRUE)</formula>
    </cfRule>
    <cfRule type="expression" dxfId="2722" priority="13370">
      <formula>IF(RIGHT(TEXT(AE54,"0.#"),1)=".",TRUE,FALSE)</formula>
    </cfRule>
  </conditionalFormatting>
  <conditionalFormatting sqref="AI54">
    <cfRule type="expression" dxfId="2721" priority="13363">
      <formula>IF(RIGHT(TEXT(AI54,"0.#"),1)=".",FALSE,TRUE)</formula>
    </cfRule>
    <cfRule type="expression" dxfId="2720" priority="13364">
      <formula>IF(RIGHT(TEXT(AI54,"0.#"),1)=".",TRUE,FALSE)</formula>
    </cfRule>
  </conditionalFormatting>
  <conditionalFormatting sqref="AI53">
    <cfRule type="expression" dxfId="2719" priority="13361">
      <formula>IF(RIGHT(TEXT(AI53,"0.#"),1)=".",FALSE,TRUE)</formula>
    </cfRule>
    <cfRule type="expression" dxfId="2718" priority="13362">
      <formula>IF(RIGHT(TEXT(AI53,"0.#"),1)=".",TRUE,FALSE)</formula>
    </cfRule>
  </conditionalFormatting>
  <conditionalFormatting sqref="AM53">
    <cfRule type="expression" dxfId="2717" priority="13359">
      <formula>IF(RIGHT(TEXT(AM53,"0.#"),1)=".",FALSE,TRUE)</formula>
    </cfRule>
    <cfRule type="expression" dxfId="2716" priority="13360">
      <formula>IF(RIGHT(TEXT(AM53,"0.#"),1)=".",TRUE,FALSE)</formula>
    </cfRule>
  </conditionalFormatting>
  <conditionalFormatting sqref="AM54">
    <cfRule type="expression" dxfId="2715" priority="13357">
      <formula>IF(RIGHT(TEXT(AM54,"0.#"),1)=".",FALSE,TRUE)</formula>
    </cfRule>
    <cfRule type="expression" dxfId="2714" priority="13358">
      <formula>IF(RIGHT(TEXT(AM54,"0.#"),1)=".",TRUE,FALSE)</formula>
    </cfRule>
  </conditionalFormatting>
  <conditionalFormatting sqref="AM55">
    <cfRule type="expression" dxfId="2713" priority="13355">
      <formula>IF(RIGHT(TEXT(AM55,"0.#"),1)=".",FALSE,TRUE)</formula>
    </cfRule>
    <cfRule type="expression" dxfId="2712" priority="13356">
      <formula>IF(RIGHT(TEXT(AM55,"0.#"),1)=".",TRUE,FALSE)</formula>
    </cfRule>
  </conditionalFormatting>
  <conditionalFormatting sqref="AE60">
    <cfRule type="expression" dxfId="2711" priority="13341">
      <formula>IF(RIGHT(TEXT(AE60,"0.#"),1)=".",FALSE,TRUE)</formula>
    </cfRule>
    <cfRule type="expression" dxfId="2710" priority="13342">
      <formula>IF(RIGHT(TEXT(AE60,"0.#"),1)=".",TRUE,FALSE)</formula>
    </cfRule>
  </conditionalFormatting>
  <conditionalFormatting sqref="AE61">
    <cfRule type="expression" dxfId="2709" priority="13339">
      <formula>IF(RIGHT(TEXT(AE61,"0.#"),1)=".",FALSE,TRUE)</formula>
    </cfRule>
    <cfRule type="expression" dxfId="2708" priority="13340">
      <formula>IF(RIGHT(TEXT(AE61,"0.#"),1)=".",TRUE,FALSE)</formula>
    </cfRule>
  </conditionalFormatting>
  <conditionalFormatting sqref="AE62">
    <cfRule type="expression" dxfId="2707" priority="13337">
      <formula>IF(RIGHT(TEXT(AE62,"0.#"),1)=".",FALSE,TRUE)</formula>
    </cfRule>
    <cfRule type="expression" dxfId="2706" priority="13338">
      <formula>IF(RIGHT(TEXT(AE62,"0.#"),1)=".",TRUE,FALSE)</formula>
    </cfRule>
  </conditionalFormatting>
  <conditionalFormatting sqref="AI62">
    <cfRule type="expression" dxfId="2705" priority="13335">
      <formula>IF(RIGHT(TEXT(AI62,"0.#"),1)=".",FALSE,TRUE)</formula>
    </cfRule>
    <cfRule type="expression" dxfId="2704" priority="13336">
      <formula>IF(RIGHT(TEXT(AI62,"0.#"),1)=".",TRUE,FALSE)</formula>
    </cfRule>
  </conditionalFormatting>
  <conditionalFormatting sqref="AI61">
    <cfRule type="expression" dxfId="2703" priority="13333">
      <formula>IF(RIGHT(TEXT(AI61,"0.#"),1)=".",FALSE,TRUE)</formula>
    </cfRule>
    <cfRule type="expression" dxfId="2702" priority="13334">
      <formula>IF(RIGHT(TEXT(AI61,"0.#"),1)=".",TRUE,FALSE)</formula>
    </cfRule>
  </conditionalFormatting>
  <conditionalFormatting sqref="AI60">
    <cfRule type="expression" dxfId="2701" priority="13331">
      <formula>IF(RIGHT(TEXT(AI60,"0.#"),1)=".",FALSE,TRUE)</formula>
    </cfRule>
    <cfRule type="expression" dxfId="2700" priority="13332">
      <formula>IF(RIGHT(TEXT(AI60,"0.#"),1)=".",TRUE,FALSE)</formula>
    </cfRule>
  </conditionalFormatting>
  <conditionalFormatting sqref="AM60">
    <cfRule type="expression" dxfId="2699" priority="13329">
      <formula>IF(RIGHT(TEXT(AM60,"0.#"),1)=".",FALSE,TRUE)</formula>
    </cfRule>
    <cfRule type="expression" dxfId="2698" priority="13330">
      <formula>IF(RIGHT(TEXT(AM60,"0.#"),1)=".",TRUE,FALSE)</formula>
    </cfRule>
  </conditionalFormatting>
  <conditionalFormatting sqref="AM61">
    <cfRule type="expression" dxfId="2697" priority="13327">
      <formula>IF(RIGHT(TEXT(AM61,"0.#"),1)=".",FALSE,TRUE)</formula>
    </cfRule>
    <cfRule type="expression" dxfId="2696" priority="13328">
      <formula>IF(RIGHT(TEXT(AM61,"0.#"),1)=".",TRUE,FALSE)</formula>
    </cfRule>
  </conditionalFormatting>
  <conditionalFormatting sqref="AM62">
    <cfRule type="expression" dxfId="2695" priority="13325">
      <formula>IF(RIGHT(TEXT(AM62,"0.#"),1)=".",FALSE,TRUE)</formula>
    </cfRule>
    <cfRule type="expression" dxfId="2694" priority="13326">
      <formula>IF(RIGHT(TEXT(AM62,"0.#"),1)=".",TRUE,FALSE)</formula>
    </cfRule>
  </conditionalFormatting>
  <conditionalFormatting sqref="AE87">
    <cfRule type="expression" dxfId="2693" priority="13311">
      <formula>IF(RIGHT(TEXT(AE87,"0.#"),1)=".",FALSE,TRUE)</formula>
    </cfRule>
    <cfRule type="expression" dxfId="2692" priority="13312">
      <formula>IF(RIGHT(TEXT(AE87,"0.#"),1)=".",TRUE,FALSE)</formula>
    </cfRule>
  </conditionalFormatting>
  <conditionalFormatting sqref="AE88">
    <cfRule type="expression" dxfId="2691" priority="13309">
      <formula>IF(RIGHT(TEXT(AE88,"0.#"),1)=".",FALSE,TRUE)</formula>
    </cfRule>
    <cfRule type="expression" dxfId="2690" priority="13310">
      <formula>IF(RIGHT(TEXT(AE88,"0.#"),1)=".",TRUE,FALSE)</formula>
    </cfRule>
  </conditionalFormatting>
  <conditionalFormatting sqref="AE89">
    <cfRule type="expression" dxfId="2689" priority="13307">
      <formula>IF(RIGHT(TEXT(AE89,"0.#"),1)=".",FALSE,TRUE)</formula>
    </cfRule>
    <cfRule type="expression" dxfId="2688" priority="13308">
      <formula>IF(RIGHT(TEXT(AE89,"0.#"),1)=".",TRUE,FALSE)</formula>
    </cfRule>
  </conditionalFormatting>
  <conditionalFormatting sqref="AI89">
    <cfRule type="expression" dxfId="2687" priority="13305">
      <formula>IF(RIGHT(TEXT(AI89,"0.#"),1)=".",FALSE,TRUE)</formula>
    </cfRule>
    <cfRule type="expression" dxfId="2686" priority="13306">
      <formula>IF(RIGHT(TEXT(AI89,"0.#"),1)=".",TRUE,FALSE)</formula>
    </cfRule>
  </conditionalFormatting>
  <conditionalFormatting sqref="AI88">
    <cfRule type="expression" dxfId="2685" priority="13303">
      <formula>IF(RIGHT(TEXT(AI88,"0.#"),1)=".",FALSE,TRUE)</formula>
    </cfRule>
    <cfRule type="expression" dxfId="2684" priority="13304">
      <formula>IF(RIGHT(TEXT(AI88,"0.#"),1)=".",TRUE,FALSE)</formula>
    </cfRule>
  </conditionalFormatting>
  <conditionalFormatting sqref="AI87">
    <cfRule type="expression" dxfId="2683" priority="13301">
      <formula>IF(RIGHT(TEXT(AI87,"0.#"),1)=".",FALSE,TRUE)</formula>
    </cfRule>
    <cfRule type="expression" dxfId="2682" priority="13302">
      <formula>IF(RIGHT(TEXT(AI87,"0.#"),1)=".",TRUE,FALSE)</formula>
    </cfRule>
  </conditionalFormatting>
  <conditionalFormatting sqref="AM88">
    <cfRule type="expression" dxfId="2681" priority="13297">
      <formula>IF(RIGHT(TEXT(AM88,"0.#"),1)=".",FALSE,TRUE)</formula>
    </cfRule>
    <cfRule type="expression" dxfId="2680" priority="13298">
      <formula>IF(RIGHT(TEXT(AM88,"0.#"),1)=".",TRUE,FALSE)</formula>
    </cfRule>
  </conditionalFormatting>
  <conditionalFormatting sqref="AM89">
    <cfRule type="expression" dxfId="2679" priority="13295">
      <formula>IF(RIGHT(TEXT(AM89,"0.#"),1)=".",FALSE,TRUE)</formula>
    </cfRule>
    <cfRule type="expression" dxfId="2678" priority="13296">
      <formula>IF(RIGHT(TEXT(AM89,"0.#"),1)=".",TRUE,FALSE)</formula>
    </cfRule>
  </conditionalFormatting>
  <conditionalFormatting sqref="AE92">
    <cfRule type="expression" dxfId="2677" priority="13281">
      <formula>IF(RIGHT(TEXT(AE92,"0.#"),1)=".",FALSE,TRUE)</formula>
    </cfRule>
    <cfRule type="expression" dxfId="2676" priority="13282">
      <formula>IF(RIGHT(TEXT(AE92,"0.#"),1)=".",TRUE,FALSE)</formula>
    </cfRule>
  </conditionalFormatting>
  <conditionalFormatting sqref="AE93">
    <cfRule type="expression" dxfId="2675" priority="13279">
      <formula>IF(RIGHT(TEXT(AE93,"0.#"),1)=".",FALSE,TRUE)</formula>
    </cfRule>
    <cfRule type="expression" dxfId="2674" priority="13280">
      <formula>IF(RIGHT(TEXT(AE93,"0.#"),1)=".",TRUE,FALSE)</formula>
    </cfRule>
  </conditionalFormatting>
  <conditionalFormatting sqref="AE94">
    <cfRule type="expression" dxfId="2673" priority="13277">
      <formula>IF(RIGHT(TEXT(AE94,"0.#"),1)=".",FALSE,TRUE)</formula>
    </cfRule>
    <cfRule type="expression" dxfId="2672" priority="13278">
      <formula>IF(RIGHT(TEXT(AE94,"0.#"),1)=".",TRUE,FALSE)</formula>
    </cfRule>
  </conditionalFormatting>
  <conditionalFormatting sqref="AI94">
    <cfRule type="expression" dxfId="2671" priority="13275">
      <formula>IF(RIGHT(TEXT(AI94,"0.#"),1)=".",FALSE,TRUE)</formula>
    </cfRule>
    <cfRule type="expression" dxfId="2670" priority="13276">
      <formula>IF(RIGHT(TEXT(AI94,"0.#"),1)=".",TRUE,FALSE)</formula>
    </cfRule>
  </conditionalFormatting>
  <conditionalFormatting sqref="AI93">
    <cfRule type="expression" dxfId="2669" priority="13273">
      <formula>IF(RIGHT(TEXT(AI93,"0.#"),1)=".",FALSE,TRUE)</formula>
    </cfRule>
    <cfRule type="expression" dxfId="2668" priority="13274">
      <formula>IF(RIGHT(TEXT(AI93,"0.#"),1)=".",TRUE,FALSE)</formula>
    </cfRule>
  </conditionalFormatting>
  <conditionalFormatting sqref="AI92">
    <cfRule type="expression" dxfId="2667" priority="13271">
      <formula>IF(RIGHT(TEXT(AI92,"0.#"),1)=".",FALSE,TRUE)</formula>
    </cfRule>
    <cfRule type="expression" dxfId="2666" priority="13272">
      <formula>IF(RIGHT(TEXT(AI92,"0.#"),1)=".",TRUE,FALSE)</formula>
    </cfRule>
  </conditionalFormatting>
  <conditionalFormatting sqref="AM92">
    <cfRule type="expression" dxfId="2665" priority="13269">
      <formula>IF(RIGHT(TEXT(AM92,"0.#"),1)=".",FALSE,TRUE)</formula>
    </cfRule>
    <cfRule type="expression" dxfId="2664" priority="13270">
      <formula>IF(RIGHT(TEXT(AM92,"0.#"),1)=".",TRUE,FALSE)</formula>
    </cfRule>
  </conditionalFormatting>
  <conditionalFormatting sqref="AM93">
    <cfRule type="expression" dxfId="2663" priority="13267">
      <formula>IF(RIGHT(TEXT(AM93,"0.#"),1)=".",FALSE,TRUE)</formula>
    </cfRule>
    <cfRule type="expression" dxfId="2662" priority="13268">
      <formula>IF(RIGHT(TEXT(AM93,"0.#"),1)=".",TRUE,FALSE)</formula>
    </cfRule>
  </conditionalFormatting>
  <conditionalFormatting sqref="AM94">
    <cfRule type="expression" dxfId="2661" priority="13265">
      <formula>IF(RIGHT(TEXT(AM94,"0.#"),1)=".",FALSE,TRUE)</formula>
    </cfRule>
    <cfRule type="expression" dxfId="2660" priority="13266">
      <formula>IF(RIGHT(TEXT(AM94,"0.#"),1)=".",TRUE,FALSE)</formula>
    </cfRule>
  </conditionalFormatting>
  <conditionalFormatting sqref="AE97">
    <cfRule type="expression" dxfId="2659" priority="13251">
      <formula>IF(RIGHT(TEXT(AE97,"0.#"),1)=".",FALSE,TRUE)</formula>
    </cfRule>
    <cfRule type="expression" dxfId="2658" priority="13252">
      <formula>IF(RIGHT(TEXT(AE97,"0.#"),1)=".",TRUE,FALSE)</formula>
    </cfRule>
  </conditionalFormatting>
  <conditionalFormatting sqref="AE98">
    <cfRule type="expression" dxfId="2657" priority="13249">
      <formula>IF(RIGHT(TEXT(AE98,"0.#"),1)=".",FALSE,TRUE)</formula>
    </cfRule>
    <cfRule type="expression" dxfId="2656" priority="13250">
      <formula>IF(RIGHT(TEXT(AE98,"0.#"),1)=".",TRUE,FALSE)</formula>
    </cfRule>
  </conditionalFormatting>
  <conditionalFormatting sqref="AE99">
    <cfRule type="expression" dxfId="2655" priority="13247">
      <formula>IF(RIGHT(TEXT(AE99,"0.#"),1)=".",FALSE,TRUE)</formula>
    </cfRule>
    <cfRule type="expression" dxfId="2654" priority="13248">
      <formula>IF(RIGHT(TEXT(AE99,"0.#"),1)=".",TRUE,FALSE)</formula>
    </cfRule>
  </conditionalFormatting>
  <conditionalFormatting sqref="AI99">
    <cfRule type="expression" dxfId="2653" priority="13245">
      <formula>IF(RIGHT(TEXT(AI99,"0.#"),1)=".",FALSE,TRUE)</formula>
    </cfRule>
    <cfRule type="expression" dxfId="2652" priority="13246">
      <formula>IF(RIGHT(TEXT(AI99,"0.#"),1)=".",TRUE,FALSE)</formula>
    </cfRule>
  </conditionalFormatting>
  <conditionalFormatting sqref="AI98">
    <cfRule type="expression" dxfId="2651" priority="13243">
      <formula>IF(RIGHT(TEXT(AI98,"0.#"),1)=".",FALSE,TRUE)</formula>
    </cfRule>
    <cfRule type="expression" dxfId="2650" priority="13244">
      <formula>IF(RIGHT(TEXT(AI98,"0.#"),1)=".",TRUE,FALSE)</formula>
    </cfRule>
  </conditionalFormatting>
  <conditionalFormatting sqref="AI97">
    <cfRule type="expression" dxfId="2649" priority="13241">
      <formula>IF(RIGHT(TEXT(AI97,"0.#"),1)=".",FALSE,TRUE)</formula>
    </cfRule>
    <cfRule type="expression" dxfId="2648" priority="13242">
      <formula>IF(RIGHT(TEXT(AI97,"0.#"),1)=".",TRUE,FALSE)</formula>
    </cfRule>
  </conditionalFormatting>
  <conditionalFormatting sqref="AM97">
    <cfRule type="expression" dxfId="2647" priority="13239">
      <formula>IF(RIGHT(TEXT(AM97,"0.#"),1)=".",FALSE,TRUE)</formula>
    </cfRule>
    <cfRule type="expression" dxfId="2646" priority="13240">
      <formula>IF(RIGHT(TEXT(AM97,"0.#"),1)=".",TRUE,FALSE)</formula>
    </cfRule>
  </conditionalFormatting>
  <conditionalFormatting sqref="AM98">
    <cfRule type="expression" dxfId="2645" priority="13237">
      <formula>IF(RIGHT(TEXT(AM98,"0.#"),1)=".",FALSE,TRUE)</formula>
    </cfRule>
    <cfRule type="expression" dxfId="2644" priority="13238">
      <formula>IF(RIGHT(TEXT(AM98,"0.#"),1)=".",TRUE,FALSE)</formula>
    </cfRule>
  </conditionalFormatting>
  <conditionalFormatting sqref="AM99">
    <cfRule type="expression" dxfId="2643" priority="13235">
      <formula>IF(RIGHT(TEXT(AM99,"0.#"),1)=".",FALSE,TRUE)</formula>
    </cfRule>
    <cfRule type="expression" dxfId="2642" priority="13236">
      <formula>IF(RIGHT(TEXT(AM99,"0.#"),1)=".",TRUE,FALSE)</formula>
    </cfRule>
  </conditionalFormatting>
  <conditionalFormatting sqref="AI101">
    <cfRule type="expression" dxfId="2641" priority="13221">
      <formula>IF(RIGHT(TEXT(AI101,"0.#"),1)=".",FALSE,TRUE)</formula>
    </cfRule>
    <cfRule type="expression" dxfId="2640" priority="13222">
      <formula>IF(RIGHT(TEXT(AI101,"0.#"),1)=".",TRUE,FALSE)</formula>
    </cfRule>
  </conditionalFormatting>
  <conditionalFormatting sqref="AM101">
    <cfRule type="expression" dxfId="2639" priority="13219">
      <formula>IF(RIGHT(TEXT(AM101,"0.#"),1)=".",FALSE,TRUE)</formula>
    </cfRule>
    <cfRule type="expression" dxfId="2638" priority="13220">
      <formula>IF(RIGHT(TEXT(AM101,"0.#"),1)=".",TRUE,FALSE)</formula>
    </cfRule>
  </conditionalFormatting>
  <conditionalFormatting sqref="AE102">
    <cfRule type="expression" dxfId="2637" priority="13217">
      <formula>IF(RIGHT(TEXT(AE102,"0.#"),1)=".",FALSE,TRUE)</formula>
    </cfRule>
    <cfRule type="expression" dxfId="2636" priority="13218">
      <formula>IF(RIGHT(TEXT(AE102,"0.#"),1)=".",TRUE,FALSE)</formula>
    </cfRule>
  </conditionalFormatting>
  <conditionalFormatting sqref="AI102">
    <cfRule type="expression" dxfId="2635" priority="13215">
      <formula>IF(RIGHT(TEXT(AI102,"0.#"),1)=".",FALSE,TRUE)</formula>
    </cfRule>
    <cfRule type="expression" dxfId="2634" priority="13216">
      <formula>IF(RIGHT(TEXT(AI102,"0.#"),1)=".",TRUE,FALSE)</formula>
    </cfRule>
  </conditionalFormatting>
  <conditionalFormatting sqref="AM102">
    <cfRule type="expression" dxfId="2633" priority="13213">
      <formula>IF(RIGHT(TEXT(AM102,"0.#"),1)=".",FALSE,TRUE)</formula>
    </cfRule>
    <cfRule type="expression" dxfId="2632" priority="13214">
      <formula>IF(RIGHT(TEXT(AM102,"0.#"),1)=".",TRUE,FALSE)</formula>
    </cfRule>
  </conditionalFormatting>
  <conditionalFormatting sqref="AQ102">
    <cfRule type="expression" dxfId="2631" priority="13211">
      <formula>IF(RIGHT(TEXT(AQ102,"0.#"),1)=".",FALSE,TRUE)</formula>
    </cfRule>
    <cfRule type="expression" dxfId="2630" priority="13212">
      <formula>IF(RIGHT(TEXT(AQ102,"0.#"),1)=".",TRUE,FALSE)</formula>
    </cfRule>
  </conditionalFormatting>
  <conditionalFormatting sqref="AE104">
    <cfRule type="expression" dxfId="2629" priority="13209">
      <formula>IF(RIGHT(TEXT(AE104,"0.#"),1)=".",FALSE,TRUE)</formula>
    </cfRule>
    <cfRule type="expression" dxfId="2628" priority="13210">
      <formula>IF(RIGHT(TEXT(AE104,"0.#"),1)=".",TRUE,FALSE)</formula>
    </cfRule>
  </conditionalFormatting>
  <conditionalFormatting sqref="AI104">
    <cfRule type="expression" dxfId="2627" priority="13207">
      <formula>IF(RIGHT(TEXT(AI104,"0.#"),1)=".",FALSE,TRUE)</formula>
    </cfRule>
    <cfRule type="expression" dxfId="2626" priority="13208">
      <formula>IF(RIGHT(TEXT(AI104,"0.#"),1)=".",TRUE,FALSE)</formula>
    </cfRule>
  </conditionalFormatting>
  <conditionalFormatting sqref="AM104">
    <cfRule type="expression" dxfId="2625" priority="13205">
      <formula>IF(RIGHT(TEXT(AM104,"0.#"),1)=".",FALSE,TRUE)</formula>
    </cfRule>
    <cfRule type="expression" dxfId="2624" priority="13206">
      <formula>IF(RIGHT(TEXT(AM104,"0.#"),1)=".",TRUE,FALSE)</formula>
    </cfRule>
  </conditionalFormatting>
  <conditionalFormatting sqref="AE105">
    <cfRule type="expression" dxfId="2623" priority="13203">
      <formula>IF(RIGHT(TEXT(AE105,"0.#"),1)=".",FALSE,TRUE)</formula>
    </cfRule>
    <cfRule type="expression" dxfId="2622" priority="13204">
      <formula>IF(RIGHT(TEXT(AE105,"0.#"),1)=".",TRUE,FALSE)</formula>
    </cfRule>
  </conditionalFormatting>
  <conditionalFormatting sqref="AI105">
    <cfRule type="expression" dxfId="2621" priority="13201">
      <formula>IF(RIGHT(TEXT(AI105,"0.#"),1)=".",FALSE,TRUE)</formula>
    </cfRule>
    <cfRule type="expression" dxfId="2620" priority="13202">
      <formula>IF(RIGHT(TEXT(AI105,"0.#"),1)=".",TRUE,FALSE)</formula>
    </cfRule>
  </conditionalFormatting>
  <conditionalFormatting sqref="AM105">
    <cfRule type="expression" dxfId="2619" priority="13199">
      <formula>IF(RIGHT(TEXT(AM105,"0.#"),1)=".",FALSE,TRUE)</formula>
    </cfRule>
    <cfRule type="expression" dxfId="2618" priority="13200">
      <formula>IF(RIGHT(TEXT(AM105,"0.#"),1)=".",TRUE,FALSE)</formula>
    </cfRule>
  </conditionalFormatting>
  <conditionalFormatting sqref="AE107">
    <cfRule type="expression" dxfId="2617" priority="13195">
      <formula>IF(RIGHT(TEXT(AE107,"0.#"),1)=".",FALSE,TRUE)</formula>
    </cfRule>
    <cfRule type="expression" dxfId="2616" priority="13196">
      <formula>IF(RIGHT(TEXT(AE107,"0.#"),1)=".",TRUE,FALSE)</formula>
    </cfRule>
  </conditionalFormatting>
  <conditionalFormatting sqref="AI107">
    <cfRule type="expression" dxfId="2615" priority="13193">
      <formula>IF(RIGHT(TEXT(AI107,"0.#"),1)=".",FALSE,TRUE)</formula>
    </cfRule>
    <cfRule type="expression" dxfId="2614" priority="13194">
      <formula>IF(RIGHT(TEXT(AI107,"0.#"),1)=".",TRUE,FALSE)</formula>
    </cfRule>
  </conditionalFormatting>
  <conditionalFormatting sqref="AM107">
    <cfRule type="expression" dxfId="2613" priority="13191">
      <formula>IF(RIGHT(TEXT(AM107,"0.#"),1)=".",FALSE,TRUE)</formula>
    </cfRule>
    <cfRule type="expression" dxfId="2612" priority="13192">
      <formula>IF(RIGHT(TEXT(AM107,"0.#"),1)=".",TRUE,FALSE)</formula>
    </cfRule>
  </conditionalFormatting>
  <conditionalFormatting sqref="AE108">
    <cfRule type="expression" dxfId="2611" priority="13189">
      <formula>IF(RIGHT(TEXT(AE108,"0.#"),1)=".",FALSE,TRUE)</formula>
    </cfRule>
    <cfRule type="expression" dxfId="2610" priority="13190">
      <formula>IF(RIGHT(TEXT(AE108,"0.#"),1)=".",TRUE,FALSE)</formula>
    </cfRule>
  </conditionalFormatting>
  <conditionalFormatting sqref="AI108">
    <cfRule type="expression" dxfId="2609" priority="13187">
      <formula>IF(RIGHT(TEXT(AI108,"0.#"),1)=".",FALSE,TRUE)</formula>
    </cfRule>
    <cfRule type="expression" dxfId="2608" priority="13188">
      <formula>IF(RIGHT(TEXT(AI108,"0.#"),1)=".",TRUE,FALSE)</formula>
    </cfRule>
  </conditionalFormatting>
  <conditionalFormatting sqref="AM108">
    <cfRule type="expression" dxfId="2607" priority="13185">
      <formula>IF(RIGHT(TEXT(AM108,"0.#"),1)=".",FALSE,TRUE)</formula>
    </cfRule>
    <cfRule type="expression" dxfId="2606" priority="13186">
      <formula>IF(RIGHT(TEXT(AM108,"0.#"),1)=".",TRUE,FALSE)</formula>
    </cfRule>
  </conditionalFormatting>
  <conditionalFormatting sqref="AE110">
    <cfRule type="expression" dxfId="2605" priority="13181">
      <formula>IF(RIGHT(TEXT(AE110,"0.#"),1)=".",FALSE,TRUE)</formula>
    </cfRule>
    <cfRule type="expression" dxfId="2604" priority="13182">
      <formula>IF(RIGHT(TEXT(AE110,"0.#"),1)=".",TRUE,FALSE)</formula>
    </cfRule>
  </conditionalFormatting>
  <conditionalFormatting sqref="AI110">
    <cfRule type="expression" dxfId="2603" priority="13179">
      <formula>IF(RIGHT(TEXT(AI110,"0.#"),1)=".",FALSE,TRUE)</formula>
    </cfRule>
    <cfRule type="expression" dxfId="2602" priority="13180">
      <formula>IF(RIGHT(TEXT(AI110,"0.#"),1)=".",TRUE,FALSE)</formula>
    </cfRule>
  </conditionalFormatting>
  <conditionalFormatting sqref="AM110">
    <cfRule type="expression" dxfId="2601" priority="13177">
      <formula>IF(RIGHT(TEXT(AM110,"0.#"),1)=".",FALSE,TRUE)</formula>
    </cfRule>
    <cfRule type="expression" dxfId="2600" priority="13178">
      <formula>IF(RIGHT(TEXT(AM110,"0.#"),1)=".",TRUE,FALSE)</formula>
    </cfRule>
  </conditionalFormatting>
  <conditionalFormatting sqref="AE111">
    <cfRule type="expression" dxfId="2599" priority="13175">
      <formula>IF(RIGHT(TEXT(AE111,"0.#"),1)=".",FALSE,TRUE)</formula>
    </cfRule>
    <cfRule type="expression" dxfId="2598" priority="13176">
      <formula>IF(RIGHT(TEXT(AE111,"0.#"),1)=".",TRUE,FALSE)</formula>
    </cfRule>
  </conditionalFormatting>
  <conditionalFormatting sqref="AI111">
    <cfRule type="expression" dxfId="2597" priority="13173">
      <formula>IF(RIGHT(TEXT(AI111,"0.#"),1)=".",FALSE,TRUE)</formula>
    </cfRule>
    <cfRule type="expression" dxfId="2596" priority="13174">
      <formula>IF(RIGHT(TEXT(AI111,"0.#"),1)=".",TRUE,FALSE)</formula>
    </cfRule>
  </conditionalFormatting>
  <conditionalFormatting sqref="AM111">
    <cfRule type="expression" dxfId="2595" priority="13171">
      <formula>IF(RIGHT(TEXT(AM111,"0.#"),1)=".",FALSE,TRUE)</formula>
    </cfRule>
    <cfRule type="expression" dxfId="2594" priority="13172">
      <formula>IF(RIGHT(TEXT(AM111,"0.#"),1)=".",TRUE,FALSE)</formula>
    </cfRule>
  </conditionalFormatting>
  <conditionalFormatting sqref="AE113">
    <cfRule type="expression" dxfId="2593" priority="13167">
      <formula>IF(RIGHT(TEXT(AE113,"0.#"),1)=".",FALSE,TRUE)</formula>
    </cfRule>
    <cfRule type="expression" dxfId="2592" priority="13168">
      <formula>IF(RIGHT(TEXT(AE113,"0.#"),1)=".",TRUE,FALSE)</formula>
    </cfRule>
  </conditionalFormatting>
  <conditionalFormatting sqref="AI113">
    <cfRule type="expression" dxfId="2591" priority="13165">
      <formula>IF(RIGHT(TEXT(AI113,"0.#"),1)=".",FALSE,TRUE)</formula>
    </cfRule>
    <cfRule type="expression" dxfId="2590" priority="13166">
      <formula>IF(RIGHT(TEXT(AI113,"0.#"),1)=".",TRUE,FALSE)</formula>
    </cfRule>
  </conditionalFormatting>
  <conditionalFormatting sqref="AM113">
    <cfRule type="expression" dxfId="2589" priority="13163">
      <formula>IF(RIGHT(TEXT(AM113,"0.#"),1)=".",FALSE,TRUE)</formula>
    </cfRule>
    <cfRule type="expression" dxfId="2588" priority="13164">
      <formula>IF(RIGHT(TEXT(AM113,"0.#"),1)=".",TRUE,FALSE)</formula>
    </cfRule>
  </conditionalFormatting>
  <conditionalFormatting sqref="AE114">
    <cfRule type="expression" dxfId="2587" priority="13161">
      <formula>IF(RIGHT(TEXT(AE114,"0.#"),1)=".",FALSE,TRUE)</formula>
    </cfRule>
    <cfRule type="expression" dxfId="2586" priority="13162">
      <formula>IF(RIGHT(TEXT(AE114,"0.#"),1)=".",TRUE,FALSE)</formula>
    </cfRule>
  </conditionalFormatting>
  <conditionalFormatting sqref="AI114">
    <cfRule type="expression" dxfId="2585" priority="13159">
      <formula>IF(RIGHT(TEXT(AI114,"0.#"),1)=".",FALSE,TRUE)</formula>
    </cfRule>
    <cfRule type="expression" dxfId="2584" priority="13160">
      <formula>IF(RIGHT(TEXT(AI114,"0.#"),1)=".",TRUE,FALSE)</formula>
    </cfRule>
  </conditionalFormatting>
  <conditionalFormatting sqref="AM114">
    <cfRule type="expression" dxfId="2583" priority="13157">
      <formula>IF(RIGHT(TEXT(AM114,"0.#"),1)=".",FALSE,TRUE)</formula>
    </cfRule>
    <cfRule type="expression" dxfId="2582" priority="13158">
      <formula>IF(RIGHT(TEXT(AM114,"0.#"),1)=".",TRUE,FALSE)</formula>
    </cfRule>
  </conditionalFormatting>
  <conditionalFormatting sqref="AE116 AQ116">
    <cfRule type="expression" dxfId="2581" priority="13153">
      <formula>IF(RIGHT(TEXT(AE116,"0.#"),1)=".",FALSE,TRUE)</formula>
    </cfRule>
    <cfRule type="expression" dxfId="2580" priority="13154">
      <formula>IF(RIGHT(TEXT(AE116,"0.#"),1)=".",TRUE,FALSE)</formula>
    </cfRule>
  </conditionalFormatting>
  <conditionalFormatting sqref="AI116">
    <cfRule type="expression" dxfId="2579" priority="13151">
      <formula>IF(RIGHT(TEXT(AI116,"0.#"),1)=".",FALSE,TRUE)</formula>
    </cfRule>
    <cfRule type="expression" dxfId="2578" priority="13152">
      <formula>IF(RIGHT(TEXT(AI116,"0.#"),1)=".",TRUE,FALSE)</formula>
    </cfRule>
  </conditionalFormatting>
  <conditionalFormatting sqref="AM116">
    <cfRule type="expression" dxfId="2577" priority="13149">
      <formula>IF(RIGHT(TEXT(AM116,"0.#"),1)=".",FALSE,TRUE)</formula>
    </cfRule>
    <cfRule type="expression" dxfId="2576" priority="13150">
      <formula>IF(RIGHT(TEXT(AM116,"0.#"),1)=".",TRUE,FALSE)</formula>
    </cfRule>
  </conditionalFormatting>
  <conditionalFormatting sqref="AE117 AM117">
    <cfRule type="expression" dxfId="2575" priority="13147">
      <formula>IF(RIGHT(TEXT(AE117,"0.#"),1)=".",FALSE,TRUE)</formula>
    </cfRule>
    <cfRule type="expression" dxfId="2574" priority="13148">
      <formula>IF(RIGHT(TEXT(AE117,"0.#"),1)=".",TRUE,FALSE)</formula>
    </cfRule>
  </conditionalFormatting>
  <conditionalFormatting sqref="AI117">
    <cfRule type="expression" dxfId="2573" priority="13145">
      <formula>IF(RIGHT(TEXT(AI117,"0.#"),1)=".",FALSE,TRUE)</formula>
    </cfRule>
    <cfRule type="expression" dxfId="2572" priority="13146">
      <formula>IF(RIGHT(TEXT(AI117,"0.#"),1)=".",TRUE,FALSE)</formula>
    </cfRule>
  </conditionalFormatting>
  <conditionalFormatting sqref="AQ117">
    <cfRule type="expression" dxfId="2571" priority="13141">
      <formula>IF(RIGHT(TEXT(AQ117,"0.#"),1)=".",FALSE,TRUE)</formula>
    </cfRule>
    <cfRule type="expression" dxfId="2570" priority="13142">
      <formula>IF(RIGHT(TEXT(AQ117,"0.#"),1)=".",TRUE,FALSE)</formula>
    </cfRule>
  </conditionalFormatting>
  <conditionalFormatting sqref="AE119 AQ119">
    <cfRule type="expression" dxfId="2569" priority="13139">
      <formula>IF(RIGHT(TEXT(AE119,"0.#"),1)=".",FALSE,TRUE)</formula>
    </cfRule>
    <cfRule type="expression" dxfId="2568" priority="13140">
      <formula>IF(RIGHT(TEXT(AE119,"0.#"),1)=".",TRUE,FALSE)</formula>
    </cfRule>
  </conditionalFormatting>
  <conditionalFormatting sqref="AI119">
    <cfRule type="expression" dxfId="2567" priority="13137">
      <formula>IF(RIGHT(TEXT(AI119,"0.#"),1)=".",FALSE,TRUE)</formula>
    </cfRule>
    <cfRule type="expression" dxfId="2566" priority="13138">
      <formula>IF(RIGHT(TEXT(AI119,"0.#"),1)=".",TRUE,FALSE)</formula>
    </cfRule>
  </conditionalFormatting>
  <conditionalFormatting sqref="AM119">
    <cfRule type="expression" dxfId="2565" priority="13135">
      <formula>IF(RIGHT(TEXT(AM119,"0.#"),1)=".",FALSE,TRUE)</formula>
    </cfRule>
    <cfRule type="expression" dxfId="2564" priority="13136">
      <formula>IF(RIGHT(TEXT(AM119,"0.#"),1)=".",TRUE,FALSE)</formula>
    </cfRule>
  </conditionalFormatting>
  <conditionalFormatting sqref="AQ120">
    <cfRule type="expression" dxfId="2563" priority="13127">
      <formula>IF(RIGHT(TEXT(AQ120,"0.#"),1)=".",FALSE,TRUE)</formula>
    </cfRule>
    <cfRule type="expression" dxfId="2562" priority="13128">
      <formula>IF(RIGHT(TEXT(AQ120,"0.#"),1)=".",TRUE,FALSE)</formula>
    </cfRule>
  </conditionalFormatting>
  <conditionalFormatting sqref="AE122 AQ122">
    <cfRule type="expression" dxfId="2561" priority="13125">
      <formula>IF(RIGHT(TEXT(AE122,"0.#"),1)=".",FALSE,TRUE)</formula>
    </cfRule>
    <cfRule type="expression" dxfId="2560" priority="13126">
      <formula>IF(RIGHT(TEXT(AE122,"0.#"),1)=".",TRUE,FALSE)</formula>
    </cfRule>
  </conditionalFormatting>
  <conditionalFormatting sqref="AI122">
    <cfRule type="expression" dxfId="2559" priority="13123">
      <formula>IF(RIGHT(TEXT(AI122,"0.#"),1)=".",FALSE,TRUE)</formula>
    </cfRule>
    <cfRule type="expression" dxfId="2558" priority="13124">
      <formula>IF(RIGHT(TEXT(AI122,"0.#"),1)=".",TRUE,FALSE)</formula>
    </cfRule>
  </conditionalFormatting>
  <conditionalFormatting sqref="AM122">
    <cfRule type="expression" dxfId="2557" priority="13121">
      <formula>IF(RIGHT(TEXT(AM122,"0.#"),1)=".",FALSE,TRUE)</formula>
    </cfRule>
    <cfRule type="expression" dxfId="2556" priority="13122">
      <formula>IF(RIGHT(TEXT(AM122,"0.#"),1)=".",TRUE,FALSE)</formula>
    </cfRule>
  </conditionalFormatting>
  <conditionalFormatting sqref="AQ123">
    <cfRule type="expression" dxfId="2555" priority="13113">
      <formula>IF(RIGHT(TEXT(AQ123,"0.#"),1)=".",FALSE,TRUE)</formula>
    </cfRule>
    <cfRule type="expression" dxfId="2554" priority="13114">
      <formula>IF(RIGHT(TEXT(AQ123,"0.#"),1)=".",TRUE,FALSE)</formula>
    </cfRule>
  </conditionalFormatting>
  <conditionalFormatting sqref="AE125 AQ125">
    <cfRule type="expression" dxfId="2553" priority="13111">
      <formula>IF(RIGHT(TEXT(AE125,"0.#"),1)=".",FALSE,TRUE)</formula>
    </cfRule>
    <cfRule type="expression" dxfId="2552" priority="13112">
      <formula>IF(RIGHT(TEXT(AE125,"0.#"),1)=".",TRUE,FALSE)</formula>
    </cfRule>
  </conditionalFormatting>
  <conditionalFormatting sqref="AI125">
    <cfRule type="expression" dxfId="2551" priority="13109">
      <formula>IF(RIGHT(TEXT(AI125,"0.#"),1)=".",FALSE,TRUE)</formula>
    </cfRule>
    <cfRule type="expression" dxfId="2550" priority="13110">
      <formula>IF(RIGHT(TEXT(AI125,"0.#"),1)=".",TRUE,FALSE)</formula>
    </cfRule>
  </conditionalFormatting>
  <conditionalFormatting sqref="AM125">
    <cfRule type="expression" dxfId="2549" priority="13107">
      <formula>IF(RIGHT(TEXT(AM125,"0.#"),1)=".",FALSE,TRUE)</formula>
    </cfRule>
    <cfRule type="expression" dxfId="2548" priority="13108">
      <formula>IF(RIGHT(TEXT(AM125,"0.#"),1)=".",TRUE,FALSE)</formula>
    </cfRule>
  </conditionalFormatting>
  <conditionalFormatting sqref="AQ126">
    <cfRule type="expression" dxfId="2547" priority="13099">
      <formula>IF(RIGHT(TEXT(AQ126,"0.#"),1)=".",FALSE,TRUE)</formula>
    </cfRule>
    <cfRule type="expression" dxfId="2546" priority="13100">
      <formula>IF(RIGHT(TEXT(AQ126,"0.#"),1)=".",TRUE,FALSE)</formula>
    </cfRule>
  </conditionalFormatting>
  <conditionalFormatting sqref="AE128 AQ128">
    <cfRule type="expression" dxfId="2545" priority="13097">
      <formula>IF(RIGHT(TEXT(AE128,"0.#"),1)=".",FALSE,TRUE)</formula>
    </cfRule>
    <cfRule type="expression" dxfId="2544" priority="13098">
      <formula>IF(RIGHT(TEXT(AE128,"0.#"),1)=".",TRUE,FALSE)</formula>
    </cfRule>
  </conditionalFormatting>
  <conditionalFormatting sqref="AI128">
    <cfRule type="expression" dxfId="2543" priority="13095">
      <formula>IF(RIGHT(TEXT(AI128,"0.#"),1)=".",FALSE,TRUE)</formula>
    </cfRule>
    <cfRule type="expression" dxfId="2542" priority="13096">
      <formula>IF(RIGHT(TEXT(AI128,"0.#"),1)=".",TRUE,FALSE)</formula>
    </cfRule>
  </conditionalFormatting>
  <conditionalFormatting sqref="AM128">
    <cfRule type="expression" dxfId="2541" priority="13093">
      <formula>IF(RIGHT(TEXT(AM128,"0.#"),1)=".",FALSE,TRUE)</formula>
    </cfRule>
    <cfRule type="expression" dxfId="2540" priority="13094">
      <formula>IF(RIGHT(TEXT(AM128,"0.#"),1)=".",TRUE,FALSE)</formula>
    </cfRule>
  </conditionalFormatting>
  <conditionalFormatting sqref="AQ129">
    <cfRule type="expression" dxfId="2539" priority="13085">
      <formula>IF(RIGHT(TEXT(AQ129,"0.#"),1)=".",FALSE,TRUE)</formula>
    </cfRule>
    <cfRule type="expression" dxfId="2538" priority="13086">
      <formula>IF(RIGHT(TEXT(AQ129,"0.#"),1)=".",TRUE,FALSE)</formula>
    </cfRule>
  </conditionalFormatting>
  <conditionalFormatting sqref="AE75">
    <cfRule type="expression" dxfId="2537" priority="13083">
      <formula>IF(RIGHT(TEXT(AE75,"0.#"),1)=".",FALSE,TRUE)</formula>
    </cfRule>
    <cfRule type="expression" dxfId="2536" priority="13084">
      <formula>IF(RIGHT(TEXT(AE75,"0.#"),1)=".",TRUE,FALSE)</formula>
    </cfRule>
  </conditionalFormatting>
  <conditionalFormatting sqref="AE76">
    <cfRule type="expression" dxfId="2535" priority="13081">
      <formula>IF(RIGHT(TEXT(AE76,"0.#"),1)=".",FALSE,TRUE)</formula>
    </cfRule>
    <cfRule type="expression" dxfId="2534" priority="13082">
      <formula>IF(RIGHT(TEXT(AE76,"0.#"),1)=".",TRUE,FALSE)</formula>
    </cfRule>
  </conditionalFormatting>
  <conditionalFormatting sqref="AE77">
    <cfRule type="expression" dxfId="2533" priority="13079">
      <formula>IF(RIGHT(TEXT(AE77,"0.#"),1)=".",FALSE,TRUE)</formula>
    </cfRule>
    <cfRule type="expression" dxfId="2532" priority="13080">
      <formula>IF(RIGHT(TEXT(AE77,"0.#"),1)=".",TRUE,FALSE)</formula>
    </cfRule>
  </conditionalFormatting>
  <conditionalFormatting sqref="AI77">
    <cfRule type="expression" dxfId="2531" priority="13077">
      <formula>IF(RIGHT(TEXT(AI77,"0.#"),1)=".",FALSE,TRUE)</formula>
    </cfRule>
    <cfRule type="expression" dxfId="2530" priority="13078">
      <formula>IF(RIGHT(TEXT(AI77,"0.#"),1)=".",TRUE,FALSE)</formula>
    </cfRule>
  </conditionalFormatting>
  <conditionalFormatting sqref="AI76">
    <cfRule type="expression" dxfId="2529" priority="13075">
      <formula>IF(RIGHT(TEXT(AI76,"0.#"),1)=".",FALSE,TRUE)</formula>
    </cfRule>
    <cfRule type="expression" dxfId="2528" priority="13076">
      <formula>IF(RIGHT(TEXT(AI76,"0.#"),1)=".",TRUE,FALSE)</formula>
    </cfRule>
  </conditionalFormatting>
  <conditionalFormatting sqref="AI75">
    <cfRule type="expression" dxfId="2527" priority="13073">
      <formula>IF(RIGHT(TEXT(AI75,"0.#"),1)=".",FALSE,TRUE)</formula>
    </cfRule>
    <cfRule type="expression" dxfId="2526" priority="13074">
      <formula>IF(RIGHT(TEXT(AI75,"0.#"),1)=".",TRUE,FALSE)</formula>
    </cfRule>
  </conditionalFormatting>
  <conditionalFormatting sqref="AM75">
    <cfRule type="expression" dxfId="2525" priority="13071">
      <formula>IF(RIGHT(TEXT(AM75,"0.#"),1)=".",FALSE,TRUE)</formula>
    </cfRule>
    <cfRule type="expression" dxfId="2524" priority="13072">
      <formula>IF(RIGHT(TEXT(AM75,"0.#"),1)=".",TRUE,FALSE)</formula>
    </cfRule>
  </conditionalFormatting>
  <conditionalFormatting sqref="AM76">
    <cfRule type="expression" dxfId="2523" priority="13069">
      <formula>IF(RIGHT(TEXT(AM76,"0.#"),1)=".",FALSE,TRUE)</formula>
    </cfRule>
    <cfRule type="expression" dxfId="2522" priority="13070">
      <formula>IF(RIGHT(TEXT(AM76,"0.#"),1)=".",TRUE,FALSE)</formula>
    </cfRule>
  </conditionalFormatting>
  <conditionalFormatting sqref="AM77">
    <cfRule type="expression" dxfId="2521" priority="13067">
      <formula>IF(RIGHT(TEXT(AM77,"0.#"),1)=".",FALSE,TRUE)</formula>
    </cfRule>
    <cfRule type="expression" dxfId="2520" priority="13068">
      <formula>IF(RIGHT(TEXT(AM77,"0.#"),1)=".",TRUE,FALSE)</formula>
    </cfRule>
  </conditionalFormatting>
  <conditionalFormatting sqref="AE134:AE135 AI134:AI135 AM134:AM135 AQ134:AQ135 AU134:AU135">
    <cfRule type="expression" dxfId="2519" priority="13053">
      <formula>IF(RIGHT(TEXT(AE134,"0.#"),1)=".",FALSE,TRUE)</formula>
    </cfRule>
    <cfRule type="expression" dxfId="2518" priority="13054">
      <formula>IF(RIGHT(TEXT(AE134,"0.#"),1)=".",TRUE,FALSE)</formula>
    </cfRule>
  </conditionalFormatting>
  <conditionalFormatting sqref="AE433">
    <cfRule type="expression" dxfId="2517" priority="13023">
      <formula>IF(RIGHT(TEXT(AE433,"0.#"),1)=".",FALSE,TRUE)</formula>
    </cfRule>
    <cfRule type="expression" dxfId="2516" priority="13024">
      <formula>IF(RIGHT(TEXT(AE433,"0.#"),1)=".",TRUE,FALSE)</formula>
    </cfRule>
  </conditionalFormatting>
  <conditionalFormatting sqref="AM435">
    <cfRule type="expression" dxfId="2515" priority="13007">
      <formula>IF(RIGHT(TEXT(AM435,"0.#"),1)=".",FALSE,TRUE)</formula>
    </cfRule>
    <cfRule type="expression" dxfId="2514" priority="13008">
      <formula>IF(RIGHT(TEXT(AM435,"0.#"),1)=".",TRUE,FALSE)</formula>
    </cfRule>
  </conditionalFormatting>
  <conditionalFormatting sqref="AE434">
    <cfRule type="expression" dxfId="2513" priority="13021">
      <formula>IF(RIGHT(TEXT(AE434,"0.#"),1)=".",FALSE,TRUE)</formula>
    </cfRule>
    <cfRule type="expression" dxfId="2512" priority="13022">
      <formula>IF(RIGHT(TEXT(AE434,"0.#"),1)=".",TRUE,FALSE)</formula>
    </cfRule>
  </conditionalFormatting>
  <conditionalFormatting sqref="AE435">
    <cfRule type="expression" dxfId="2511" priority="13019">
      <formula>IF(RIGHT(TEXT(AE435,"0.#"),1)=".",FALSE,TRUE)</formula>
    </cfRule>
    <cfRule type="expression" dxfId="2510" priority="13020">
      <formula>IF(RIGHT(TEXT(AE435,"0.#"),1)=".",TRUE,FALSE)</formula>
    </cfRule>
  </conditionalFormatting>
  <conditionalFormatting sqref="AM433">
    <cfRule type="expression" dxfId="2509" priority="13011">
      <formula>IF(RIGHT(TEXT(AM433,"0.#"),1)=".",FALSE,TRUE)</formula>
    </cfRule>
    <cfRule type="expression" dxfId="2508" priority="13012">
      <formula>IF(RIGHT(TEXT(AM433,"0.#"),1)=".",TRUE,FALSE)</formula>
    </cfRule>
  </conditionalFormatting>
  <conditionalFormatting sqref="AM434">
    <cfRule type="expression" dxfId="2507" priority="13009">
      <formula>IF(RIGHT(TEXT(AM434,"0.#"),1)=".",FALSE,TRUE)</formula>
    </cfRule>
    <cfRule type="expression" dxfId="2506" priority="13010">
      <formula>IF(RIGHT(TEXT(AM434,"0.#"),1)=".",TRUE,FALSE)</formula>
    </cfRule>
  </conditionalFormatting>
  <conditionalFormatting sqref="AU433">
    <cfRule type="expression" dxfId="2505" priority="12999">
      <formula>IF(RIGHT(TEXT(AU433,"0.#"),1)=".",FALSE,TRUE)</formula>
    </cfRule>
    <cfRule type="expression" dxfId="2504" priority="13000">
      <formula>IF(RIGHT(TEXT(AU433,"0.#"),1)=".",TRUE,FALSE)</formula>
    </cfRule>
  </conditionalFormatting>
  <conditionalFormatting sqref="AU434">
    <cfRule type="expression" dxfId="2503" priority="12997">
      <formula>IF(RIGHT(TEXT(AU434,"0.#"),1)=".",FALSE,TRUE)</formula>
    </cfRule>
    <cfRule type="expression" dxfId="2502" priority="12998">
      <formula>IF(RIGHT(TEXT(AU434,"0.#"),1)=".",TRUE,FALSE)</formula>
    </cfRule>
  </conditionalFormatting>
  <conditionalFormatting sqref="AU435">
    <cfRule type="expression" dxfId="2501" priority="12995">
      <formula>IF(RIGHT(TEXT(AU435,"0.#"),1)=".",FALSE,TRUE)</formula>
    </cfRule>
    <cfRule type="expression" dxfId="2500" priority="12996">
      <formula>IF(RIGHT(TEXT(AU435,"0.#"),1)=".",TRUE,FALSE)</formula>
    </cfRule>
  </conditionalFormatting>
  <conditionalFormatting sqref="AI435">
    <cfRule type="expression" dxfId="2499" priority="12929">
      <formula>IF(RIGHT(TEXT(AI435,"0.#"),1)=".",FALSE,TRUE)</formula>
    </cfRule>
    <cfRule type="expression" dxfId="2498" priority="12930">
      <formula>IF(RIGHT(TEXT(AI435,"0.#"),1)=".",TRUE,FALSE)</formula>
    </cfRule>
  </conditionalFormatting>
  <conditionalFormatting sqref="AI433">
    <cfRule type="expression" dxfId="2497" priority="12933">
      <formula>IF(RIGHT(TEXT(AI433,"0.#"),1)=".",FALSE,TRUE)</formula>
    </cfRule>
    <cfRule type="expression" dxfId="2496" priority="12934">
      <formula>IF(RIGHT(TEXT(AI433,"0.#"),1)=".",TRUE,FALSE)</formula>
    </cfRule>
  </conditionalFormatting>
  <conditionalFormatting sqref="AI434">
    <cfRule type="expression" dxfId="2495" priority="12931">
      <formula>IF(RIGHT(TEXT(AI434,"0.#"),1)=".",FALSE,TRUE)</formula>
    </cfRule>
    <cfRule type="expression" dxfId="2494" priority="12932">
      <formula>IF(RIGHT(TEXT(AI434,"0.#"),1)=".",TRUE,FALSE)</formula>
    </cfRule>
  </conditionalFormatting>
  <conditionalFormatting sqref="AQ434">
    <cfRule type="expression" dxfId="2493" priority="12915">
      <formula>IF(RIGHT(TEXT(AQ434,"0.#"),1)=".",FALSE,TRUE)</formula>
    </cfRule>
    <cfRule type="expression" dxfId="2492" priority="12916">
      <formula>IF(RIGHT(TEXT(AQ434,"0.#"),1)=".",TRUE,FALSE)</formula>
    </cfRule>
  </conditionalFormatting>
  <conditionalFormatting sqref="AQ435">
    <cfRule type="expression" dxfId="2491" priority="12901">
      <formula>IF(RIGHT(TEXT(AQ435,"0.#"),1)=".",FALSE,TRUE)</formula>
    </cfRule>
    <cfRule type="expression" dxfId="2490" priority="12902">
      <formula>IF(RIGHT(TEXT(AQ435,"0.#"),1)=".",TRUE,FALSE)</formula>
    </cfRule>
  </conditionalFormatting>
  <conditionalFormatting sqref="AQ433">
    <cfRule type="expression" dxfId="2489" priority="12899">
      <formula>IF(RIGHT(TEXT(AQ433,"0.#"),1)=".",FALSE,TRUE)</formula>
    </cfRule>
    <cfRule type="expression" dxfId="2488" priority="12900">
      <formula>IF(RIGHT(TEXT(AQ433,"0.#"),1)=".",TRUE,FALSE)</formula>
    </cfRule>
  </conditionalFormatting>
  <conditionalFormatting sqref="AL840:AO866">
    <cfRule type="expression" dxfId="2487" priority="6623">
      <formula>IF(AND(AL840&gt;=0, RIGHT(TEXT(AL840,"0.#"),1)&lt;&gt;"."),TRUE,FALSE)</formula>
    </cfRule>
    <cfRule type="expression" dxfId="2486" priority="6624">
      <formula>IF(AND(AL840&gt;=0, RIGHT(TEXT(AL840,"0.#"),1)="."),TRUE,FALSE)</formula>
    </cfRule>
    <cfRule type="expression" dxfId="2485" priority="6625">
      <formula>IF(AND(AL840&lt;0, RIGHT(TEXT(AL840,"0.#"),1)&lt;&gt;"."),TRUE,FALSE)</formula>
    </cfRule>
    <cfRule type="expression" dxfId="2484" priority="6626">
      <formula>IF(AND(AL840&lt;0, RIGHT(TEXT(AL840,"0.#"),1)="."),TRUE,FALSE)</formula>
    </cfRule>
  </conditionalFormatting>
  <conditionalFormatting sqref="AQ53:AQ55">
    <cfRule type="expression" dxfId="2483" priority="4645">
      <formula>IF(RIGHT(TEXT(AQ53,"0.#"),1)=".",FALSE,TRUE)</formula>
    </cfRule>
    <cfRule type="expression" dxfId="2482" priority="4646">
      <formula>IF(RIGHT(TEXT(AQ53,"0.#"),1)=".",TRUE,FALSE)</formula>
    </cfRule>
  </conditionalFormatting>
  <conditionalFormatting sqref="AU53:AU55">
    <cfRule type="expression" dxfId="2481" priority="4643">
      <formula>IF(RIGHT(TEXT(AU53,"0.#"),1)=".",FALSE,TRUE)</formula>
    </cfRule>
    <cfRule type="expression" dxfId="2480" priority="4644">
      <formula>IF(RIGHT(TEXT(AU53,"0.#"),1)=".",TRUE,FALSE)</formula>
    </cfRule>
  </conditionalFormatting>
  <conditionalFormatting sqref="AQ60:AQ62">
    <cfRule type="expression" dxfId="2479" priority="4641">
      <formula>IF(RIGHT(TEXT(AQ60,"0.#"),1)=".",FALSE,TRUE)</formula>
    </cfRule>
    <cfRule type="expression" dxfId="2478" priority="4642">
      <formula>IF(RIGHT(TEXT(AQ60,"0.#"),1)=".",TRUE,FALSE)</formula>
    </cfRule>
  </conditionalFormatting>
  <conditionalFormatting sqref="AU60:AU62">
    <cfRule type="expression" dxfId="2477" priority="4639">
      <formula>IF(RIGHT(TEXT(AU60,"0.#"),1)=".",FALSE,TRUE)</formula>
    </cfRule>
    <cfRule type="expression" dxfId="2476" priority="4640">
      <formula>IF(RIGHT(TEXT(AU60,"0.#"),1)=".",TRUE,FALSE)</formula>
    </cfRule>
  </conditionalFormatting>
  <conditionalFormatting sqref="AQ75:AQ77">
    <cfRule type="expression" dxfId="2475" priority="4637">
      <formula>IF(RIGHT(TEXT(AQ75,"0.#"),1)=".",FALSE,TRUE)</formula>
    </cfRule>
    <cfRule type="expression" dxfId="2474" priority="4638">
      <formula>IF(RIGHT(TEXT(AQ75,"0.#"),1)=".",TRUE,FALSE)</formula>
    </cfRule>
  </conditionalFormatting>
  <conditionalFormatting sqref="AU75:AU77">
    <cfRule type="expression" dxfId="2473" priority="4635">
      <formula>IF(RIGHT(TEXT(AU75,"0.#"),1)=".",FALSE,TRUE)</formula>
    </cfRule>
    <cfRule type="expression" dxfId="2472" priority="4636">
      <formula>IF(RIGHT(TEXT(AU75,"0.#"),1)=".",TRUE,FALSE)</formula>
    </cfRule>
  </conditionalFormatting>
  <conditionalFormatting sqref="AQ87:AQ89">
    <cfRule type="expression" dxfId="2471" priority="4633">
      <formula>IF(RIGHT(TEXT(AQ87,"0.#"),1)=".",FALSE,TRUE)</formula>
    </cfRule>
    <cfRule type="expression" dxfId="2470" priority="4634">
      <formula>IF(RIGHT(TEXT(AQ87,"0.#"),1)=".",TRUE,FALSE)</formula>
    </cfRule>
  </conditionalFormatting>
  <conditionalFormatting sqref="AU87:AU89">
    <cfRule type="expression" dxfId="2469" priority="4631">
      <formula>IF(RIGHT(TEXT(AU87,"0.#"),1)=".",FALSE,TRUE)</formula>
    </cfRule>
    <cfRule type="expression" dxfId="2468" priority="4632">
      <formula>IF(RIGHT(TEXT(AU87,"0.#"),1)=".",TRUE,FALSE)</formula>
    </cfRule>
  </conditionalFormatting>
  <conditionalFormatting sqref="AQ92:AQ94">
    <cfRule type="expression" dxfId="2467" priority="4629">
      <formula>IF(RIGHT(TEXT(AQ92,"0.#"),1)=".",FALSE,TRUE)</formula>
    </cfRule>
    <cfRule type="expression" dxfId="2466" priority="4630">
      <formula>IF(RIGHT(TEXT(AQ92,"0.#"),1)=".",TRUE,FALSE)</formula>
    </cfRule>
  </conditionalFormatting>
  <conditionalFormatting sqref="AU92:AU94">
    <cfRule type="expression" dxfId="2465" priority="4627">
      <formula>IF(RIGHT(TEXT(AU92,"0.#"),1)=".",FALSE,TRUE)</formula>
    </cfRule>
    <cfRule type="expression" dxfId="2464" priority="4628">
      <formula>IF(RIGHT(TEXT(AU92,"0.#"),1)=".",TRUE,FALSE)</formula>
    </cfRule>
  </conditionalFormatting>
  <conditionalFormatting sqref="AQ97:AQ99">
    <cfRule type="expression" dxfId="2463" priority="4625">
      <formula>IF(RIGHT(TEXT(AQ97,"0.#"),1)=".",FALSE,TRUE)</formula>
    </cfRule>
    <cfRule type="expression" dxfId="2462" priority="4626">
      <formula>IF(RIGHT(TEXT(AQ97,"0.#"),1)=".",TRUE,FALSE)</formula>
    </cfRule>
  </conditionalFormatting>
  <conditionalFormatting sqref="AU97:AU99">
    <cfRule type="expression" dxfId="2461" priority="4623">
      <formula>IF(RIGHT(TEXT(AU97,"0.#"),1)=".",FALSE,TRUE)</formula>
    </cfRule>
    <cfRule type="expression" dxfId="2460" priority="4624">
      <formula>IF(RIGHT(TEXT(AU97,"0.#"),1)=".",TRUE,FALSE)</formula>
    </cfRule>
  </conditionalFormatting>
  <conditionalFormatting sqref="AE458">
    <cfRule type="expression" dxfId="2459" priority="4317">
      <formula>IF(RIGHT(TEXT(AE458,"0.#"),1)=".",FALSE,TRUE)</formula>
    </cfRule>
    <cfRule type="expression" dxfId="2458" priority="4318">
      <formula>IF(RIGHT(TEXT(AE458,"0.#"),1)=".",TRUE,FALSE)</formula>
    </cfRule>
  </conditionalFormatting>
  <conditionalFormatting sqref="AM460">
    <cfRule type="expression" dxfId="2457" priority="4307">
      <formula>IF(RIGHT(TEXT(AM460,"0.#"),1)=".",FALSE,TRUE)</formula>
    </cfRule>
    <cfRule type="expression" dxfId="2456" priority="4308">
      <formula>IF(RIGHT(TEXT(AM460,"0.#"),1)=".",TRUE,FALSE)</formula>
    </cfRule>
  </conditionalFormatting>
  <conditionalFormatting sqref="AE459">
    <cfRule type="expression" dxfId="2455" priority="4315">
      <formula>IF(RIGHT(TEXT(AE459,"0.#"),1)=".",FALSE,TRUE)</formula>
    </cfRule>
    <cfRule type="expression" dxfId="2454" priority="4316">
      <formula>IF(RIGHT(TEXT(AE459,"0.#"),1)=".",TRUE,FALSE)</formula>
    </cfRule>
  </conditionalFormatting>
  <conditionalFormatting sqref="AE460">
    <cfRule type="expression" dxfId="2453" priority="4313">
      <formula>IF(RIGHT(TEXT(AE460,"0.#"),1)=".",FALSE,TRUE)</formula>
    </cfRule>
    <cfRule type="expression" dxfId="2452" priority="4314">
      <formula>IF(RIGHT(TEXT(AE460,"0.#"),1)=".",TRUE,FALSE)</formula>
    </cfRule>
  </conditionalFormatting>
  <conditionalFormatting sqref="AM458">
    <cfRule type="expression" dxfId="2451" priority="4311">
      <formula>IF(RIGHT(TEXT(AM458,"0.#"),1)=".",FALSE,TRUE)</formula>
    </cfRule>
    <cfRule type="expression" dxfId="2450" priority="4312">
      <formula>IF(RIGHT(TEXT(AM458,"0.#"),1)=".",TRUE,FALSE)</formula>
    </cfRule>
  </conditionalFormatting>
  <conditionalFormatting sqref="AM459">
    <cfRule type="expression" dxfId="2449" priority="4309">
      <formula>IF(RIGHT(TEXT(AM459,"0.#"),1)=".",FALSE,TRUE)</formula>
    </cfRule>
    <cfRule type="expression" dxfId="2448" priority="4310">
      <formula>IF(RIGHT(TEXT(AM459,"0.#"),1)=".",TRUE,FALSE)</formula>
    </cfRule>
  </conditionalFormatting>
  <conditionalFormatting sqref="AU458">
    <cfRule type="expression" dxfId="2447" priority="4305">
      <formula>IF(RIGHT(TEXT(AU458,"0.#"),1)=".",FALSE,TRUE)</formula>
    </cfRule>
    <cfRule type="expression" dxfId="2446" priority="4306">
      <formula>IF(RIGHT(TEXT(AU458,"0.#"),1)=".",TRUE,FALSE)</formula>
    </cfRule>
  </conditionalFormatting>
  <conditionalFormatting sqref="AU459">
    <cfRule type="expression" dxfId="2445" priority="4303">
      <formula>IF(RIGHT(TEXT(AU459,"0.#"),1)=".",FALSE,TRUE)</formula>
    </cfRule>
    <cfRule type="expression" dxfId="2444" priority="4304">
      <formula>IF(RIGHT(TEXT(AU459,"0.#"),1)=".",TRUE,FALSE)</formula>
    </cfRule>
  </conditionalFormatting>
  <conditionalFormatting sqref="AU460">
    <cfRule type="expression" dxfId="2443" priority="4301">
      <formula>IF(RIGHT(TEXT(AU460,"0.#"),1)=".",FALSE,TRUE)</formula>
    </cfRule>
    <cfRule type="expression" dxfId="2442" priority="4302">
      <formula>IF(RIGHT(TEXT(AU460,"0.#"),1)=".",TRUE,FALSE)</formula>
    </cfRule>
  </conditionalFormatting>
  <conditionalFormatting sqref="AI460">
    <cfRule type="expression" dxfId="2441" priority="4295">
      <formula>IF(RIGHT(TEXT(AI460,"0.#"),1)=".",FALSE,TRUE)</formula>
    </cfRule>
    <cfRule type="expression" dxfId="2440" priority="4296">
      <formula>IF(RIGHT(TEXT(AI460,"0.#"),1)=".",TRUE,FALSE)</formula>
    </cfRule>
  </conditionalFormatting>
  <conditionalFormatting sqref="AI458">
    <cfRule type="expression" dxfId="2439" priority="4299">
      <formula>IF(RIGHT(TEXT(AI458,"0.#"),1)=".",FALSE,TRUE)</formula>
    </cfRule>
    <cfRule type="expression" dxfId="2438" priority="4300">
      <formula>IF(RIGHT(TEXT(AI458,"0.#"),1)=".",TRUE,FALSE)</formula>
    </cfRule>
  </conditionalFormatting>
  <conditionalFormatting sqref="AI459">
    <cfRule type="expression" dxfId="2437" priority="4297">
      <formula>IF(RIGHT(TEXT(AI459,"0.#"),1)=".",FALSE,TRUE)</formula>
    </cfRule>
    <cfRule type="expression" dxfId="2436" priority="4298">
      <formula>IF(RIGHT(TEXT(AI459,"0.#"),1)=".",TRUE,FALSE)</formula>
    </cfRule>
  </conditionalFormatting>
  <conditionalFormatting sqref="AQ459">
    <cfRule type="expression" dxfId="2435" priority="4293">
      <formula>IF(RIGHT(TEXT(AQ459,"0.#"),1)=".",FALSE,TRUE)</formula>
    </cfRule>
    <cfRule type="expression" dxfId="2434" priority="4294">
      <formula>IF(RIGHT(TEXT(AQ459,"0.#"),1)=".",TRUE,FALSE)</formula>
    </cfRule>
  </conditionalFormatting>
  <conditionalFormatting sqref="AQ460">
    <cfRule type="expression" dxfId="2433" priority="4291">
      <formula>IF(RIGHT(TEXT(AQ460,"0.#"),1)=".",FALSE,TRUE)</formula>
    </cfRule>
    <cfRule type="expression" dxfId="2432" priority="4292">
      <formula>IF(RIGHT(TEXT(AQ460,"0.#"),1)=".",TRUE,FALSE)</formula>
    </cfRule>
  </conditionalFormatting>
  <conditionalFormatting sqref="AQ458">
    <cfRule type="expression" dxfId="2431" priority="4289">
      <formula>IF(RIGHT(TEXT(AQ458,"0.#"),1)=".",FALSE,TRUE)</formula>
    </cfRule>
    <cfRule type="expression" dxfId="2430" priority="4290">
      <formula>IF(RIGHT(TEXT(AQ458,"0.#"),1)=".",TRUE,FALSE)</formula>
    </cfRule>
  </conditionalFormatting>
  <conditionalFormatting sqref="AE120 AM120">
    <cfRule type="expression" dxfId="2429" priority="2967">
      <formula>IF(RIGHT(TEXT(AE120,"0.#"),1)=".",FALSE,TRUE)</formula>
    </cfRule>
    <cfRule type="expression" dxfId="2428" priority="2968">
      <formula>IF(RIGHT(TEXT(AE120,"0.#"),1)=".",TRUE,FALSE)</formula>
    </cfRule>
  </conditionalFormatting>
  <conditionalFormatting sqref="AI126">
    <cfRule type="expression" dxfId="2427" priority="2957">
      <formula>IF(RIGHT(TEXT(AI126,"0.#"),1)=".",FALSE,TRUE)</formula>
    </cfRule>
    <cfRule type="expression" dxfId="2426" priority="2958">
      <formula>IF(RIGHT(TEXT(AI126,"0.#"),1)=".",TRUE,FALSE)</formula>
    </cfRule>
  </conditionalFormatting>
  <conditionalFormatting sqref="AI120">
    <cfRule type="expression" dxfId="2425" priority="2965">
      <formula>IF(RIGHT(TEXT(AI120,"0.#"),1)=".",FALSE,TRUE)</formula>
    </cfRule>
    <cfRule type="expression" dxfId="2424" priority="2966">
      <formula>IF(RIGHT(TEXT(AI120,"0.#"),1)=".",TRUE,FALSE)</formula>
    </cfRule>
  </conditionalFormatting>
  <conditionalFormatting sqref="AE123 AM123">
    <cfRule type="expression" dxfId="2423" priority="2963">
      <formula>IF(RIGHT(TEXT(AE123,"0.#"),1)=".",FALSE,TRUE)</formula>
    </cfRule>
    <cfRule type="expression" dxfId="2422" priority="2964">
      <formula>IF(RIGHT(TEXT(AE123,"0.#"),1)=".",TRUE,FALSE)</formula>
    </cfRule>
  </conditionalFormatting>
  <conditionalFormatting sqref="AI123">
    <cfRule type="expression" dxfId="2421" priority="2961">
      <formula>IF(RIGHT(TEXT(AI123,"0.#"),1)=".",FALSE,TRUE)</formula>
    </cfRule>
    <cfRule type="expression" dxfId="2420" priority="2962">
      <formula>IF(RIGHT(TEXT(AI123,"0.#"),1)=".",TRUE,FALSE)</formula>
    </cfRule>
  </conditionalFormatting>
  <conditionalFormatting sqref="AE126 AM126">
    <cfRule type="expression" dxfId="2419" priority="2959">
      <formula>IF(RIGHT(TEXT(AE126,"0.#"),1)=".",FALSE,TRUE)</formula>
    </cfRule>
    <cfRule type="expression" dxfId="2418" priority="2960">
      <formula>IF(RIGHT(TEXT(AE126,"0.#"),1)=".",TRUE,FALSE)</formula>
    </cfRule>
  </conditionalFormatting>
  <conditionalFormatting sqref="AE129 AM129">
    <cfRule type="expression" dxfId="2417" priority="2955">
      <formula>IF(RIGHT(TEXT(AE129,"0.#"),1)=".",FALSE,TRUE)</formula>
    </cfRule>
    <cfRule type="expression" dxfId="2416" priority="2956">
      <formula>IF(RIGHT(TEXT(AE129,"0.#"),1)=".",TRUE,FALSE)</formula>
    </cfRule>
  </conditionalFormatting>
  <conditionalFormatting sqref="AI129">
    <cfRule type="expression" dxfId="2415" priority="2953">
      <formula>IF(RIGHT(TEXT(AI129,"0.#"),1)=".",FALSE,TRUE)</formula>
    </cfRule>
    <cfRule type="expression" dxfId="2414" priority="2954">
      <formula>IF(RIGHT(TEXT(AI129,"0.#"),1)=".",TRUE,FALSE)</formula>
    </cfRule>
  </conditionalFormatting>
  <conditionalFormatting sqref="Y839:Y866">
    <cfRule type="expression" dxfId="2413" priority="2951">
      <formula>IF(RIGHT(TEXT(Y839,"0.#"),1)=".",FALSE,TRUE)</formula>
    </cfRule>
    <cfRule type="expression" dxfId="2412" priority="2952">
      <formula>IF(RIGHT(TEXT(Y839,"0.#"),1)=".",TRUE,FALSE)</formula>
    </cfRule>
  </conditionalFormatting>
  <conditionalFormatting sqref="AU518">
    <cfRule type="expression" dxfId="2411" priority="1461">
      <formula>IF(RIGHT(TEXT(AU518,"0.#"),1)=".",FALSE,TRUE)</formula>
    </cfRule>
    <cfRule type="expression" dxfId="2410" priority="1462">
      <formula>IF(RIGHT(TEXT(AU518,"0.#"),1)=".",TRUE,FALSE)</formula>
    </cfRule>
  </conditionalFormatting>
  <conditionalFormatting sqref="AQ551">
    <cfRule type="expression" dxfId="2409" priority="1237">
      <formula>IF(RIGHT(TEXT(AQ551,"0.#"),1)=".",FALSE,TRUE)</formula>
    </cfRule>
    <cfRule type="expression" dxfId="2408" priority="1238">
      <formula>IF(RIGHT(TEXT(AQ551,"0.#"),1)=".",TRUE,FALSE)</formula>
    </cfRule>
  </conditionalFormatting>
  <conditionalFormatting sqref="AE556">
    <cfRule type="expression" dxfId="2407" priority="1235">
      <formula>IF(RIGHT(TEXT(AE556,"0.#"),1)=".",FALSE,TRUE)</formula>
    </cfRule>
    <cfRule type="expression" dxfId="2406" priority="1236">
      <formula>IF(RIGHT(TEXT(AE556,"0.#"),1)=".",TRUE,FALSE)</formula>
    </cfRule>
  </conditionalFormatting>
  <conditionalFormatting sqref="AE557">
    <cfRule type="expression" dxfId="2405" priority="1233">
      <formula>IF(RIGHT(TEXT(AE557,"0.#"),1)=".",FALSE,TRUE)</formula>
    </cfRule>
    <cfRule type="expression" dxfId="2404" priority="1234">
      <formula>IF(RIGHT(TEXT(AE557,"0.#"),1)=".",TRUE,FALSE)</formula>
    </cfRule>
  </conditionalFormatting>
  <conditionalFormatting sqref="AE558">
    <cfRule type="expression" dxfId="2403" priority="1231">
      <formula>IF(RIGHT(TEXT(AE558,"0.#"),1)=".",FALSE,TRUE)</formula>
    </cfRule>
    <cfRule type="expression" dxfId="2402" priority="1232">
      <formula>IF(RIGHT(TEXT(AE558,"0.#"),1)=".",TRUE,FALSE)</formula>
    </cfRule>
  </conditionalFormatting>
  <conditionalFormatting sqref="AU556">
    <cfRule type="expression" dxfId="2401" priority="1223">
      <formula>IF(RIGHT(TEXT(AU556,"0.#"),1)=".",FALSE,TRUE)</formula>
    </cfRule>
    <cfRule type="expression" dxfId="2400" priority="1224">
      <formula>IF(RIGHT(TEXT(AU556,"0.#"),1)=".",TRUE,FALSE)</formula>
    </cfRule>
  </conditionalFormatting>
  <conditionalFormatting sqref="AU557">
    <cfRule type="expression" dxfId="2399" priority="1221">
      <formula>IF(RIGHT(TEXT(AU557,"0.#"),1)=".",FALSE,TRUE)</formula>
    </cfRule>
    <cfRule type="expression" dxfId="2398" priority="1222">
      <formula>IF(RIGHT(TEXT(AU557,"0.#"),1)=".",TRUE,FALSE)</formula>
    </cfRule>
  </conditionalFormatting>
  <conditionalFormatting sqref="AU558">
    <cfRule type="expression" dxfId="2397" priority="1219">
      <formula>IF(RIGHT(TEXT(AU558,"0.#"),1)=".",FALSE,TRUE)</formula>
    </cfRule>
    <cfRule type="expression" dxfId="2396" priority="1220">
      <formula>IF(RIGHT(TEXT(AU558,"0.#"),1)=".",TRUE,FALSE)</formula>
    </cfRule>
  </conditionalFormatting>
  <conditionalFormatting sqref="AQ557">
    <cfRule type="expression" dxfId="2395" priority="1211">
      <formula>IF(RIGHT(TEXT(AQ557,"0.#"),1)=".",FALSE,TRUE)</formula>
    </cfRule>
    <cfRule type="expression" dxfId="2394" priority="1212">
      <formula>IF(RIGHT(TEXT(AQ557,"0.#"),1)=".",TRUE,FALSE)</formula>
    </cfRule>
  </conditionalFormatting>
  <conditionalFormatting sqref="AQ558">
    <cfRule type="expression" dxfId="2393" priority="1209">
      <formula>IF(RIGHT(TEXT(AQ558,"0.#"),1)=".",FALSE,TRUE)</formula>
    </cfRule>
    <cfRule type="expression" dxfId="2392" priority="1210">
      <formula>IF(RIGHT(TEXT(AQ558,"0.#"),1)=".",TRUE,FALSE)</formula>
    </cfRule>
  </conditionalFormatting>
  <conditionalFormatting sqref="AQ556">
    <cfRule type="expression" dxfId="2391" priority="1207">
      <formula>IF(RIGHT(TEXT(AQ556,"0.#"),1)=".",FALSE,TRUE)</formula>
    </cfRule>
    <cfRule type="expression" dxfId="2390" priority="1208">
      <formula>IF(RIGHT(TEXT(AQ556,"0.#"),1)=".",TRUE,FALSE)</formula>
    </cfRule>
  </conditionalFormatting>
  <conditionalFormatting sqref="AE561">
    <cfRule type="expression" dxfId="2389" priority="1205">
      <formula>IF(RIGHT(TEXT(AE561,"0.#"),1)=".",FALSE,TRUE)</formula>
    </cfRule>
    <cfRule type="expression" dxfId="2388" priority="1206">
      <formula>IF(RIGHT(TEXT(AE561,"0.#"),1)=".",TRUE,FALSE)</formula>
    </cfRule>
  </conditionalFormatting>
  <conditionalFormatting sqref="AE562">
    <cfRule type="expression" dxfId="2387" priority="1203">
      <formula>IF(RIGHT(TEXT(AE562,"0.#"),1)=".",FALSE,TRUE)</formula>
    </cfRule>
    <cfRule type="expression" dxfId="2386" priority="1204">
      <formula>IF(RIGHT(TEXT(AE562,"0.#"),1)=".",TRUE,FALSE)</formula>
    </cfRule>
  </conditionalFormatting>
  <conditionalFormatting sqref="AE563">
    <cfRule type="expression" dxfId="2385" priority="1201">
      <formula>IF(RIGHT(TEXT(AE563,"0.#"),1)=".",FALSE,TRUE)</formula>
    </cfRule>
    <cfRule type="expression" dxfId="2384" priority="1202">
      <formula>IF(RIGHT(TEXT(AE563,"0.#"),1)=".",TRUE,FALSE)</formula>
    </cfRule>
  </conditionalFormatting>
  <conditionalFormatting sqref="AL1102:AO1131">
    <cfRule type="expression" dxfId="2383" priority="2857">
      <formula>IF(AND(AL1102&gt;=0, RIGHT(TEXT(AL1102,"0.#"),1)&lt;&gt;"."),TRUE,FALSE)</formula>
    </cfRule>
    <cfRule type="expression" dxfId="2382" priority="2858">
      <formula>IF(AND(AL1102&gt;=0, RIGHT(TEXT(AL1102,"0.#"),1)="."),TRUE,FALSE)</formula>
    </cfRule>
    <cfRule type="expression" dxfId="2381" priority="2859">
      <formula>IF(AND(AL1102&lt;0, RIGHT(TEXT(AL1102,"0.#"),1)&lt;&gt;"."),TRUE,FALSE)</formula>
    </cfRule>
    <cfRule type="expression" dxfId="2380" priority="2860">
      <formula>IF(AND(AL1102&lt;0, RIGHT(TEXT(AL1102,"0.#"),1)="."),TRUE,FALSE)</formula>
    </cfRule>
  </conditionalFormatting>
  <conditionalFormatting sqref="Y1102:Y1131">
    <cfRule type="expression" dxfId="2379" priority="2855">
      <formula>IF(RIGHT(TEXT(Y1102,"0.#"),1)=".",FALSE,TRUE)</formula>
    </cfRule>
    <cfRule type="expression" dxfId="2378" priority="2856">
      <formula>IF(RIGHT(TEXT(Y1102,"0.#"),1)=".",TRUE,FALSE)</formula>
    </cfRule>
  </conditionalFormatting>
  <conditionalFormatting sqref="AQ553">
    <cfRule type="expression" dxfId="2377" priority="1239">
      <formula>IF(RIGHT(TEXT(AQ553,"0.#"),1)=".",FALSE,TRUE)</formula>
    </cfRule>
    <cfRule type="expression" dxfId="2376" priority="1240">
      <formula>IF(RIGHT(TEXT(AQ553,"0.#"),1)=".",TRUE,FALSE)</formula>
    </cfRule>
  </conditionalFormatting>
  <conditionalFormatting sqref="AU552">
    <cfRule type="expression" dxfId="2375" priority="1251">
      <formula>IF(RIGHT(TEXT(AU552,"0.#"),1)=".",FALSE,TRUE)</formula>
    </cfRule>
    <cfRule type="expression" dxfId="2374" priority="1252">
      <formula>IF(RIGHT(TEXT(AU552,"0.#"),1)=".",TRUE,FALSE)</formula>
    </cfRule>
  </conditionalFormatting>
  <conditionalFormatting sqref="AE552">
    <cfRule type="expression" dxfId="2373" priority="1263">
      <formula>IF(RIGHT(TEXT(AE552,"0.#"),1)=".",FALSE,TRUE)</formula>
    </cfRule>
    <cfRule type="expression" dxfId="2372" priority="1264">
      <formula>IF(RIGHT(TEXT(AE552,"0.#"),1)=".",TRUE,FALSE)</formula>
    </cfRule>
  </conditionalFormatting>
  <conditionalFormatting sqref="AQ548">
    <cfRule type="expression" dxfId="2371" priority="1269">
      <formula>IF(RIGHT(TEXT(AQ548,"0.#"),1)=".",FALSE,TRUE)</formula>
    </cfRule>
    <cfRule type="expression" dxfId="2370" priority="1270">
      <formula>IF(RIGHT(TEXT(AQ548,"0.#"),1)=".",TRUE,FALSE)</formula>
    </cfRule>
  </conditionalFormatting>
  <conditionalFormatting sqref="AL837:AO839">
    <cfRule type="expression" dxfId="2369" priority="2809">
      <formula>IF(AND(AL837&gt;=0, RIGHT(TEXT(AL837,"0.#"),1)&lt;&gt;"."),TRUE,FALSE)</formula>
    </cfRule>
    <cfRule type="expression" dxfId="2368" priority="2810">
      <formula>IF(AND(AL837&gt;=0, RIGHT(TEXT(AL837,"0.#"),1)="."),TRUE,FALSE)</formula>
    </cfRule>
    <cfRule type="expression" dxfId="2367" priority="2811">
      <formula>IF(AND(AL837&lt;0, RIGHT(TEXT(AL837,"0.#"),1)&lt;&gt;"."),TRUE,FALSE)</formula>
    </cfRule>
    <cfRule type="expression" dxfId="2366" priority="2812">
      <formula>IF(AND(AL837&lt;0, RIGHT(TEXT(AL837,"0.#"),1)="."),TRUE,FALSE)</formula>
    </cfRule>
  </conditionalFormatting>
  <conditionalFormatting sqref="Y837:Y838">
    <cfRule type="expression" dxfId="2365" priority="2807">
      <formula>IF(RIGHT(TEXT(Y837,"0.#"),1)=".",FALSE,TRUE)</formula>
    </cfRule>
    <cfRule type="expression" dxfId="2364" priority="2808">
      <formula>IF(RIGHT(TEXT(Y837,"0.#"),1)=".",TRUE,FALSE)</formula>
    </cfRule>
  </conditionalFormatting>
  <conditionalFormatting sqref="AE492">
    <cfRule type="expression" dxfId="2363" priority="1595">
      <formula>IF(RIGHT(TEXT(AE492,"0.#"),1)=".",FALSE,TRUE)</formula>
    </cfRule>
    <cfRule type="expression" dxfId="2362" priority="1596">
      <formula>IF(RIGHT(TEXT(AE492,"0.#"),1)=".",TRUE,FALSE)</formula>
    </cfRule>
  </conditionalFormatting>
  <conditionalFormatting sqref="AE493">
    <cfRule type="expression" dxfId="2361" priority="1593">
      <formula>IF(RIGHT(TEXT(AE493,"0.#"),1)=".",FALSE,TRUE)</formula>
    </cfRule>
    <cfRule type="expression" dxfId="2360" priority="1594">
      <formula>IF(RIGHT(TEXT(AE493,"0.#"),1)=".",TRUE,FALSE)</formula>
    </cfRule>
  </conditionalFormatting>
  <conditionalFormatting sqref="AE494">
    <cfRule type="expression" dxfId="2359" priority="1591">
      <formula>IF(RIGHT(TEXT(AE494,"0.#"),1)=".",FALSE,TRUE)</formula>
    </cfRule>
    <cfRule type="expression" dxfId="2358" priority="1592">
      <formula>IF(RIGHT(TEXT(AE494,"0.#"),1)=".",TRUE,FALSE)</formula>
    </cfRule>
  </conditionalFormatting>
  <conditionalFormatting sqref="AQ493">
    <cfRule type="expression" dxfId="2357" priority="1571">
      <formula>IF(RIGHT(TEXT(AQ493,"0.#"),1)=".",FALSE,TRUE)</formula>
    </cfRule>
    <cfRule type="expression" dxfId="2356" priority="1572">
      <formula>IF(RIGHT(TEXT(AQ493,"0.#"),1)=".",TRUE,FALSE)</formula>
    </cfRule>
  </conditionalFormatting>
  <conditionalFormatting sqref="AQ494">
    <cfRule type="expression" dxfId="2355" priority="1569">
      <formula>IF(RIGHT(TEXT(AQ494,"0.#"),1)=".",FALSE,TRUE)</formula>
    </cfRule>
    <cfRule type="expression" dxfId="2354" priority="1570">
      <formula>IF(RIGHT(TEXT(AQ494,"0.#"),1)=".",TRUE,FALSE)</formula>
    </cfRule>
  </conditionalFormatting>
  <conditionalFormatting sqref="AQ492">
    <cfRule type="expression" dxfId="2353" priority="1567">
      <formula>IF(RIGHT(TEXT(AQ492,"0.#"),1)=".",FALSE,TRUE)</formula>
    </cfRule>
    <cfRule type="expression" dxfId="2352" priority="1568">
      <formula>IF(RIGHT(TEXT(AQ492,"0.#"),1)=".",TRUE,FALSE)</formula>
    </cfRule>
  </conditionalFormatting>
  <conditionalFormatting sqref="AU494">
    <cfRule type="expression" dxfId="2351" priority="1579">
      <formula>IF(RIGHT(TEXT(AU494,"0.#"),1)=".",FALSE,TRUE)</formula>
    </cfRule>
    <cfRule type="expression" dxfId="2350" priority="1580">
      <formula>IF(RIGHT(TEXT(AU494,"0.#"),1)=".",TRUE,FALSE)</formula>
    </cfRule>
  </conditionalFormatting>
  <conditionalFormatting sqref="AU492">
    <cfRule type="expression" dxfId="2349" priority="1583">
      <formula>IF(RIGHT(TEXT(AU492,"0.#"),1)=".",FALSE,TRUE)</formula>
    </cfRule>
    <cfRule type="expression" dxfId="2348" priority="1584">
      <formula>IF(RIGHT(TEXT(AU492,"0.#"),1)=".",TRUE,FALSE)</formula>
    </cfRule>
  </conditionalFormatting>
  <conditionalFormatting sqref="AU493">
    <cfRule type="expression" dxfId="2347" priority="1581">
      <formula>IF(RIGHT(TEXT(AU493,"0.#"),1)=".",FALSE,TRUE)</formula>
    </cfRule>
    <cfRule type="expression" dxfId="2346" priority="1582">
      <formula>IF(RIGHT(TEXT(AU493,"0.#"),1)=".",TRUE,FALSE)</formula>
    </cfRule>
  </conditionalFormatting>
  <conditionalFormatting sqref="AU583">
    <cfRule type="expression" dxfId="2345" priority="1099">
      <formula>IF(RIGHT(TEXT(AU583,"0.#"),1)=".",FALSE,TRUE)</formula>
    </cfRule>
    <cfRule type="expression" dxfId="2344" priority="1100">
      <formula>IF(RIGHT(TEXT(AU583,"0.#"),1)=".",TRUE,FALSE)</formula>
    </cfRule>
  </conditionalFormatting>
  <conditionalFormatting sqref="AU582">
    <cfRule type="expression" dxfId="2343" priority="1101">
      <formula>IF(RIGHT(TEXT(AU582,"0.#"),1)=".",FALSE,TRUE)</formula>
    </cfRule>
    <cfRule type="expression" dxfId="2342" priority="1102">
      <formula>IF(RIGHT(TEXT(AU582,"0.#"),1)=".",TRUE,FALSE)</formula>
    </cfRule>
  </conditionalFormatting>
  <conditionalFormatting sqref="AE499">
    <cfRule type="expression" dxfId="2341" priority="1561">
      <formula>IF(RIGHT(TEXT(AE499,"0.#"),1)=".",FALSE,TRUE)</formula>
    </cfRule>
    <cfRule type="expression" dxfId="2340" priority="1562">
      <formula>IF(RIGHT(TEXT(AE499,"0.#"),1)=".",TRUE,FALSE)</formula>
    </cfRule>
  </conditionalFormatting>
  <conditionalFormatting sqref="AE497">
    <cfRule type="expression" dxfId="2339" priority="1565">
      <formula>IF(RIGHT(TEXT(AE497,"0.#"),1)=".",FALSE,TRUE)</formula>
    </cfRule>
    <cfRule type="expression" dxfId="2338" priority="1566">
      <formula>IF(RIGHT(TEXT(AE497,"0.#"),1)=".",TRUE,FALSE)</formula>
    </cfRule>
  </conditionalFormatting>
  <conditionalFormatting sqref="AE498">
    <cfRule type="expression" dxfId="2337" priority="1563">
      <formula>IF(RIGHT(TEXT(AE498,"0.#"),1)=".",FALSE,TRUE)</formula>
    </cfRule>
    <cfRule type="expression" dxfId="2336" priority="1564">
      <formula>IF(RIGHT(TEXT(AE498,"0.#"),1)=".",TRUE,FALSE)</formula>
    </cfRule>
  </conditionalFormatting>
  <conditionalFormatting sqref="AU499">
    <cfRule type="expression" dxfId="2335" priority="1549">
      <formula>IF(RIGHT(TEXT(AU499,"0.#"),1)=".",FALSE,TRUE)</formula>
    </cfRule>
    <cfRule type="expression" dxfId="2334" priority="1550">
      <formula>IF(RIGHT(TEXT(AU499,"0.#"),1)=".",TRUE,FALSE)</formula>
    </cfRule>
  </conditionalFormatting>
  <conditionalFormatting sqref="AU497">
    <cfRule type="expression" dxfId="2333" priority="1553">
      <formula>IF(RIGHT(TEXT(AU497,"0.#"),1)=".",FALSE,TRUE)</formula>
    </cfRule>
    <cfRule type="expression" dxfId="2332" priority="1554">
      <formula>IF(RIGHT(TEXT(AU497,"0.#"),1)=".",TRUE,FALSE)</formula>
    </cfRule>
  </conditionalFormatting>
  <conditionalFormatting sqref="AU498">
    <cfRule type="expression" dxfId="2331" priority="1551">
      <formula>IF(RIGHT(TEXT(AU498,"0.#"),1)=".",FALSE,TRUE)</formula>
    </cfRule>
    <cfRule type="expression" dxfId="2330" priority="1552">
      <formula>IF(RIGHT(TEXT(AU498,"0.#"),1)=".",TRUE,FALSE)</formula>
    </cfRule>
  </conditionalFormatting>
  <conditionalFormatting sqref="AQ497">
    <cfRule type="expression" dxfId="2329" priority="1537">
      <formula>IF(RIGHT(TEXT(AQ497,"0.#"),1)=".",FALSE,TRUE)</formula>
    </cfRule>
    <cfRule type="expression" dxfId="2328" priority="1538">
      <formula>IF(RIGHT(TEXT(AQ497,"0.#"),1)=".",TRUE,FALSE)</formula>
    </cfRule>
  </conditionalFormatting>
  <conditionalFormatting sqref="AQ498">
    <cfRule type="expression" dxfId="2327" priority="1541">
      <formula>IF(RIGHT(TEXT(AQ498,"0.#"),1)=".",FALSE,TRUE)</formula>
    </cfRule>
    <cfRule type="expression" dxfId="2326" priority="1542">
      <formula>IF(RIGHT(TEXT(AQ498,"0.#"),1)=".",TRUE,FALSE)</formula>
    </cfRule>
  </conditionalFormatting>
  <conditionalFormatting sqref="AQ499">
    <cfRule type="expression" dxfId="2325" priority="1539">
      <formula>IF(RIGHT(TEXT(AQ499,"0.#"),1)=".",FALSE,TRUE)</formula>
    </cfRule>
    <cfRule type="expression" dxfId="2324" priority="1540">
      <formula>IF(RIGHT(TEXT(AQ499,"0.#"),1)=".",TRUE,FALSE)</formula>
    </cfRule>
  </conditionalFormatting>
  <conditionalFormatting sqref="AE504">
    <cfRule type="expression" dxfId="2323" priority="1531">
      <formula>IF(RIGHT(TEXT(AE504,"0.#"),1)=".",FALSE,TRUE)</formula>
    </cfRule>
    <cfRule type="expression" dxfId="2322" priority="1532">
      <formula>IF(RIGHT(TEXT(AE504,"0.#"),1)=".",TRUE,FALSE)</formula>
    </cfRule>
  </conditionalFormatting>
  <conditionalFormatting sqref="AE502">
    <cfRule type="expression" dxfId="2321" priority="1535">
      <formula>IF(RIGHT(TEXT(AE502,"0.#"),1)=".",FALSE,TRUE)</formula>
    </cfRule>
    <cfRule type="expression" dxfId="2320" priority="1536">
      <formula>IF(RIGHT(TEXT(AE502,"0.#"),1)=".",TRUE,FALSE)</formula>
    </cfRule>
  </conditionalFormatting>
  <conditionalFormatting sqref="AE503">
    <cfRule type="expression" dxfId="2319" priority="1533">
      <formula>IF(RIGHT(TEXT(AE503,"0.#"),1)=".",FALSE,TRUE)</formula>
    </cfRule>
    <cfRule type="expression" dxfId="2318" priority="1534">
      <formula>IF(RIGHT(TEXT(AE503,"0.#"),1)=".",TRUE,FALSE)</formula>
    </cfRule>
  </conditionalFormatting>
  <conditionalFormatting sqref="AU504">
    <cfRule type="expression" dxfId="2317" priority="1519">
      <formula>IF(RIGHT(TEXT(AU504,"0.#"),1)=".",FALSE,TRUE)</formula>
    </cfRule>
    <cfRule type="expression" dxfId="2316" priority="1520">
      <formula>IF(RIGHT(TEXT(AU504,"0.#"),1)=".",TRUE,FALSE)</formula>
    </cfRule>
  </conditionalFormatting>
  <conditionalFormatting sqref="AU502">
    <cfRule type="expression" dxfId="2315" priority="1523">
      <formula>IF(RIGHT(TEXT(AU502,"0.#"),1)=".",FALSE,TRUE)</formula>
    </cfRule>
    <cfRule type="expression" dxfId="2314" priority="1524">
      <formula>IF(RIGHT(TEXT(AU502,"0.#"),1)=".",TRUE,FALSE)</formula>
    </cfRule>
  </conditionalFormatting>
  <conditionalFormatting sqref="AU503">
    <cfRule type="expression" dxfId="2313" priority="1521">
      <formula>IF(RIGHT(TEXT(AU503,"0.#"),1)=".",FALSE,TRUE)</formula>
    </cfRule>
    <cfRule type="expression" dxfId="2312" priority="1522">
      <formula>IF(RIGHT(TEXT(AU503,"0.#"),1)=".",TRUE,FALSE)</formula>
    </cfRule>
  </conditionalFormatting>
  <conditionalFormatting sqref="AQ502">
    <cfRule type="expression" dxfId="2311" priority="1507">
      <formula>IF(RIGHT(TEXT(AQ502,"0.#"),1)=".",FALSE,TRUE)</formula>
    </cfRule>
    <cfRule type="expression" dxfId="2310" priority="1508">
      <formula>IF(RIGHT(TEXT(AQ502,"0.#"),1)=".",TRUE,FALSE)</formula>
    </cfRule>
  </conditionalFormatting>
  <conditionalFormatting sqref="AQ503">
    <cfRule type="expression" dxfId="2309" priority="1511">
      <formula>IF(RIGHT(TEXT(AQ503,"0.#"),1)=".",FALSE,TRUE)</formula>
    </cfRule>
    <cfRule type="expression" dxfId="2308" priority="1512">
      <formula>IF(RIGHT(TEXT(AQ503,"0.#"),1)=".",TRUE,FALSE)</formula>
    </cfRule>
  </conditionalFormatting>
  <conditionalFormatting sqref="AQ504">
    <cfRule type="expression" dxfId="2307" priority="1509">
      <formula>IF(RIGHT(TEXT(AQ504,"0.#"),1)=".",FALSE,TRUE)</formula>
    </cfRule>
    <cfRule type="expression" dxfId="2306" priority="1510">
      <formula>IF(RIGHT(TEXT(AQ504,"0.#"),1)=".",TRUE,FALSE)</formula>
    </cfRule>
  </conditionalFormatting>
  <conditionalFormatting sqref="AE509">
    <cfRule type="expression" dxfId="2305" priority="1501">
      <formula>IF(RIGHT(TEXT(AE509,"0.#"),1)=".",FALSE,TRUE)</formula>
    </cfRule>
    <cfRule type="expression" dxfId="2304" priority="1502">
      <formula>IF(RIGHT(TEXT(AE509,"0.#"),1)=".",TRUE,FALSE)</formula>
    </cfRule>
  </conditionalFormatting>
  <conditionalFormatting sqref="AE507">
    <cfRule type="expression" dxfId="2303" priority="1505">
      <formula>IF(RIGHT(TEXT(AE507,"0.#"),1)=".",FALSE,TRUE)</formula>
    </cfRule>
    <cfRule type="expression" dxfId="2302" priority="1506">
      <formula>IF(RIGHT(TEXT(AE507,"0.#"),1)=".",TRUE,FALSE)</formula>
    </cfRule>
  </conditionalFormatting>
  <conditionalFormatting sqref="AE508">
    <cfRule type="expression" dxfId="2301" priority="1503">
      <formula>IF(RIGHT(TEXT(AE508,"0.#"),1)=".",FALSE,TRUE)</formula>
    </cfRule>
    <cfRule type="expression" dxfId="2300" priority="1504">
      <formula>IF(RIGHT(TEXT(AE508,"0.#"),1)=".",TRUE,FALSE)</formula>
    </cfRule>
  </conditionalFormatting>
  <conditionalFormatting sqref="AU509">
    <cfRule type="expression" dxfId="2299" priority="1489">
      <formula>IF(RIGHT(TEXT(AU509,"0.#"),1)=".",FALSE,TRUE)</formula>
    </cfRule>
    <cfRule type="expression" dxfId="2298" priority="1490">
      <formula>IF(RIGHT(TEXT(AU509,"0.#"),1)=".",TRUE,FALSE)</formula>
    </cfRule>
  </conditionalFormatting>
  <conditionalFormatting sqref="AU507">
    <cfRule type="expression" dxfId="2297" priority="1493">
      <formula>IF(RIGHT(TEXT(AU507,"0.#"),1)=".",FALSE,TRUE)</formula>
    </cfRule>
    <cfRule type="expression" dxfId="2296" priority="1494">
      <formula>IF(RIGHT(TEXT(AU507,"0.#"),1)=".",TRUE,FALSE)</formula>
    </cfRule>
  </conditionalFormatting>
  <conditionalFormatting sqref="AU508">
    <cfRule type="expression" dxfId="2295" priority="1491">
      <formula>IF(RIGHT(TEXT(AU508,"0.#"),1)=".",FALSE,TRUE)</formula>
    </cfRule>
    <cfRule type="expression" dxfId="2294" priority="1492">
      <formula>IF(RIGHT(TEXT(AU508,"0.#"),1)=".",TRUE,FALSE)</formula>
    </cfRule>
  </conditionalFormatting>
  <conditionalFormatting sqref="AQ507">
    <cfRule type="expression" dxfId="2293" priority="1477">
      <formula>IF(RIGHT(TEXT(AQ507,"0.#"),1)=".",FALSE,TRUE)</formula>
    </cfRule>
    <cfRule type="expression" dxfId="2292" priority="1478">
      <formula>IF(RIGHT(TEXT(AQ507,"0.#"),1)=".",TRUE,FALSE)</formula>
    </cfRule>
  </conditionalFormatting>
  <conditionalFormatting sqref="AQ508">
    <cfRule type="expression" dxfId="2291" priority="1481">
      <formula>IF(RIGHT(TEXT(AQ508,"0.#"),1)=".",FALSE,TRUE)</formula>
    </cfRule>
    <cfRule type="expression" dxfId="2290" priority="1482">
      <formula>IF(RIGHT(TEXT(AQ508,"0.#"),1)=".",TRUE,FALSE)</formula>
    </cfRule>
  </conditionalFormatting>
  <conditionalFormatting sqref="AQ509">
    <cfRule type="expression" dxfId="2289" priority="1479">
      <formula>IF(RIGHT(TEXT(AQ509,"0.#"),1)=".",FALSE,TRUE)</formula>
    </cfRule>
    <cfRule type="expression" dxfId="2288" priority="1480">
      <formula>IF(RIGHT(TEXT(AQ509,"0.#"),1)=".",TRUE,FALSE)</formula>
    </cfRule>
  </conditionalFormatting>
  <conditionalFormatting sqref="AE465">
    <cfRule type="expression" dxfId="2287" priority="1771">
      <formula>IF(RIGHT(TEXT(AE465,"0.#"),1)=".",FALSE,TRUE)</formula>
    </cfRule>
    <cfRule type="expression" dxfId="2286" priority="1772">
      <formula>IF(RIGHT(TEXT(AE465,"0.#"),1)=".",TRUE,FALSE)</formula>
    </cfRule>
  </conditionalFormatting>
  <conditionalFormatting sqref="AE463">
    <cfRule type="expression" dxfId="2285" priority="1775">
      <formula>IF(RIGHT(TEXT(AE463,"0.#"),1)=".",FALSE,TRUE)</formula>
    </cfRule>
    <cfRule type="expression" dxfId="2284" priority="1776">
      <formula>IF(RIGHT(TEXT(AE463,"0.#"),1)=".",TRUE,FALSE)</formula>
    </cfRule>
  </conditionalFormatting>
  <conditionalFormatting sqref="AE464">
    <cfRule type="expression" dxfId="2283" priority="1773">
      <formula>IF(RIGHT(TEXT(AE464,"0.#"),1)=".",FALSE,TRUE)</formula>
    </cfRule>
    <cfRule type="expression" dxfId="2282" priority="1774">
      <formula>IF(RIGHT(TEXT(AE464,"0.#"),1)=".",TRUE,FALSE)</formula>
    </cfRule>
  </conditionalFormatting>
  <conditionalFormatting sqref="AM465">
    <cfRule type="expression" dxfId="2281" priority="1765">
      <formula>IF(RIGHT(TEXT(AM465,"0.#"),1)=".",FALSE,TRUE)</formula>
    </cfRule>
    <cfRule type="expression" dxfId="2280" priority="1766">
      <formula>IF(RIGHT(TEXT(AM465,"0.#"),1)=".",TRUE,FALSE)</formula>
    </cfRule>
  </conditionalFormatting>
  <conditionalFormatting sqref="AM463">
    <cfRule type="expression" dxfId="2279" priority="1769">
      <formula>IF(RIGHT(TEXT(AM463,"0.#"),1)=".",FALSE,TRUE)</formula>
    </cfRule>
    <cfRule type="expression" dxfId="2278" priority="1770">
      <formula>IF(RIGHT(TEXT(AM463,"0.#"),1)=".",TRUE,FALSE)</formula>
    </cfRule>
  </conditionalFormatting>
  <conditionalFormatting sqref="AM464">
    <cfRule type="expression" dxfId="2277" priority="1767">
      <formula>IF(RIGHT(TEXT(AM464,"0.#"),1)=".",FALSE,TRUE)</formula>
    </cfRule>
    <cfRule type="expression" dxfId="2276" priority="1768">
      <formula>IF(RIGHT(TEXT(AM464,"0.#"),1)=".",TRUE,FALSE)</formula>
    </cfRule>
  </conditionalFormatting>
  <conditionalFormatting sqref="AU465">
    <cfRule type="expression" dxfId="2275" priority="1759">
      <formula>IF(RIGHT(TEXT(AU465,"0.#"),1)=".",FALSE,TRUE)</formula>
    </cfRule>
    <cfRule type="expression" dxfId="2274" priority="1760">
      <formula>IF(RIGHT(TEXT(AU465,"0.#"),1)=".",TRUE,FALSE)</formula>
    </cfRule>
  </conditionalFormatting>
  <conditionalFormatting sqref="AU463">
    <cfRule type="expression" dxfId="2273" priority="1763">
      <formula>IF(RIGHT(TEXT(AU463,"0.#"),1)=".",FALSE,TRUE)</formula>
    </cfRule>
    <cfRule type="expression" dxfId="2272" priority="1764">
      <formula>IF(RIGHT(TEXT(AU463,"0.#"),1)=".",TRUE,FALSE)</formula>
    </cfRule>
  </conditionalFormatting>
  <conditionalFormatting sqref="AU464">
    <cfRule type="expression" dxfId="2271" priority="1761">
      <formula>IF(RIGHT(TEXT(AU464,"0.#"),1)=".",FALSE,TRUE)</formula>
    </cfRule>
    <cfRule type="expression" dxfId="2270" priority="1762">
      <formula>IF(RIGHT(TEXT(AU464,"0.#"),1)=".",TRUE,FALSE)</formula>
    </cfRule>
  </conditionalFormatting>
  <conditionalFormatting sqref="AI465">
    <cfRule type="expression" dxfId="2269" priority="1753">
      <formula>IF(RIGHT(TEXT(AI465,"0.#"),1)=".",FALSE,TRUE)</formula>
    </cfRule>
    <cfRule type="expression" dxfId="2268" priority="1754">
      <formula>IF(RIGHT(TEXT(AI465,"0.#"),1)=".",TRUE,FALSE)</formula>
    </cfRule>
  </conditionalFormatting>
  <conditionalFormatting sqref="AI463">
    <cfRule type="expression" dxfId="2267" priority="1757">
      <formula>IF(RIGHT(TEXT(AI463,"0.#"),1)=".",FALSE,TRUE)</formula>
    </cfRule>
    <cfRule type="expression" dxfId="2266" priority="1758">
      <formula>IF(RIGHT(TEXT(AI463,"0.#"),1)=".",TRUE,FALSE)</formula>
    </cfRule>
  </conditionalFormatting>
  <conditionalFormatting sqref="AI464">
    <cfRule type="expression" dxfId="2265" priority="1755">
      <formula>IF(RIGHT(TEXT(AI464,"0.#"),1)=".",FALSE,TRUE)</formula>
    </cfRule>
    <cfRule type="expression" dxfId="2264" priority="1756">
      <formula>IF(RIGHT(TEXT(AI464,"0.#"),1)=".",TRUE,FALSE)</formula>
    </cfRule>
  </conditionalFormatting>
  <conditionalFormatting sqref="AQ463">
    <cfRule type="expression" dxfId="2263" priority="1747">
      <formula>IF(RIGHT(TEXT(AQ463,"0.#"),1)=".",FALSE,TRUE)</formula>
    </cfRule>
    <cfRule type="expression" dxfId="2262" priority="1748">
      <formula>IF(RIGHT(TEXT(AQ463,"0.#"),1)=".",TRUE,FALSE)</formula>
    </cfRule>
  </conditionalFormatting>
  <conditionalFormatting sqref="AQ464">
    <cfRule type="expression" dxfId="2261" priority="1751">
      <formula>IF(RIGHT(TEXT(AQ464,"0.#"),1)=".",FALSE,TRUE)</formula>
    </cfRule>
    <cfRule type="expression" dxfId="2260" priority="1752">
      <formula>IF(RIGHT(TEXT(AQ464,"0.#"),1)=".",TRUE,FALSE)</formula>
    </cfRule>
  </conditionalFormatting>
  <conditionalFormatting sqref="AQ465">
    <cfRule type="expression" dxfId="2259" priority="1749">
      <formula>IF(RIGHT(TEXT(AQ465,"0.#"),1)=".",FALSE,TRUE)</formula>
    </cfRule>
    <cfRule type="expression" dxfId="2258" priority="1750">
      <formula>IF(RIGHT(TEXT(AQ465,"0.#"),1)=".",TRUE,FALSE)</formula>
    </cfRule>
  </conditionalFormatting>
  <conditionalFormatting sqref="AE470">
    <cfRule type="expression" dxfId="2257" priority="1741">
      <formula>IF(RIGHT(TEXT(AE470,"0.#"),1)=".",FALSE,TRUE)</formula>
    </cfRule>
    <cfRule type="expression" dxfId="2256" priority="1742">
      <formula>IF(RIGHT(TEXT(AE470,"0.#"),1)=".",TRUE,FALSE)</formula>
    </cfRule>
  </conditionalFormatting>
  <conditionalFormatting sqref="AE468">
    <cfRule type="expression" dxfId="2255" priority="1745">
      <formula>IF(RIGHT(TEXT(AE468,"0.#"),1)=".",FALSE,TRUE)</formula>
    </cfRule>
    <cfRule type="expression" dxfId="2254" priority="1746">
      <formula>IF(RIGHT(TEXT(AE468,"0.#"),1)=".",TRUE,FALSE)</formula>
    </cfRule>
  </conditionalFormatting>
  <conditionalFormatting sqref="AE469">
    <cfRule type="expression" dxfId="2253" priority="1743">
      <formula>IF(RIGHT(TEXT(AE469,"0.#"),1)=".",FALSE,TRUE)</formula>
    </cfRule>
    <cfRule type="expression" dxfId="2252" priority="1744">
      <formula>IF(RIGHT(TEXT(AE469,"0.#"),1)=".",TRUE,FALSE)</formula>
    </cfRule>
  </conditionalFormatting>
  <conditionalFormatting sqref="AM470">
    <cfRule type="expression" dxfId="2251" priority="1735">
      <formula>IF(RIGHT(TEXT(AM470,"0.#"),1)=".",FALSE,TRUE)</formula>
    </cfRule>
    <cfRule type="expression" dxfId="2250" priority="1736">
      <formula>IF(RIGHT(TEXT(AM470,"0.#"),1)=".",TRUE,FALSE)</formula>
    </cfRule>
  </conditionalFormatting>
  <conditionalFormatting sqref="AM468">
    <cfRule type="expression" dxfId="2249" priority="1739">
      <formula>IF(RIGHT(TEXT(AM468,"0.#"),1)=".",FALSE,TRUE)</formula>
    </cfRule>
    <cfRule type="expression" dxfId="2248" priority="1740">
      <formula>IF(RIGHT(TEXT(AM468,"0.#"),1)=".",TRUE,FALSE)</formula>
    </cfRule>
  </conditionalFormatting>
  <conditionalFormatting sqref="AM469">
    <cfRule type="expression" dxfId="2247" priority="1737">
      <formula>IF(RIGHT(TEXT(AM469,"0.#"),1)=".",FALSE,TRUE)</formula>
    </cfRule>
    <cfRule type="expression" dxfId="2246" priority="1738">
      <formula>IF(RIGHT(TEXT(AM469,"0.#"),1)=".",TRUE,FALSE)</formula>
    </cfRule>
  </conditionalFormatting>
  <conditionalFormatting sqref="AU470">
    <cfRule type="expression" dxfId="2245" priority="1729">
      <formula>IF(RIGHT(TEXT(AU470,"0.#"),1)=".",FALSE,TRUE)</formula>
    </cfRule>
    <cfRule type="expression" dxfId="2244" priority="1730">
      <formula>IF(RIGHT(TEXT(AU470,"0.#"),1)=".",TRUE,FALSE)</formula>
    </cfRule>
  </conditionalFormatting>
  <conditionalFormatting sqref="AU468">
    <cfRule type="expression" dxfId="2243" priority="1733">
      <formula>IF(RIGHT(TEXT(AU468,"0.#"),1)=".",FALSE,TRUE)</formula>
    </cfRule>
    <cfRule type="expression" dxfId="2242" priority="1734">
      <formula>IF(RIGHT(TEXT(AU468,"0.#"),1)=".",TRUE,FALSE)</formula>
    </cfRule>
  </conditionalFormatting>
  <conditionalFormatting sqref="AU469">
    <cfRule type="expression" dxfId="2241" priority="1731">
      <formula>IF(RIGHT(TEXT(AU469,"0.#"),1)=".",FALSE,TRUE)</formula>
    </cfRule>
    <cfRule type="expression" dxfId="2240" priority="1732">
      <formula>IF(RIGHT(TEXT(AU469,"0.#"),1)=".",TRUE,FALSE)</formula>
    </cfRule>
  </conditionalFormatting>
  <conditionalFormatting sqref="AI470">
    <cfRule type="expression" dxfId="2239" priority="1723">
      <formula>IF(RIGHT(TEXT(AI470,"0.#"),1)=".",FALSE,TRUE)</formula>
    </cfRule>
    <cfRule type="expression" dxfId="2238" priority="1724">
      <formula>IF(RIGHT(TEXT(AI470,"0.#"),1)=".",TRUE,FALSE)</formula>
    </cfRule>
  </conditionalFormatting>
  <conditionalFormatting sqref="AI468">
    <cfRule type="expression" dxfId="2237" priority="1727">
      <formula>IF(RIGHT(TEXT(AI468,"0.#"),1)=".",FALSE,TRUE)</formula>
    </cfRule>
    <cfRule type="expression" dxfId="2236" priority="1728">
      <formula>IF(RIGHT(TEXT(AI468,"0.#"),1)=".",TRUE,FALSE)</formula>
    </cfRule>
  </conditionalFormatting>
  <conditionalFormatting sqref="AI469">
    <cfRule type="expression" dxfId="2235" priority="1725">
      <formula>IF(RIGHT(TEXT(AI469,"0.#"),1)=".",FALSE,TRUE)</formula>
    </cfRule>
    <cfRule type="expression" dxfId="2234" priority="1726">
      <formula>IF(RIGHT(TEXT(AI469,"0.#"),1)=".",TRUE,FALSE)</formula>
    </cfRule>
  </conditionalFormatting>
  <conditionalFormatting sqref="AQ468">
    <cfRule type="expression" dxfId="2233" priority="1717">
      <formula>IF(RIGHT(TEXT(AQ468,"0.#"),1)=".",FALSE,TRUE)</formula>
    </cfRule>
    <cfRule type="expression" dxfId="2232" priority="1718">
      <formula>IF(RIGHT(TEXT(AQ468,"0.#"),1)=".",TRUE,FALSE)</formula>
    </cfRule>
  </conditionalFormatting>
  <conditionalFormatting sqref="AQ469">
    <cfRule type="expression" dxfId="2231" priority="1721">
      <formula>IF(RIGHT(TEXT(AQ469,"0.#"),1)=".",FALSE,TRUE)</formula>
    </cfRule>
    <cfRule type="expression" dxfId="2230" priority="1722">
      <formula>IF(RIGHT(TEXT(AQ469,"0.#"),1)=".",TRUE,FALSE)</formula>
    </cfRule>
  </conditionalFormatting>
  <conditionalFormatting sqref="AQ470">
    <cfRule type="expression" dxfId="2229" priority="1719">
      <formula>IF(RIGHT(TEXT(AQ470,"0.#"),1)=".",FALSE,TRUE)</formula>
    </cfRule>
    <cfRule type="expression" dxfId="2228" priority="1720">
      <formula>IF(RIGHT(TEXT(AQ470,"0.#"),1)=".",TRUE,FALSE)</formula>
    </cfRule>
  </conditionalFormatting>
  <conditionalFormatting sqref="AE475">
    <cfRule type="expression" dxfId="2227" priority="1711">
      <formula>IF(RIGHT(TEXT(AE475,"0.#"),1)=".",FALSE,TRUE)</formula>
    </cfRule>
    <cfRule type="expression" dxfId="2226" priority="1712">
      <formula>IF(RIGHT(TEXT(AE475,"0.#"),1)=".",TRUE,FALSE)</formula>
    </cfRule>
  </conditionalFormatting>
  <conditionalFormatting sqref="AE473">
    <cfRule type="expression" dxfId="2225" priority="1715">
      <formula>IF(RIGHT(TEXT(AE473,"0.#"),1)=".",FALSE,TRUE)</formula>
    </cfRule>
    <cfRule type="expression" dxfId="2224" priority="1716">
      <formula>IF(RIGHT(TEXT(AE473,"0.#"),1)=".",TRUE,FALSE)</formula>
    </cfRule>
  </conditionalFormatting>
  <conditionalFormatting sqref="AE474">
    <cfRule type="expression" dxfId="2223" priority="1713">
      <formula>IF(RIGHT(TEXT(AE474,"0.#"),1)=".",FALSE,TRUE)</formula>
    </cfRule>
    <cfRule type="expression" dxfId="2222" priority="1714">
      <formula>IF(RIGHT(TEXT(AE474,"0.#"),1)=".",TRUE,FALSE)</formula>
    </cfRule>
  </conditionalFormatting>
  <conditionalFormatting sqref="AM475">
    <cfRule type="expression" dxfId="2221" priority="1705">
      <formula>IF(RIGHT(TEXT(AM475,"0.#"),1)=".",FALSE,TRUE)</formula>
    </cfRule>
    <cfRule type="expression" dxfId="2220" priority="1706">
      <formula>IF(RIGHT(TEXT(AM475,"0.#"),1)=".",TRUE,FALSE)</formula>
    </cfRule>
  </conditionalFormatting>
  <conditionalFormatting sqref="AM473">
    <cfRule type="expression" dxfId="2219" priority="1709">
      <formula>IF(RIGHT(TEXT(AM473,"0.#"),1)=".",FALSE,TRUE)</formula>
    </cfRule>
    <cfRule type="expression" dxfId="2218" priority="1710">
      <formula>IF(RIGHT(TEXT(AM473,"0.#"),1)=".",TRUE,FALSE)</formula>
    </cfRule>
  </conditionalFormatting>
  <conditionalFormatting sqref="AM474">
    <cfRule type="expression" dxfId="2217" priority="1707">
      <formula>IF(RIGHT(TEXT(AM474,"0.#"),1)=".",FALSE,TRUE)</formula>
    </cfRule>
    <cfRule type="expression" dxfId="2216" priority="1708">
      <formula>IF(RIGHT(TEXT(AM474,"0.#"),1)=".",TRUE,FALSE)</formula>
    </cfRule>
  </conditionalFormatting>
  <conditionalFormatting sqref="AU475">
    <cfRule type="expression" dxfId="2215" priority="1699">
      <formula>IF(RIGHT(TEXT(AU475,"0.#"),1)=".",FALSE,TRUE)</formula>
    </cfRule>
    <cfRule type="expression" dxfId="2214" priority="1700">
      <formula>IF(RIGHT(TEXT(AU475,"0.#"),1)=".",TRUE,FALSE)</formula>
    </cfRule>
  </conditionalFormatting>
  <conditionalFormatting sqref="AU473">
    <cfRule type="expression" dxfId="2213" priority="1703">
      <formula>IF(RIGHT(TEXT(AU473,"0.#"),1)=".",FALSE,TRUE)</formula>
    </cfRule>
    <cfRule type="expression" dxfId="2212" priority="1704">
      <formula>IF(RIGHT(TEXT(AU473,"0.#"),1)=".",TRUE,FALSE)</formula>
    </cfRule>
  </conditionalFormatting>
  <conditionalFormatting sqref="AU474">
    <cfRule type="expression" dxfId="2211" priority="1701">
      <formula>IF(RIGHT(TEXT(AU474,"0.#"),1)=".",FALSE,TRUE)</formula>
    </cfRule>
    <cfRule type="expression" dxfId="2210" priority="1702">
      <formula>IF(RIGHT(TEXT(AU474,"0.#"),1)=".",TRUE,FALSE)</formula>
    </cfRule>
  </conditionalFormatting>
  <conditionalFormatting sqref="AI475">
    <cfRule type="expression" dxfId="2209" priority="1693">
      <formula>IF(RIGHT(TEXT(AI475,"0.#"),1)=".",FALSE,TRUE)</formula>
    </cfRule>
    <cfRule type="expression" dxfId="2208" priority="1694">
      <formula>IF(RIGHT(TEXT(AI475,"0.#"),1)=".",TRUE,FALSE)</formula>
    </cfRule>
  </conditionalFormatting>
  <conditionalFormatting sqref="AI473">
    <cfRule type="expression" dxfId="2207" priority="1697">
      <formula>IF(RIGHT(TEXT(AI473,"0.#"),1)=".",FALSE,TRUE)</formula>
    </cfRule>
    <cfRule type="expression" dxfId="2206" priority="1698">
      <formula>IF(RIGHT(TEXT(AI473,"0.#"),1)=".",TRUE,FALSE)</formula>
    </cfRule>
  </conditionalFormatting>
  <conditionalFormatting sqref="AI474">
    <cfRule type="expression" dxfId="2205" priority="1695">
      <formula>IF(RIGHT(TEXT(AI474,"0.#"),1)=".",FALSE,TRUE)</formula>
    </cfRule>
    <cfRule type="expression" dxfId="2204" priority="1696">
      <formula>IF(RIGHT(TEXT(AI474,"0.#"),1)=".",TRUE,FALSE)</formula>
    </cfRule>
  </conditionalFormatting>
  <conditionalFormatting sqref="AQ473">
    <cfRule type="expression" dxfId="2203" priority="1687">
      <formula>IF(RIGHT(TEXT(AQ473,"0.#"),1)=".",FALSE,TRUE)</formula>
    </cfRule>
    <cfRule type="expression" dxfId="2202" priority="1688">
      <formula>IF(RIGHT(TEXT(AQ473,"0.#"),1)=".",TRUE,FALSE)</formula>
    </cfRule>
  </conditionalFormatting>
  <conditionalFormatting sqref="AQ474">
    <cfRule type="expression" dxfId="2201" priority="1691">
      <formula>IF(RIGHT(TEXT(AQ474,"0.#"),1)=".",FALSE,TRUE)</formula>
    </cfRule>
    <cfRule type="expression" dxfId="2200" priority="1692">
      <formula>IF(RIGHT(TEXT(AQ474,"0.#"),1)=".",TRUE,FALSE)</formula>
    </cfRule>
  </conditionalFormatting>
  <conditionalFormatting sqref="AQ475">
    <cfRule type="expression" dxfId="2199" priority="1689">
      <formula>IF(RIGHT(TEXT(AQ475,"0.#"),1)=".",FALSE,TRUE)</formula>
    </cfRule>
    <cfRule type="expression" dxfId="2198" priority="1690">
      <formula>IF(RIGHT(TEXT(AQ475,"0.#"),1)=".",TRUE,FALSE)</formula>
    </cfRule>
  </conditionalFormatting>
  <conditionalFormatting sqref="AE480">
    <cfRule type="expression" dxfId="2197" priority="1681">
      <formula>IF(RIGHT(TEXT(AE480,"0.#"),1)=".",FALSE,TRUE)</formula>
    </cfRule>
    <cfRule type="expression" dxfId="2196" priority="1682">
      <formula>IF(RIGHT(TEXT(AE480,"0.#"),1)=".",TRUE,FALSE)</formula>
    </cfRule>
  </conditionalFormatting>
  <conditionalFormatting sqref="AE478">
    <cfRule type="expression" dxfId="2195" priority="1685">
      <formula>IF(RIGHT(TEXT(AE478,"0.#"),1)=".",FALSE,TRUE)</formula>
    </cfRule>
    <cfRule type="expression" dxfId="2194" priority="1686">
      <formula>IF(RIGHT(TEXT(AE478,"0.#"),1)=".",TRUE,FALSE)</formula>
    </cfRule>
  </conditionalFormatting>
  <conditionalFormatting sqref="AE479">
    <cfRule type="expression" dxfId="2193" priority="1683">
      <formula>IF(RIGHT(TEXT(AE479,"0.#"),1)=".",FALSE,TRUE)</formula>
    </cfRule>
    <cfRule type="expression" dxfId="2192" priority="1684">
      <formula>IF(RIGHT(TEXT(AE479,"0.#"),1)=".",TRUE,FALSE)</formula>
    </cfRule>
  </conditionalFormatting>
  <conditionalFormatting sqref="AM480">
    <cfRule type="expression" dxfId="2191" priority="1675">
      <formula>IF(RIGHT(TEXT(AM480,"0.#"),1)=".",FALSE,TRUE)</formula>
    </cfRule>
    <cfRule type="expression" dxfId="2190" priority="1676">
      <formula>IF(RIGHT(TEXT(AM480,"0.#"),1)=".",TRUE,FALSE)</formula>
    </cfRule>
  </conditionalFormatting>
  <conditionalFormatting sqref="AM478">
    <cfRule type="expression" dxfId="2189" priority="1679">
      <formula>IF(RIGHT(TEXT(AM478,"0.#"),1)=".",FALSE,TRUE)</formula>
    </cfRule>
    <cfRule type="expression" dxfId="2188" priority="1680">
      <formula>IF(RIGHT(TEXT(AM478,"0.#"),1)=".",TRUE,FALSE)</formula>
    </cfRule>
  </conditionalFormatting>
  <conditionalFormatting sqref="AM479">
    <cfRule type="expression" dxfId="2187" priority="1677">
      <formula>IF(RIGHT(TEXT(AM479,"0.#"),1)=".",FALSE,TRUE)</formula>
    </cfRule>
    <cfRule type="expression" dxfId="2186" priority="1678">
      <formula>IF(RIGHT(TEXT(AM479,"0.#"),1)=".",TRUE,FALSE)</formula>
    </cfRule>
  </conditionalFormatting>
  <conditionalFormatting sqref="AU480">
    <cfRule type="expression" dxfId="2185" priority="1669">
      <formula>IF(RIGHT(TEXT(AU480,"0.#"),1)=".",FALSE,TRUE)</formula>
    </cfRule>
    <cfRule type="expression" dxfId="2184" priority="1670">
      <formula>IF(RIGHT(TEXT(AU480,"0.#"),1)=".",TRUE,FALSE)</formula>
    </cfRule>
  </conditionalFormatting>
  <conditionalFormatting sqref="AU478">
    <cfRule type="expression" dxfId="2183" priority="1673">
      <formula>IF(RIGHT(TEXT(AU478,"0.#"),1)=".",FALSE,TRUE)</formula>
    </cfRule>
    <cfRule type="expression" dxfId="2182" priority="1674">
      <formula>IF(RIGHT(TEXT(AU478,"0.#"),1)=".",TRUE,FALSE)</formula>
    </cfRule>
  </conditionalFormatting>
  <conditionalFormatting sqref="AU479">
    <cfRule type="expression" dxfId="2181" priority="1671">
      <formula>IF(RIGHT(TEXT(AU479,"0.#"),1)=".",FALSE,TRUE)</formula>
    </cfRule>
    <cfRule type="expression" dxfId="2180" priority="1672">
      <formula>IF(RIGHT(TEXT(AU479,"0.#"),1)=".",TRUE,FALSE)</formula>
    </cfRule>
  </conditionalFormatting>
  <conditionalFormatting sqref="AI480">
    <cfRule type="expression" dxfId="2179" priority="1663">
      <formula>IF(RIGHT(TEXT(AI480,"0.#"),1)=".",FALSE,TRUE)</formula>
    </cfRule>
    <cfRule type="expression" dxfId="2178" priority="1664">
      <formula>IF(RIGHT(TEXT(AI480,"0.#"),1)=".",TRUE,FALSE)</formula>
    </cfRule>
  </conditionalFormatting>
  <conditionalFormatting sqref="AI478">
    <cfRule type="expression" dxfId="2177" priority="1667">
      <formula>IF(RIGHT(TEXT(AI478,"0.#"),1)=".",FALSE,TRUE)</formula>
    </cfRule>
    <cfRule type="expression" dxfId="2176" priority="1668">
      <formula>IF(RIGHT(TEXT(AI478,"0.#"),1)=".",TRUE,FALSE)</formula>
    </cfRule>
  </conditionalFormatting>
  <conditionalFormatting sqref="AI479">
    <cfRule type="expression" dxfId="2175" priority="1665">
      <formula>IF(RIGHT(TEXT(AI479,"0.#"),1)=".",FALSE,TRUE)</formula>
    </cfRule>
    <cfRule type="expression" dxfId="2174" priority="1666">
      <formula>IF(RIGHT(TEXT(AI479,"0.#"),1)=".",TRUE,FALSE)</formula>
    </cfRule>
  </conditionalFormatting>
  <conditionalFormatting sqref="AQ478">
    <cfRule type="expression" dxfId="2173" priority="1657">
      <formula>IF(RIGHT(TEXT(AQ478,"0.#"),1)=".",FALSE,TRUE)</formula>
    </cfRule>
    <cfRule type="expression" dxfId="2172" priority="1658">
      <formula>IF(RIGHT(TEXT(AQ478,"0.#"),1)=".",TRUE,FALSE)</formula>
    </cfRule>
  </conditionalFormatting>
  <conditionalFormatting sqref="AQ479">
    <cfRule type="expression" dxfId="2171" priority="1661">
      <formula>IF(RIGHT(TEXT(AQ479,"0.#"),1)=".",FALSE,TRUE)</formula>
    </cfRule>
    <cfRule type="expression" dxfId="2170" priority="1662">
      <formula>IF(RIGHT(TEXT(AQ479,"0.#"),1)=".",TRUE,FALSE)</formula>
    </cfRule>
  </conditionalFormatting>
  <conditionalFormatting sqref="AQ480">
    <cfRule type="expression" dxfId="2169" priority="1659">
      <formula>IF(RIGHT(TEXT(AQ480,"0.#"),1)=".",FALSE,TRUE)</formula>
    </cfRule>
    <cfRule type="expression" dxfId="2168" priority="1660">
      <formula>IF(RIGHT(TEXT(AQ480,"0.#"),1)=".",TRUE,FALSE)</formula>
    </cfRule>
  </conditionalFormatting>
  <conditionalFormatting sqref="AM47">
    <cfRule type="expression" dxfId="2167" priority="1951">
      <formula>IF(RIGHT(TEXT(AM47,"0.#"),1)=".",FALSE,TRUE)</formula>
    </cfRule>
    <cfRule type="expression" dxfId="2166" priority="1952">
      <formula>IF(RIGHT(TEXT(AM47,"0.#"),1)=".",TRUE,FALSE)</formula>
    </cfRule>
  </conditionalFormatting>
  <conditionalFormatting sqref="AI46">
    <cfRule type="expression" dxfId="2165" priority="1955">
      <formula>IF(RIGHT(TEXT(AI46,"0.#"),1)=".",FALSE,TRUE)</formula>
    </cfRule>
    <cfRule type="expression" dxfId="2164" priority="1956">
      <formula>IF(RIGHT(TEXT(AI46,"0.#"),1)=".",TRUE,FALSE)</formula>
    </cfRule>
  </conditionalFormatting>
  <conditionalFormatting sqref="AM46">
    <cfRule type="expression" dxfId="2163" priority="1953">
      <formula>IF(RIGHT(TEXT(AM46,"0.#"),1)=".",FALSE,TRUE)</formula>
    </cfRule>
    <cfRule type="expression" dxfId="2162" priority="1954">
      <formula>IF(RIGHT(TEXT(AM46,"0.#"),1)=".",TRUE,FALSE)</formula>
    </cfRule>
  </conditionalFormatting>
  <conditionalFormatting sqref="AU46:AU48">
    <cfRule type="expression" dxfId="2161" priority="1945">
      <formula>IF(RIGHT(TEXT(AU46,"0.#"),1)=".",FALSE,TRUE)</formula>
    </cfRule>
    <cfRule type="expression" dxfId="2160" priority="1946">
      <formula>IF(RIGHT(TEXT(AU46,"0.#"),1)=".",TRUE,FALSE)</formula>
    </cfRule>
  </conditionalFormatting>
  <conditionalFormatting sqref="AM48">
    <cfRule type="expression" dxfId="2159" priority="1949">
      <formula>IF(RIGHT(TEXT(AM48,"0.#"),1)=".",FALSE,TRUE)</formula>
    </cfRule>
    <cfRule type="expression" dxfId="2158" priority="1950">
      <formula>IF(RIGHT(TEXT(AM48,"0.#"),1)=".",TRUE,FALSE)</formula>
    </cfRule>
  </conditionalFormatting>
  <conditionalFormatting sqref="AQ46:AQ48">
    <cfRule type="expression" dxfId="2157" priority="1947">
      <formula>IF(RIGHT(TEXT(AQ46,"0.#"),1)=".",FALSE,TRUE)</formula>
    </cfRule>
    <cfRule type="expression" dxfId="2156" priority="1948">
      <formula>IF(RIGHT(TEXT(AQ46,"0.#"),1)=".",TRUE,FALSE)</formula>
    </cfRule>
  </conditionalFormatting>
  <conditionalFormatting sqref="AE146:AE147 AI146:AI147 AM146:AM147 AQ146:AQ147 AU146:AU147">
    <cfRule type="expression" dxfId="2155" priority="1939">
      <formula>IF(RIGHT(TEXT(AE146,"0.#"),1)=".",FALSE,TRUE)</formula>
    </cfRule>
    <cfRule type="expression" dxfId="2154" priority="1940">
      <formula>IF(RIGHT(TEXT(AE146,"0.#"),1)=".",TRUE,FALSE)</formula>
    </cfRule>
  </conditionalFormatting>
  <conditionalFormatting sqref="AE138:AE139 AI138:AI139 AM138:AM139 AQ138:AQ139 AU138:AU139">
    <cfRule type="expression" dxfId="2153" priority="1943">
      <formula>IF(RIGHT(TEXT(AE138,"0.#"),1)=".",FALSE,TRUE)</formula>
    </cfRule>
    <cfRule type="expression" dxfId="2152" priority="1944">
      <formula>IF(RIGHT(TEXT(AE138,"0.#"),1)=".",TRUE,FALSE)</formula>
    </cfRule>
  </conditionalFormatting>
  <conditionalFormatting sqref="AE142:AE143 AI142:AI143 AM142:AM143 AQ142:AQ143 AU142:AU143">
    <cfRule type="expression" dxfId="2151" priority="1941">
      <formula>IF(RIGHT(TEXT(AE142,"0.#"),1)=".",FALSE,TRUE)</formula>
    </cfRule>
    <cfRule type="expression" dxfId="2150" priority="1942">
      <formula>IF(RIGHT(TEXT(AE142,"0.#"),1)=".",TRUE,FALSE)</formula>
    </cfRule>
  </conditionalFormatting>
  <conditionalFormatting sqref="AE198:AE199 AI198:AI199 AM198:AM199 AQ198:AQ199 AU198:AU199">
    <cfRule type="expression" dxfId="2149" priority="1933">
      <formula>IF(RIGHT(TEXT(AE198,"0.#"),1)=".",FALSE,TRUE)</formula>
    </cfRule>
    <cfRule type="expression" dxfId="2148" priority="1934">
      <formula>IF(RIGHT(TEXT(AE198,"0.#"),1)=".",TRUE,FALSE)</formula>
    </cfRule>
  </conditionalFormatting>
  <conditionalFormatting sqref="AE150:AE151 AI150:AI151 AM150:AM151 AQ150:AQ151 AU150:AU151">
    <cfRule type="expression" dxfId="2147" priority="1937">
      <formula>IF(RIGHT(TEXT(AE150,"0.#"),1)=".",FALSE,TRUE)</formula>
    </cfRule>
    <cfRule type="expression" dxfId="2146" priority="1938">
      <formula>IF(RIGHT(TEXT(AE150,"0.#"),1)=".",TRUE,FALSE)</formula>
    </cfRule>
  </conditionalFormatting>
  <conditionalFormatting sqref="AE194:AE195 AI194:AI195 AM194:AM195 AQ194:AQ195 AU194:AU195">
    <cfRule type="expression" dxfId="2145" priority="1935">
      <formula>IF(RIGHT(TEXT(AE194,"0.#"),1)=".",FALSE,TRUE)</formula>
    </cfRule>
    <cfRule type="expression" dxfId="2144" priority="1936">
      <formula>IF(RIGHT(TEXT(AE194,"0.#"),1)=".",TRUE,FALSE)</formula>
    </cfRule>
  </conditionalFormatting>
  <conditionalFormatting sqref="AE210:AE211 AI210:AI211 AM210:AM211 AQ210:AQ211 AU210:AU211">
    <cfRule type="expression" dxfId="2143" priority="1927">
      <formula>IF(RIGHT(TEXT(AE210,"0.#"),1)=".",FALSE,TRUE)</formula>
    </cfRule>
    <cfRule type="expression" dxfId="2142" priority="1928">
      <formula>IF(RIGHT(TEXT(AE210,"0.#"),1)=".",TRUE,FALSE)</formula>
    </cfRule>
  </conditionalFormatting>
  <conditionalFormatting sqref="AE202:AE203 AI202:AI203 AM202:AM203 AQ202:AQ203 AU202:AU203">
    <cfRule type="expression" dxfId="2141" priority="1931">
      <formula>IF(RIGHT(TEXT(AE202,"0.#"),1)=".",FALSE,TRUE)</formula>
    </cfRule>
    <cfRule type="expression" dxfId="2140" priority="1932">
      <formula>IF(RIGHT(TEXT(AE202,"0.#"),1)=".",TRUE,FALSE)</formula>
    </cfRule>
  </conditionalFormatting>
  <conditionalFormatting sqref="AE206:AE207 AI206:AI207 AM206:AM207 AQ206:AQ207 AU206:AU207">
    <cfRule type="expression" dxfId="2139" priority="1929">
      <formula>IF(RIGHT(TEXT(AE206,"0.#"),1)=".",FALSE,TRUE)</formula>
    </cfRule>
    <cfRule type="expression" dxfId="2138" priority="1930">
      <formula>IF(RIGHT(TEXT(AE206,"0.#"),1)=".",TRUE,FALSE)</formula>
    </cfRule>
  </conditionalFormatting>
  <conditionalFormatting sqref="AE262:AE263 AI262:AI263 AM262:AM263 AQ262:AQ263 AU262:AU263">
    <cfRule type="expression" dxfId="2137" priority="1921">
      <formula>IF(RIGHT(TEXT(AE262,"0.#"),1)=".",FALSE,TRUE)</formula>
    </cfRule>
    <cfRule type="expression" dxfId="2136" priority="1922">
      <formula>IF(RIGHT(TEXT(AE262,"0.#"),1)=".",TRUE,FALSE)</formula>
    </cfRule>
  </conditionalFormatting>
  <conditionalFormatting sqref="AE254:AE255 AI254:AI255 AM254:AM255 AQ254:AQ255 AU254:AU255">
    <cfRule type="expression" dxfId="2135" priority="1925">
      <formula>IF(RIGHT(TEXT(AE254,"0.#"),1)=".",FALSE,TRUE)</formula>
    </cfRule>
    <cfRule type="expression" dxfId="2134" priority="1926">
      <formula>IF(RIGHT(TEXT(AE254,"0.#"),1)=".",TRUE,FALSE)</formula>
    </cfRule>
  </conditionalFormatting>
  <conditionalFormatting sqref="AE258:AE259 AI258:AI259 AM258:AM259 AQ258:AQ259 AU258:AU259">
    <cfRule type="expression" dxfId="2133" priority="1923">
      <formula>IF(RIGHT(TEXT(AE258,"0.#"),1)=".",FALSE,TRUE)</formula>
    </cfRule>
    <cfRule type="expression" dxfId="2132" priority="1924">
      <formula>IF(RIGHT(TEXT(AE258,"0.#"),1)=".",TRUE,FALSE)</formula>
    </cfRule>
  </conditionalFormatting>
  <conditionalFormatting sqref="AE314:AE315 AI314:AI315 AM314:AM315 AQ314:AQ315 AU314:AU315">
    <cfRule type="expression" dxfId="2131" priority="1915">
      <formula>IF(RIGHT(TEXT(AE314,"0.#"),1)=".",FALSE,TRUE)</formula>
    </cfRule>
    <cfRule type="expression" dxfId="2130" priority="1916">
      <formula>IF(RIGHT(TEXT(AE314,"0.#"),1)=".",TRUE,FALSE)</formula>
    </cfRule>
  </conditionalFormatting>
  <conditionalFormatting sqref="AE266:AE267 AI266:AI267 AM266:AM267 AQ266:AQ267 AU266:AU267">
    <cfRule type="expression" dxfId="2129" priority="1919">
      <formula>IF(RIGHT(TEXT(AE266,"0.#"),1)=".",FALSE,TRUE)</formula>
    </cfRule>
    <cfRule type="expression" dxfId="2128" priority="1920">
      <formula>IF(RIGHT(TEXT(AE266,"0.#"),1)=".",TRUE,FALSE)</formula>
    </cfRule>
  </conditionalFormatting>
  <conditionalFormatting sqref="AE270:AE271 AI270:AI271 AM270:AM271 AQ270:AQ271 AU270:AU271">
    <cfRule type="expression" dxfId="2127" priority="1917">
      <formula>IF(RIGHT(TEXT(AE270,"0.#"),1)=".",FALSE,TRUE)</formula>
    </cfRule>
    <cfRule type="expression" dxfId="2126" priority="1918">
      <formula>IF(RIGHT(TEXT(AE270,"0.#"),1)=".",TRUE,FALSE)</formula>
    </cfRule>
  </conditionalFormatting>
  <conditionalFormatting sqref="AE326:AE327 AI326:AI327 AM326:AM327 AQ326:AQ327 AU326:AU327">
    <cfRule type="expression" dxfId="2125" priority="1909">
      <formula>IF(RIGHT(TEXT(AE326,"0.#"),1)=".",FALSE,TRUE)</formula>
    </cfRule>
    <cfRule type="expression" dxfId="2124" priority="1910">
      <formula>IF(RIGHT(TEXT(AE326,"0.#"),1)=".",TRUE,FALSE)</formula>
    </cfRule>
  </conditionalFormatting>
  <conditionalFormatting sqref="AE318:AE319 AI318:AI319 AM318:AM319 AQ318:AQ319 AU318:AU319">
    <cfRule type="expression" dxfId="2123" priority="1913">
      <formula>IF(RIGHT(TEXT(AE318,"0.#"),1)=".",FALSE,TRUE)</formula>
    </cfRule>
    <cfRule type="expression" dxfId="2122" priority="1914">
      <formula>IF(RIGHT(TEXT(AE318,"0.#"),1)=".",TRUE,FALSE)</formula>
    </cfRule>
  </conditionalFormatting>
  <conditionalFormatting sqref="AE322:AE323 AI322:AI323 AM322:AM323 AQ322:AQ323 AU322:AU323">
    <cfRule type="expression" dxfId="2121" priority="1911">
      <formula>IF(RIGHT(TEXT(AE322,"0.#"),1)=".",FALSE,TRUE)</formula>
    </cfRule>
    <cfRule type="expression" dxfId="2120" priority="1912">
      <formula>IF(RIGHT(TEXT(AE322,"0.#"),1)=".",TRUE,FALSE)</formula>
    </cfRule>
  </conditionalFormatting>
  <conditionalFormatting sqref="AE378:AE379 AI378:AI379 AM378:AM379 AQ378:AQ379 AU378:AU379">
    <cfRule type="expression" dxfId="2119" priority="1903">
      <formula>IF(RIGHT(TEXT(AE378,"0.#"),1)=".",FALSE,TRUE)</formula>
    </cfRule>
    <cfRule type="expression" dxfId="2118" priority="1904">
      <formula>IF(RIGHT(TEXT(AE378,"0.#"),1)=".",TRUE,FALSE)</formula>
    </cfRule>
  </conditionalFormatting>
  <conditionalFormatting sqref="AE330:AE331 AI330:AI331 AM330:AM331 AQ330:AQ331 AU330:AU331">
    <cfRule type="expression" dxfId="2117" priority="1907">
      <formula>IF(RIGHT(TEXT(AE330,"0.#"),1)=".",FALSE,TRUE)</formula>
    </cfRule>
    <cfRule type="expression" dxfId="2116" priority="1908">
      <formula>IF(RIGHT(TEXT(AE330,"0.#"),1)=".",TRUE,FALSE)</formula>
    </cfRule>
  </conditionalFormatting>
  <conditionalFormatting sqref="AE374:AE375 AI374:AI375 AM374:AM375 AQ374:AQ375 AU374:AU375">
    <cfRule type="expression" dxfId="2115" priority="1905">
      <formula>IF(RIGHT(TEXT(AE374,"0.#"),1)=".",FALSE,TRUE)</formula>
    </cfRule>
    <cfRule type="expression" dxfId="2114" priority="1906">
      <formula>IF(RIGHT(TEXT(AE374,"0.#"),1)=".",TRUE,FALSE)</formula>
    </cfRule>
  </conditionalFormatting>
  <conditionalFormatting sqref="AE390:AE391 AI390:AI391 AM390:AM391 AQ390:AQ391 AU390:AU391">
    <cfRule type="expression" dxfId="2113" priority="1897">
      <formula>IF(RIGHT(TEXT(AE390,"0.#"),1)=".",FALSE,TRUE)</formula>
    </cfRule>
    <cfRule type="expression" dxfId="2112" priority="1898">
      <formula>IF(RIGHT(TEXT(AE390,"0.#"),1)=".",TRUE,FALSE)</formula>
    </cfRule>
  </conditionalFormatting>
  <conditionalFormatting sqref="AE382:AE383 AI382:AI383 AM382:AM383 AQ382:AQ383 AU382:AU383">
    <cfRule type="expression" dxfId="2111" priority="1901">
      <formula>IF(RIGHT(TEXT(AE382,"0.#"),1)=".",FALSE,TRUE)</formula>
    </cfRule>
    <cfRule type="expression" dxfId="2110" priority="1902">
      <formula>IF(RIGHT(TEXT(AE382,"0.#"),1)=".",TRUE,FALSE)</formula>
    </cfRule>
  </conditionalFormatting>
  <conditionalFormatting sqref="AE386:AE387 AI386:AI387 AM386:AM387 AQ386:AQ387 AU386:AU387">
    <cfRule type="expression" dxfId="2109" priority="1899">
      <formula>IF(RIGHT(TEXT(AE386,"0.#"),1)=".",FALSE,TRUE)</formula>
    </cfRule>
    <cfRule type="expression" dxfId="2108" priority="1900">
      <formula>IF(RIGHT(TEXT(AE386,"0.#"),1)=".",TRUE,FALSE)</formula>
    </cfRule>
  </conditionalFormatting>
  <conditionalFormatting sqref="AE440">
    <cfRule type="expression" dxfId="2107" priority="1891">
      <formula>IF(RIGHT(TEXT(AE440,"0.#"),1)=".",FALSE,TRUE)</formula>
    </cfRule>
    <cfRule type="expression" dxfId="2106" priority="1892">
      <formula>IF(RIGHT(TEXT(AE440,"0.#"),1)=".",TRUE,FALSE)</formula>
    </cfRule>
  </conditionalFormatting>
  <conditionalFormatting sqref="AE438">
    <cfRule type="expression" dxfId="2105" priority="1895">
      <formula>IF(RIGHT(TEXT(AE438,"0.#"),1)=".",FALSE,TRUE)</formula>
    </cfRule>
    <cfRule type="expression" dxfId="2104" priority="1896">
      <formula>IF(RIGHT(TEXT(AE438,"0.#"),1)=".",TRUE,FALSE)</formula>
    </cfRule>
  </conditionalFormatting>
  <conditionalFormatting sqref="AE439">
    <cfRule type="expression" dxfId="2103" priority="1893">
      <formula>IF(RIGHT(TEXT(AE439,"0.#"),1)=".",FALSE,TRUE)</formula>
    </cfRule>
    <cfRule type="expression" dxfId="2102" priority="1894">
      <formula>IF(RIGHT(TEXT(AE439,"0.#"),1)=".",TRUE,FALSE)</formula>
    </cfRule>
  </conditionalFormatting>
  <conditionalFormatting sqref="AM440">
    <cfRule type="expression" dxfId="2101" priority="1885">
      <formula>IF(RIGHT(TEXT(AM440,"0.#"),1)=".",FALSE,TRUE)</formula>
    </cfRule>
    <cfRule type="expression" dxfId="2100" priority="1886">
      <formula>IF(RIGHT(TEXT(AM440,"0.#"),1)=".",TRUE,FALSE)</formula>
    </cfRule>
  </conditionalFormatting>
  <conditionalFormatting sqref="AM438">
    <cfRule type="expression" dxfId="2099" priority="1889">
      <formula>IF(RIGHT(TEXT(AM438,"0.#"),1)=".",FALSE,TRUE)</formula>
    </cfRule>
    <cfRule type="expression" dxfId="2098" priority="1890">
      <formula>IF(RIGHT(TEXT(AM438,"0.#"),1)=".",TRUE,FALSE)</formula>
    </cfRule>
  </conditionalFormatting>
  <conditionalFormatting sqref="AM439">
    <cfRule type="expression" dxfId="2097" priority="1887">
      <formula>IF(RIGHT(TEXT(AM439,"0.#"),1)=".",FALSE,TRUE)</formula>
    </cfRule>
    <cfRule type="expression" dxfId="2096" priority="1888">
      <formula>IF(RIGHT(TEXT(AM439,"0.#"),1)=".",TRUE,FALSE)</formula>
    </cfRule>
  </conditionalFormatting>
  <conditionalFormatting sqref="AU440">
    <cfRule type="expression" dxfId="2095" priority="1879">
      <formula>IF(RIGHT(TEXT(AU440,"0.#"),1)=".",FALSE,TRUE)</formula>
    </cfRule>
    <cfRule type="expression" dxfId="2094" priority="1880">
      <formula>IF(RIGHT(TEXT(AU440,"0.#"),1)=".",TRUE,FALSE)</formula>
    </cfRule>
  </conditionalFormatting>
  <conditionalFormatting sqref="AU438">
    <cfRule type="expression" dxfId="2093" priority="1883">
      <formula>IF(RIGHT(TEXT(AU438,"0.#"),1)=".",FALSE,TRUE)</formula>
    </cfRule>
    <cfRule type="expression" dxfId="2092" priority="1884">
      <formula>IF(RIGHT(TEXT(AU438,"0.#"),1)=".",TRUE,FALSE)</formula>
    </cfRule>
  </conditionalFormatting>
  <conditionalFormatting sqref="AU439">
    <cfRule type="expression" dxfId="2091" priority="1881">
      <formula>IF(RIGHT(TEXT(AU439,"0.#"),1)=".",FALSE,TRUE)</formula>
    </cfRule>
    <cfRule type="expression" dxfId="2090" priority="1882">
      <formula>IF(RIGHT(TEXT(AU439,"0.#"),1)=".",TRUE,FALSE)</formula>
    </cfRule>
  </conditionalFormatting>
  <conditionalFormatting sqref="AI440">
    <cfRule type="expression" dxfId="2089" priority="1873">
      <formula>IF(RIGHT(TEXT(AI440,"0.#"),1)=".",FALSE,TRUE)</formula>
    </cfRule>
    <cfRule type="expression" dxfId="2088" priority="1874">
      <formula>IF(RIGHT(TEXT(AI440,"0.#"),1)=".",TRUE,FALSE)</formula>
    </cfRule>
  </conditionalFormatting>
  <conditionalFormatting sqref="AI438">
    <cfRule type="expression" dxfId="2087" priority="1877">
      <formula>IF(RIGHT(TEXT(AI438,"0.#"),1)=".",FALSE,TRUE)</formula>
    </cfRule>
    <cfRule type="expression" dxfId="2086" priority="1878">
      <formula>IF(RIGHT(TEXT(AI438,"0.#"),1)=".",TRUE,FALSE)</formula>
    </cfRule>
  </conditionalFormatting>
  <conditionalFormatting sqref="AI439">
    <cfRule type="expression" dxfId="2085" priority="1875">
      <formula>IF(RIGHT(TEXT(AI439,"0.#"),1)=".",FALSE,TRUE)</formula>
    </cfRule>
    <cfRule type="expression" dxfId="2084" priority="1876">
      <formula>IF(RIGHT(TEXT(AI439,"0.#"),1)=".",TRUE,FALSE)</formula>
    </cfRule>
  </conditionalFormatting>
  <conditionalFormatting sqref="AQ438">
    <cfRule type="expression" dxfId="2083" priority="1867">
      <formula>IF(RIGHT(TEXT(AQ438,"0.#"),1)=".",FALSE,TRUE)</formula>
    </cfRule>
    <cfRule type="expression" dxfId="2082" priority="1868">
      <formula>IF(RIGHT(TEXT(AQ438,"0.#"),1)=".",TRUE,FALSE)</formula>
    </cfRule>
  </conditionalFormatting>
  <conditionalFormatting sqref="AQ439">
    <cfRule type="expression" dxfId="2081" priority="1871">
      <formula>IF(RIGHT(TEXT(AQ439,"0.#"),1)=".",FALSE,TRUE)</formula>
    </cfRule>
    <cfRule type="expression" dxfId="2080" priority="1872">
      <formula>IF(RIGHT(TEXT(AQ439,"0.#"),1)=".",TRUE,FALSE)</formula>
    </cfRule>
  </conditionalFormatting>
  <conditionalFormatting sqref="AQ440">
    <cfRule type="expression" dxfId="2079" priority="1869">
      <formula>IF(RIGHT(TEXT(AQ440,"0.#"),1)=".",FALSE,TRUE)</formula>
    </cfRule>
    <cfRule type="expression" dxfId="2078" priority="1870">
      <formula>IF(RIGHT(TEXT(AQ440,"0.#"),1)=".",TRUE,FALSE)</formula>
    </cfRule>
  </conditionalFormatting>
  <conditionalFormatting sqref="AE445">
    <cfRule type="expression" dxfId="2077" priority="1861">
      <formula>IF(RIGHT(TEXT(AE445,"0.#"),1)=".",FALSE,TRUE)</formula>
    </cfRule>
    <cfRule type="expression" dxfId="2076" priority="1862">
      <formula>IF(RIGHT(TEXT(AE445,"0.#"),1)=".",TRUE,FALSE)</formula>
    </cfRule>
  </conditionalFormatting>
  <conditionalFormatting sqref="AE443">
    <cfRule type="expression" dxfId="2075" priority="1865">
      <formula>IF(RIGHT(TEXT(AE443,"0.#"),1)=".",FALSE,TRUE)</formula>
    </cfRule>
    <cfRule type="expression" dxfId="2074" priority="1866">
      <formula>IF(RIGHT(TEXT(AE443,"0.#"),1)=".",TRUE,FALSE)</formula>
    </cfRule>
  </conditionalFormatting>
  <conditionalFormatting sqref="AE444">
    <cfRule type="expression" dxfId="2073" priority="1863">
      <formula>IF(RIGHT(TEXT(AE444,"0.#"),1)=".",FALSE,TRUE)</formula>
    </cfRule>
    <cfRule type="expression" dxfId="2072" priority="1864">
      <formula>IF(RIGHT(TEXT(AE444,"0.#"),1)=".",TRUE,FALSE)</formula>
    </cfRule>
  </conditionalFormatting>
  <conditionalFormatting sqref="AM445">
    <cfRule type="expression" dxfId="2071" priority="1855">
      <formula>IF(RIGHT(TEXT(AM445,"0.#"),1)=".",FALSE,TRUE)</formula>
    </cfRule>
    <cfRule type="expression" dxfId="2070" priority="1856">
      <formula>IF(RIGHT(TEXT(AM445,"0.#"),1)=".",TRUE,FALSE)</formula>
    </cfRule>
  </conditionalFormatting>
  <conditionalFormatting sqref="AM443">
    <cfRule type="expression" dxfId="2069" priority="1859">
      <formula>IF(RIGHT(TEXT(AM443,"0.#"),1)=".",FALSE,TRUE)</formula>
    </cfRule>
    <cfRule type="expression" dxfId="2068" priority="1860">
      <formula>IF(RIGHT(TEXT(AM443,"0.#"),1)=".",TRUE,FALSE)</formula>
    </cfRule>
  </conditionalFormatting>
  <conditionalFormatting sqref="AM444">
    <cfRule type="expression" dxfId="2067" priority="1857">
      <formula>IF(RIGHT(TEXT(AM444,"0.#"),1)=".",FALSE,TRUE)</formula>
    </cfRule>
    <cfRule type="expression" dxfId="2066" priority="1858">
      <formula>IF(RIGHT(TEXT(AM444,"0.#"),1)=".",TRUE,FALSE)</formula>
    </cfRule>
  </conditionalFormatting>
  <conditionalFormatting sqref="AU445">
    <cfRule type="expression" dxfId="2065" priority="1849">
      <formula>IF(RIGHT(TEXT(AU445,"0.#"),1)=".",FALSE,TRUE)</formula>
    </cfRule>
    <cfRule type="expression" dxfId="2064" priority="1850">
      <formula>IF(RIGHT(TEXT(AU445,"0.#"),1)=".",TRUE,FALSE)</formula>
    </cfRule>
  </conditionalFormatting>
  <conditionalFormatting sqref="AU443">
    <cfRule type="expression" dxfId="2063" priority="1853">
      <formula>IF(RIGHT(TEXT(AU443,"0.#"),1)=".",FALSE,TRUE)</formula>
    </cfRule>
    <cfRule type="expression" dxfId="2062" priority="1854">
      <formula>IF(RIGHT(TEXT(AU443,"0.#"),1)=".",TRUE,FALSE)</formula>
    </cfRule>
  </conditionalFormatting>
  <conditionalFormatting sqref="AU444">
    <cfRule type="expression" dxfId="2061" priority="1851">
      <formula>IF(RIGHT(TEXT(AU444,"0.#"),1)=".",FALSE,TRUE)</formula>
    </cfRule>
    <cfRule type="expression" dxfId="2060" priority="1852">
      <formula>IF(RIGHT(TEXT(AU444,"0.#"),1)=".",TRUE,FALSE)</formula>
    </cfRule>
  </conditionalFormatting>
  <conditionalFormatting sqref="AI445">
    <cfRule type="expression" dxfId="2059" priority="1843">
      <formula>IF(RIGHT(TEXT(AI445,"0.#"),1)=".",FALSE,TRUE)</formula>
    </cfRule>
    <cfRule type="expression" dxfId="2058" priority="1844">
      <formula>IF(RIGHT(TEXT(AI445,"0.#"),1)=".",TRUE,FALSE)</formula>
    </cfRule>
  </conditionalFormatting>
  <conditionalFormatting sqref="AI443">
    <cfRule type="expression" dxfId="2057" priority="1847">
      <formula>IF(RIGHT(TEXT(AI443,"0.#"),1)=".",FALSE,TRUE)</formula>
    </cfRule>
    <cfRule type="expression" dxfId="2056" priority="1848">
      <formula>IF(RIGHT(TEXT(AI443,"0.#"),1)=".",TRUE,FALSE)</formula>
    </cfRule>
  </conditionalFormatting>
  <conditionalFormatting sqref="AI444">
    <cfRule type="expression" dxfId="2055" priority="1845">
      <formula>IF(RIGHT(TEXT(AI444,"0.#"),1)=".",FALSE,TRUE)</formula>
    </cfRule>
    <cfRule type="expression" dxfId="2054" priority="1846">
      <formula>IF(RIGHT(TEXT(AI444,"0.#"),1)=".",TRUE,FALSE)</formula>
    </cfRule>
  </conditionalFormatting>
  <conditionalFormatting sqref="AQ443">
    <cfRule type="expression" dxfId="2053" priority="1837">
      <formula>IF(RIGHT(TEXT(AQ443,"0.#"),1)=".",FALSE,TRUE)</formula>
    </cfRule>
    <cfRule type="expression" dxfId="2052" priority="1838">
      <formula>IF(RIGHT(TEXT(AQ443,"0.#"),1)=".",TRUE,FALSE)</formula>
    </cfRule>
  </conditionalFormatting>
  <conditionalFormatting sqref="AQ444">
    <cfRule type="expression" dxfId="2051" priority="1841">
      <formula>IF(RIGHT(TEXT(AQ444,"0.#"),1)=".",FALSE,TRUE)</formula>
    </cfRule>
    <cfRule type="expression" dxfId="2050" priority="1842">
      <formula>IF(RIGHT(TEXT(AQ444,"0.#"),1)=".",TRUE,FALSE)</formula>
    </cfRule>
  </conditionalFormatting>
  <conditionalFormatting sqref="AQ445">
    <cfRule type="expression" dxfId="2049" priority="1839">
      <formula>IF(RIGHT(TEXT(AQ445,"0.#"),1)=".",FALSE,TRUE)</formula>
    </cfRule>
    <cfRule type="expression" dxfId="2048" priority="1840">
      <formula>IF(RIGHT(TEXT(AQ445,"0.#"),1)=".",TRUE,FALSE)</formula>
    </cfRule>
  </conditionalFormatting>
  <conditionalFormatting sqref="Y872:Y899">
    <cfRule type="expression" dxfId="2047" priority="2067">
      <formula>IF(RIGHT(TEXT(Y872,"0.#"),1)=".",FALSE,TRUE)</formula>
    </cfRule>
    <cfRule type="expression" dxfId="2046" priority="2068">
      <formula>IF(RIGHT(TEXT(Y872,"0.#"),1)=".",TRUE,FALSE)</formula>
    </cfRule>
  </conditionalFormatting>
  <conditionalFormatting sqref="Y870:Y871">
    <cfRule type="expression" dxfId="2045" priority="2061">
      <formula>IF(RIGHT(TEXT(Y870,"0.#"),1)=".",FALSE,TRUE)</formula>
    </cfRule>
    <cfRule type="expression" dxfId="2044" priority="2062">
      <formula>IF(RIGHT(TEXT(Y870,"0.#"),1)=".",TRUE,FALSE)</formula>
    </cfRule>
  </conditionalFormatting>
  <conditionalFormatting sqref="Y905:Y932">
    <cfRule type="expression" dxfId="2043" priority="2055">
      <formula>IF(RIGHT(TEXT(Y905,"0.#"),1)=".",FALSE,TRUE)</formula>
    </cfRule>
    <cfRule type="expression" dxfId="2042" priority="2056">
      <formula>IF(RIGHT(TEXT(Y905,"0.#"),1)=".",TRUE,FALSE)</formula>
    </cfRule>
  </conditionalFormatting>
  <conditionalFormatting sqref="Y903:Y904">
    <cfRule type="expression" dxfId="2041" priority="2049">
      <formula>IF(RIGHT(TEXT(Y903,"0.#"),1)=".",FALSE,TRUE)</formula>
    </cfRule>
    <cfRule type="expression" dxfId="2040" priority="2050">
      <formula>IF(RIGHT(TEXT(Y903,"0.#"),1)=".",TRUE,FALSE)</formula>
    </cfRule>
  </conditionalFormatting>
  <conditionalFormatting sqref="Y938:Y965">
    <cfRule type="expression" dxfId="2039" priority="2043">
      <formula>IF(RIGHT(TEXT(Y938,"0.#"),1)=".",FALSE,TRUE)</formula>
    </cfRule>
    <cfRule type="expression" dxfId="2038" priority="2044">
      <formula>IF(RIGHT(TEXT(Y938,"0.#"),1)=".",TRUE,FALSE)</formula>
    </cfRule>
  </conditionalFormatting>
  <conditionalFormatting sqref="Y936:Y937">
    <cfRule type="expression" dxfId="2037" priority="2037">
      <formula>IF(RIGHT(TEXT(Y936,"0.#"),1)=".",FALSE,TRUE)</formula>
    </cfRule>
    <cfRule type="expression" dxfId="2036" priority="2038">
      <formula>IF(RIGHT(TEXT(Y936,"0.#"),1)=".",TRUE,FALSE)</formula>
    </cfRule>
  </conditionalFormatting>
  <conditionalFormatting sqref="Y971:Y998">
    <cfRule type="expression" dxfId="2035" priority="2031">
      <formula>IF(RIGHT(TEXT(Y971,"0.#"),1)=".",FALSE,TRUE)</formula>
    </cfRule>
    <cfRule type="expression" dxfId="2034" priority="2032">
      <formula>IF(RIGHT(TEXT(Y971,"0.#"),1)=".",TRUE,FALSE)</formula>
    </cfRule>
  </conditionalFormatting>
  <conditionalFormatting sqref="Y969:Y970">
    <cfRule type="expression" dxfId="2033" priority="2025">
      <formula>IF(RIGHT(TEXT(Y969,"0.#"),1)=".",FALSE,TRUE)</formula>
    </cfRule>
    <cfRule type="expression" dxfId="2032" priority="2026">
      <formula>IF(RIGHT(TEXT(Y969,"0.#"),1)=".",TRUE,FALSE)</formula>
    </cfRule>
  </conditionalFormatting>
  <conditionalFormatting sqref="Y1004:Y1031">
    <cfRule type="expression" dxfId="2031" priority="2019">
      <formula>IF(RIGHT(TEXT(Y1004,"0.#"),1)=".",FALSE,TRUE)</formula>
    </cfRule>
    <cfRule type="expression" dxfId="2030" priority="2020">
      <formula>IF(RIGHT(TEXT(Y1004,"0.#"),1)=".",TRUE,FALSE)</formula>
    </cfRule>
  </conditionalFormatting>
  <conditionalFormatting sqref="W23">
    <cfRule type="expression" dxfId="2029" priority="2303">
      <formula>IF(RIGHT(TEXT(W23,"0.#"),1)=".",FALSE,TRUE)</formula>
    </cfRule>
    <cfRule type="expression" dxfId="2028" priority="2304">
      <formula>IF(RIGHT(TEXT(W23,"0.#"),1)=".",TRUE,FALSE)</formula>
    </cfRule>
  </conditionalFormatting>
  <conditionalFormatting sqref="W24:W27">
    <cfRule type="expression" dxfId="2027" priority="2301">
      <formula>IF(RIGHT(TEXT(W24,"0.#"),1)=".",FALSE,TRUE)</formula>
    </cfRule>
    <cfRule type="expression" dxfId="2026" priority="2302">
      <formula>IF(RIGHT(TEXT(W24,"0.#"),1)=".",TRUE,FALSE)</formula>
    </cfRule>
  </conditionalFormatting>
  <conditionalFormatting sqref="W28">
    <cfRule type="expression" dxfId="2025" priority="2293">
      <formula>IF(RIGHT(TEXT(W28,"0.#"),1)=".",FALSE,TRUE)</formula>
    </cfRule>
    <cfRule type="expression" dxfId="2024" priority="2294">
      <formula>IF(RIGHT(TEXT(W28,"0.#"),1)=".",TRUE,FALSE)</formula>
    </cfRule>
  </conditionalFormatting>
  <conditionalFormatting sqref="P23">
    <cfRule type="expression" dxfId="2023" priority="2291">
      <formula>IF(RIGHT(TEXT(P23,"0.#"),1)=".",FALSE,TRUE)</formula>
    </cfRule>
    <cfRule type="expression" dxfId="2022" priority="2292">
      <formula>IF(RIGHT(TEXT(P23,"0.#"),1)=".",TRUE,FALSE)</formula>
    </cfRule>
  </conditionalFormatting>
  <conditionalFormatting sqref="P24:P27">
    <cfRule type="expression" dxfId="2021" priority="2289">
      <formula>IF(RIGHT(TEXT(P24,"0.#"),1)=".",FALSE,TRUE)</formula>
    </cfRule>
    <cfRule type="expression" dxfId="2020" priority="2290">
      <formula>IF(RIGHT(TEXT(P24,"0.#"),1)=".",TRUE,FALSE)</formula>
    </cfRule>
  </conditionalFormatting>
  <conditionalFormatting sqref="P28">
    <cfRule type="expression" dxfId="2019" priority="2287">
      <formula>IF(RIGHT(TEXT(P28,"0.#"),1)=".",FALSE,TRUE)</formula>
    </cfRule>
    <cfRule type="expression" dxfId="2018" priority="2288">
      <formula>IF(RIGHT(TEXT(P28,"0.#"),1)=".",TRUE,FALSE)</formula>
    </cfRule>
  </conditionalFormatting>
  <conditionalFormatting sqref="AQ114">
    <cfRule type="expression" dxfId="2017" priority="2271">
      <formula>IF(RIGHT(TEXT(AQ114,"0.#"),1)=".",FALSE,TRUE)</formula>
    </cfRule>
    <cfRule type="expression" dxfId="2016" priority="2272">
      <formula>IF(RIGHT(TEXT(AQ114,"0.#"),1)=".",TRUE,FALSE)</formula>
    </cfRule>
  </conditionalFormatting>
  <conditionalFormatting sqref="AQ104">
    <cfRule type="expression" dxfId="2015" priority="2285">
      <formula>IF(RIGHT(TEXT(AQ104,"0.#"),1)=".",FALSE,TRUE)</formula>
    </cfRule>
    <cfRule type="expression" dxfId="2014" priority="2286">
      <formula>IF(RIGHT(TEXT(AQ104,"0.#"),1)=".",TRUE,FALSE)</formula>
    </cfRule>
  </conditionalFormatting>
  <conditionalFormatting sqref="AQ105">
    <cfRule type="expression" dxfId="2013" priority="2283">
      <formula>IF(RIGHT(TEXT(AQ105,"0.#"),1)=".",FALSE,TRUE)</formula>
    </cfRule>
    <cfRule type="expression" dxfId="2012" priority="2284">
      <formula>IF(RIGHT(TEXT(AQ105,"0.#"),1)=".",TRUE,FALSE)</formula>
    </cfRule>
  </conditionalFormatting>
  <conditionalFormatting sqref="AQ107">
    <cfRule type="expression" dxfId="2011" priority="2281">
      <formula>IF(RIGHT(TEXT(AQ107,"0.#"),1)=".",FALSE,TRUE)</formula>
    </cfRule>
    <cfRule type="expression" dxfId="2010" priority="2282">
      <formula>IF(RIGHT(TEXT(AQ107,"0.#"),1)=".",TRUE,FALSE)</formula>
    </cfRule>
  </conditionalFormatting>
  <conditionalFormatting sqref="AQ108">
    <cfRule type="expression" dxfId="2009" priority="2279">
      <formula>IF(RIGHT(TEXT(AQ108,"0.#"),1)=".",FALSE,TRUE)</formula>
    </cfRule>
    <cfRule type="expression" dxfId="2008" priority="2280">
      <formula>IF(RIGHT(TEXT(AQ108,"0.#"),1)=".",TRUE,FALSE)</formula>
    </cfRule>
  </conditionalFormatting>
  <conditionalFormatting sqref="AQ110">
    <cfRule type="expression" dxfId="2007" priority="2277">
      <formula>IF(RIGHT(TEXT(AQ110,"0.#"),1)=".",FALSE,TRUE)</formula>
    </cfRule>
    <cfRule type="expression" dxfId="2006" priority="2278">
      <formula>IF(RIGHT(TEXT(AQ110,"0.#"),1)=".",TRUE,FALSE)</formula>
    </cfRule>
  </conditionalFormatting>
  <conditionalFormatting sqref="AQ111">
    <cfRule type="expression" dxfId="2005" priority="2275">
      <formula>IF(RIGHT(TEXT(AQ111,"0.#"),1)=".",FALSE,TRUE)</formula>
    </cfRule>
    <cfRule type="expression" dxfId="2004" priority="2276">
      <formula>IF(RIGHT(TEXT(AQ111,"0.#"),1)=".",TRUE,FALSE)</formula>
    </cfRule>
  </conditionalFormatting>
  <conditionalFormatting sqref="AQ113">
    <cfRule type="expression" dxfId="2003" priority="2273">
      <formula>IF(RIGHT(TEXT(AQ113,"0.#"),1)=".",FALSE,TRUE)</formula>
    </cfRule>
    <cfRule type="expression" dxfId="2002" priority="2274">
      <formula>IF(RIGHT(TEXT(AQ113,"0.#"),1)=".",TRUE,FALSE)</formula>
    </cfRule>
  </conditionalFormatting>
  <conditionalFormatting sqref="AE67">
    <cfRule type="expression" dxfId="2001" priority="2203">
      <formula>IF(RIGHT(TEXT(AE67,"0.#"),1)=".",FALSE,TRUE)</formula>
    </cfRule>
    <cfRule type="expression" dxfId="2000" priority="2204">
      <formula>IF(RIGHT(TEXT(AE67,"0.#"),1)=".",TRUE,FALSE)</formula>
    </cfRule>
  </conditionalFormatting>
  <conditionalFormatting sqref="AE68">
    <cfRule type="expression" dxfId="1999" priority="2201">
      <formula>IF(RIGHT(TEXT(AE68,"0.#"),1)=".",FALSE,TRUE)</formula>
    </cfRule>
    <cfRule type="expression" dxfId="1998" priority="2202">
      <formula>IF(RIGHT(TEXT(AE68,"0.#"),1)=".",TRUE,FALSE)</formula>
    </cfRule>
  </conditionalFormatting>
  <conditionalFormatting sqref="AE69">
    <cfRule type="expression" dxfId="1997" priority="2199">
      <formula>IF(RIGHT(TEXT(AE69,"0.#"),1)=".",FALSE,TRUE)</formula>
    </cfRule>
    <cfRule type="expression" dxfId="1996" priority="2200">
      <formula>IF(RIGHT(TEXT(AE69,"0.#"),1)=".",TRUE,FALSE)</formula>
    </cfRule>
  </conditionalFormatting>
  <conditionalFormatting sqref="AI69">
    <cfRule type="expression" dxfId="1995" priority="2197">
      <formula>IF(RIGHT(TEXT(AI69,"0.#"),1)=".",FALSE,TRUE)</formula>
    </cfRule>
    <cfRule type="expression" dxfId="1994" priority="2198">
      <formula>IF(RIGHT(TEXT(AI69,"0.#"),1)=".",TRUE,FALSE)</formula>
    </cfRule>
  </conditionalFormatting>
  <conditionalFormatting sqref="AI68">
    <cfRule type="expression" dxfId="1993" priority="2195">
      <formula>IF(RIGHT(TEXT(AI68,"0.#"),1)=".",FALSE,TRUE)</formula>
    </cfRule>
    <cfRule type="expression" dxfId="1992" priority="2196">
      <formula>IF(RIGHT(TEXT(AI68,"0.#"),1)=".",TRUE,FALSE)</formula>
    </cfRule>
  </conditionalFormatting>
  <conditionalFormatting sqref="AI67">
    <cfRule type="expression" dxfId="1991" priority="2193">
      <formula>IF(RIGHT(TEXT(AI67,"0.#"),1)=".",FALSE,TRUE)</formula>
    </cfRule>
    <cfRule type="expression" dxfId="1990" priority="2194">
      <formula>IF(RIGHT(TEXT(AI67,"0.#"),1)=".",TRUE,FALSE)</formula>
    </cfRule>
  </conditionalFormatting>
  <conditionalFormatting sqref="AM67">
    <cfRule type="expression" dxfId="1989" priority="2191">
      <formula>IF(RIGHT(TEXT(AM67,"0.#"),1)=".",FALSE,TRUE)</formula>
    </cfRule>
    <cfRule type="expression" dxfId="1988" priority="2192">
      <formula>IF(RIGHT(TEXT(AM67,"0.#"),1)=".",TRUE,FALSE)</formula>
    </cfRule>
  </conditionalFormatting>
  <conditionalFormatting sqref="AM68">
    <cfRule type="expression" dxfId="1987" priority="2189">
      <formula>IF(RIGHT(TEXT(AM68,"0.#"),1)=".",FALSE,TRUE)</formula>
    </cfRule>
    <cfRule type="expression" dxfId="1986" priority="2190">
      <formula>IF(RIGHT(TEXT(AM68,"0.#"),1)=".",TRUE,FALSE)</formula>
    </cfRule>
  </conditionalFormatting>
  <conditionalFormatting sqref="AM69">
    <cfRule type="expression" dxfId="1985" priority="2187">
      <formula>IF(RIGHT(TEXT(AM69,"0.#"),1)=".",FALSE,TRUE)</formula>
    </cfRule>
    <cfRule type="expression" dxfId="1984" priority="2188">
      <formula>IF(RIGHT(TEXT(AM69,"0.#"),1)=".",TRUE,FALSE)</formula>
    </cfRule>
  </conditionalFormatting>
  <conditionalFormatting sqref="AQ67:AQ69">
    <cfRule type="expression" dxfId="1983" priority="2185">
      <formula>IF(RIGHT(TEXT(AQ67,"0.#"),1)=".",FALSE,TRUE)</formula>
    </cfRule>
    <cfRule type="expression" dxfId="1982" priority="2186">
      <formula>IF(RIGHT(TEXT(AQ67,"0.#"),1)=".",TRUE,FALSE)</formula>
    </cfRule>
  </conditionalFormatting>
  <conditionalFormatting sqref="AU67:AU69">
    <cfRule type="expression" dxfId="1981" priority="2183">
      <formula>IF(RIGHT(TEXT(AU67,"0.#"),1)=".",FALSE,TRUE)</formula>
    </cfRule>
    <cfRule type="expression" dxfId="1980" priority="2184">
      <formula>IF(RIGHT(TEXT(AU67,"0.#"),1)=".",TRUE,FALSE)</formula>
    </cfRule>
  </conditionalFormatting>
  <conditionalFormatting sqref="AE70">
    <cfRule type="expression" dxfId="1979" priority="2181">
      <formula>IF(RIGHT(TEXT(AE70,"0.#"),1)=".",FALSE,TRUE)</formula>
    </cfRule>
    <cfRule type="expression" dxfId="1978" priority="2182">
      <formula>IF(RIGHT(TEXT(AE70,"0.#"),1)=".",TRUE,FALSE)</formula>
    </cfRule>
  </conditionalFormatting>
  <conditionalFormatting sqref="AE71">
    <cfRule type="expression" dxfId="1977" priority="2179">
      <formula>IF(RIGHT(TEXT(AE71,"0.#"),1)=".",FALSE,TRUE)</formula>
    </cfRule>
    <cfRule type="expression" dxfId="1976" priority="2180">
      <formula>IF(RIGHT(TEXT(AE71,"0.#"),1)=".",TRUE,FALSE)</formula>
    </cfRule>
  </conditionalFormatting>
  <conditionalFormatting sqref="AE72">
    <cfRule type="expression" dxfId="1975" priority="2177">
      <formula>IF(RIGHT(TEXT(AE72,"0.#"),1)=".",FALSE,TRUE)</formula>
    </cfRule>
    <cfRule type="expression" dxfId="1974" priority="2178">
      <formula>IF(RIGHT(TEXT(AE72,"0.#"),1)=".",TRUE,FALSE)</formula>
    </cfRule>
  </conditionalFormatting>
  <conditionalFormatting sqref="AI72">
    <cfRule type="expression" dxfId="1973" priority="2175">
      <formula>IF(RIGHT(TEXT(AI72,"0.#"),1)=".",FALSE,TRUE)</formula>
    </cfRule>
    <cfRule type="expression" dxfId="1972" priority="2176">
      <formula>IF(RIGHT(TEXT(AI72,"0.#"),1)=".",TRUE,FALSE)</formula>
    </cfRule>
  </conditionalFormatting>
  <conditionalFormatting sqref="AI71">
    <cfRule type="expression" dxfId="1971" priority="2173">
      <formula>IF(RIGHT(TEXT(AI71,"0.#"),1)=".",FALSE,TRUE)</formula>
    </cfRule>
    <cfRule type="expression" dxfId="1970" priority="2174">
      <formula>IF(RIGHT(TEXT(AI71,"0.#"),1)=".",TRUE,FALSE)</formula>
    </cfRule>
  </conditionalFormatting>
  <conditionalFormatting sqref="AI70">
    <cfRule type="expression" dxfId="1969" priority="2171">
      <formula>IF(RIGHT(TEXT(AI70,"0.#"),1)=".",FALSE,TRUE)</formula>
    </cfRule>
    <cfRule type="expression" dxfId="1968" priority="2172">
      <formula>IF(RIGHT(TEXT(AI70,"0.#"),1)=".",TRUE,FALSE)</formula>
    </cfRule>
  </conditionalFormatting>
  <conditionalFormatting sqref="AM70">
    <cfRule type="expression" dxfId="1967" priority="2169">
      <formula>IF(RIGHT(TEXT(AM70,"0.#"),1)=".",FALSE,TRUE)</formula>
    </cfRule>
    <cfRule type="expression" dxfId="1966" priority="2170">
      <formula>IF(RIGHT(TEXT(AM70,"0.#"),1)=".",TRUE,FALSE)</formula>
    </cfRule>
  </conditionalFormatting>
  <conditionalFormatting sqref="AM71">
    <cfRule type="expression" dxfId="1965" priority="2167">
      <formula>IF(RIGHT(TEXT(AM71,"0.#"),1)=".",FALSE,TRUE)</formula>
    </cfRule>
    <cfRule type="expression" dxfId="1964" priority="2168">
      <formula>IF(RIGHT(TEXT(AM71,"0.#"),1)=".",TRUE,FALSE)</formula>
    </cfRule>
  </conditionalFormatting>
  <conditionalFormatting sqref="AM72">
    <cfRule type="expression" dxfId="1963" priority="2165">
      <formula>IF(RIGHT(TEXT(AM72,"0.#"),1)=".",FALSE,TRUE)</formula>
    </cfRule>
    <cfRule type="expression" dxfId="1962" priority="2166">
      <formula>IF(RIGHT(TEXT(AM72,"0.#"),1)=".",TRUE,FALSE)</formula>
    </cfRule>
  </conditionalFormatting>
  <conditionalFormatting sqref="AQ70:AQ72">
    <cfRule type="expression" dxfId="1961" priority="2163">
      <formula>IF(RIGHT(TEXT(AQ70,"0.#"),1)=".",FALSE,TRUE)</formula>
    </cfRule>
    <cfRule type="expression" dxfId="1960" priority="2164">
      <formula>IF(RIGHT(TEXT(AQ70,"0.#"),1)=".",TRUE,FALSE)</formula>
    </cfRule>
  </conditionalFormatting>
  <conditionalFormatting sqref="AU70:AU72">
    <cfRule type="expression" dxfId="1959" priority="2161">
      <formula>IF(RIGHT(TEXT(AU70,"0.#"),1)=".",FALSE,TRUE)</formula>
    </cfRule>
    <cfRule type="expression" dxfId="1958" priority="2162">
      <formula>IF(RIGHT(TEXT(AU70,"0.#"),1)=".",TRUE,FALSE)</formula>
    </cfRule>
  </conditionalFormatting>
  <conditionalFormatting sqref="AU656">
    <cfRule type="expression" dxfId="1957" priority="679">
      <formula>IF(RIGHT(TEXT(AU656,"0.#"),1)=".",FALSE,TRUE)</formula>
    </cfRule>
    <cfRule type="expression" dxfId="1956" priority="680">
      <formula>IF(RIGHT(TEXT(AU656,"0.#"),1)=".",TRUE,FALSE)</formula>
    </cfRule>
  </conditionalFormatting>
  <conditionalFormatting sqref="AQ655">
    <cfRule type="expression" dxfId="1955" priority="671">
      <formula>IF(RIGHT(TEXT(AQ655,"0.#"),1)=".",FALSE,TRUE)</formula>
    </cfRule>
    <cfRule type="expression" dxfId="1954" priority="672">
      <formula>IF(RIGHT(TEXT(AQ655,"0.#"),1)=".",TRUE,FALSE)</formula>
    </cfRule>
  </conditionalFormatting>
  <conditionalFormatting sqref="AI696">
    <cfRule type="expression" dxfId="1953" priority="463">
      <formula>IF(RIGHT(TEXT(AI696,"0.#"),1)=".",FALSE,TRUE)</formula>
    </cfRule>
    <cfRule type="expression" dxfId="1952" priority="464">
      <formula>IF(RIGHT(TEXT(AI696,"0.#"),1)=".",TRUE,FALSE)</formula>
    </cfRule>
  </conditionalFormatting>
  <conditionalFormatting sqref="AQ694">
    <cfRule type="expression" dxfId="1951" priority="457">
      <formula>IF(RIGHT(TEXT(AQ694,"0.#"),1)=".",FALSE,TRUE)</formula>
    </cfRule>
    <cfRule type="expression" dxfId="1950" priority="458">
      <formula>IF(RIGHT(TEXT(AQ694,"0.#"),1)=".",TRUE,FALSE)</formula>
    </cfRule>
  </conditionalFormatting>
  <conditionalFormatting sqref="AL873:AO899">
    <cfRule type="expression" dxfId="1949" priority="2069">
      <formula>IF(AND(AL873&gt;=0, RIGHT(TEXT(AL873,"0.#"),1)&lt;&gt;"."),TRUE,FALSE)</formula>
    </cfRule>
    <cfRule type="expression" dxfId="1948" priority="2070">
      <formula>IF(AND(AL873&gt;=0, RIGHT(TEXT(AL873,"0.#"),1)="."),TRUE,FALSE)</formula>
    </cfRule>
    <cfRule type="expression" dxfId="1947" priority="2071">
      <formula>IF(AND(AL873&lt;0, RIGHT(TEXT(AL873,"0.#"),1)&lt;&gt;"."),TRUE,FALSE)</formula>
    </cfRule>
    <cfRule type="expression" dxfId="1946" priority="2072">
      <formula>IF(AND(AL873&lt;0, RIGHT(TEXT(AL873,"0.#"),1)="."),TRUE,FALSE)</formula>
    </cfRule>
  </conditionalFormatting>
  <conditionalFormatting sqref="AL870:AO872">
    <cfRule type="expression" dxfId="1945" priority="2063">
      <formula>IF(AND(AL870&gt;=0, RIGHT(TEXT(AL870,"0.#"),1)&lt;&gt;"."),TRUE,FALSE)</formula>
    </cfRule>
    <cfRule type="expression" dxfId="1944" priority="2064">
      <formula>IF(AND(AL870&gt;=0, RIGHT(TEXT(AL870,"0.#"),1)="."),TRUE,FALSE)</formula>
    </cfRule>
    <cfRule type="expression" dxfId="1943" priority="2065">
      <formula>IF(AND(AL870&lt;0, RIGHT(TEXT(AL870,"0.#"),1)&lt;&gt;"."),TRUE,FALSE)</formula>
    </cfRule>
    <cfRule type="expression" dxfId="1942" priority="2066">
      <formula>IF(AND(AL870&lt;0, RIGHT(TEXT(AL870,"0.#"),1)="."),TRUE,FALSE)</formula>
    </cfRule>
  </conditionalFormatting>
  <conditionalFormatting sqref="AL903:AO932">
    <cfRule type="expression" dxfId="1941" priority="2051">
      <formula>IF(AND(AL903&gt;=0, RIGHT(TEXT(AL903,"0.#"),1)&lt;&gt;"."),TRUE,FALSE)</formula>
    </cfRule>
    <cfRule type="expression" dxfId="1940" priority="2052">
      <formula>IF(AND(AL903&gt;=0, RIGHT(TEXT(AL903,"0.#"),1)="."),TRUE,FALSE)</formula>
    </cfRule>
    <cfRule type="expression" dxfId="1939" priority="2053">
      <formula>IF(AND(AL903&lt;0, RIGHT(TEXT(AL903,"0.#"),1)&lt;&gt;"."),TRUE,FALSE)</formula>
    </cfRule>
    <cfRule type="expression" dxfId="1938" priority="2054">
      <formula>IF(AND(AL903&lt;0, RIGHT(TEXT(AL903,"0.#"),1)="."),TRUE,FALSE)</formula>
    </cfRule>
  </conditionalFormatting>
  <conditionalFormatting sqref="AL939:AO965">
    <cfRule type="expression" dxfId="1937" priority="2045">
      <formula>IF(AND(AL939&gt;=0, RIGHT(TEXT(AL939,"0.#"),1)&lt;&gt;"."),TRUE,FALSE)</formula>
    </cfRule>
    <cfRule type="expression" dxfId="1936" priority="2046">
      <formula>IF(AND(AL939&gt;=0, RIGHT(TEXT(AL939,"0.#"),1)="."),TRUE,FALSE)</formula>
    </cfRule>
    <cfRule type="expression" dxfId="1935" priority="2047">
      <formula>IF(AND(AL939&lt;0, RIGHT(TEXT(AL939,"0.#"),1)&lt;&gt;"."),TRUE,FALSE)</formula>
    </cfRule>
    <cfRule type="expression" dxfId="1934" priority="2048">
      <formula>IF(AND(AL939&lt;0, RIGHT(TEXT(AL939,"0.#"),1)="."),TRUE,FALSE)</formula>
    </cfRule>
  </conditionalFormatting>
  <conditionalFormatting sqref="AL936:AO938">
    <cfRule type="expression" dxfId="1933" priority="2039">
      <formula>IF(AND(AL936&gt;=0, RIGHT(TEXT(AL936,"0.#"),1)&lt;&gt;"."),TRUE,FALSE)</formula>
    </cfRule>
    <cfRule type="expression" dxfId="1932" priority="2040">
      <formula>IF(AND(AL936&gt;=0, RIGHT(TEXT(AL936,"0.#"),1)="."),TRUE,FALSE)</formula>
    </cfRule>
    <cfRule type="expression" dxfId="1931" priority="2041">
      <formula>IF(AND(AL936&lt;0, RIGHT(TEXT(AL936,"0.#"),1)&lt;&gt;"."),TRUE,FALSE)</formula>
    </cfRule>
    <cfRule type="expression" dxfId="1930" priority="2042">
      <formula>IF(AND(AL936&lt;0, RIGHT(TEXT(AL936,"0.#"),1)="."),TRUE,FALSE)</formula>
    </cfRule>
  </conditionalFormatting>
  <conditionalFormatting sqref="AL979:AO998">
    <cfRule type="expression" dxfId="1929" priority="2033">
      <formula>IF(AND(AL979&gt;=0, RIGHT(TEXT(AL979,"0.#"),1)&lt;&gt;"."),TRUE,FALSE)</formula>
    </cfRule>
    <cfRule type="expression" dxfId="1928" priority="2034">
      <formula>IF(AND(AL979&gt;=0, RIGHT(TEXT(AL979,"0.#"),1)="."),TRUE,FALSE)</formula>
    </cfRule>
    <cfRule type="expression" dxfId="1927" priority="2035">
      <formula>IF(AND(AL979&lt;0, RIGHT(TEXT(AL979,"0.#"),1)&lt;&gt;"."),TRUE,FALSE)</formula>
    </cfRule>
    <cfRule type="expression" dxfId="1926" priority="2036">
      <formula>IF(AND(AL979&lt;0, RIGHT(TEXT(AL979,"0.#"),1)="."),TRUE,FALSE)</formula>
    </cfRule>
  </conditionalFormatting>
  <conditionalFormatting sqref="AL969:AO978">
    <cfRule type="expression" dxfId="1925" priority="2027">
      <formula>IF(AND(AL969&gt;=0, RIGHT(TEXT(AL969,"0.#"),1)&lt;&gt;"."),TRUE,FALSE)</formula>
    </cfRule>
    <cfRule type="expression" dxfId="1924" priority="2028">
      <formula>IF(AND(AL969&gt;=0, RIGHT(TEXT(AL969,"0.#"),1)="."),TRUE,FALSE)</formula>
    </cfRule>
    <cfRule type="expression" dxfId="1923" priority="2029">
      <formula>IF(AND(AL969&lt;0, RIGHT(TEXT(AL969,"0.#"),1)&lt;&gt;"."),TRUE,FALSE)</formula>
    </cfRule>
    <cfRule type="expression" dxfId="1922" priority="2030">
      <formula>IF(AND(AL969&lt;0, RIGHT(TEXT(AL969,"0.#"),1)="."),TRUE,FALSE)</formula>
    </cfRule>
  </conditionalFormatting>
  <conditionalFormatting sqref="AL1005:AO1031">
    <cfRule type="expression" dxfId="1921" priority="2021">
      <formula>IF(AND(AL1005&gt;=0, RIGHT(TEXT(AL1005,"0.#"),1)&lt;&gt;"."),TRUE,FALSE)</formula>
    </cfRule>
    <cfRule type="expression" dxfId="1920" priority="2022">
      <formula>IF(AND(AL1005&gt;=0, RIGHT(TEXT(AL1005,"0.#"),1)="."),TRUE,FALSE)</formula>
    </cfRule>
    <cfRule type="expression" dxfId="1919" priority="2023">
      <formula>IF(AND(AL1005&lt;0, RIGHT(TEXT(AL1005,"0.#"),1)&lt;&gt;"."),TRUE,FALSE)</formula>
    </cfRule>
    <cfRule type="expression" dxfId="1918" priority="2024">
      <formula>IF(AND(AL1005&lt;0, RIGHT(TEXT(AL1005,"0.#"),1)="."),TRUE,FALSE)</formula>
    </cfRule>
  </conditionalFormatting>
  <conditionalFormatting sqref="AL1002:AO1004">
    <cfRule type="expression" dxfId="1917" priority="2015">
      <formula>IF(AND(AL1002&gt;=0, RIGHT(TEXT(AL1002,"0.#"),1)&lt;&gt;"."),TRUE,FALSE)</formula>
    </cfRule>
    <cfRule type="expression" dxfId="1916" priority="2016">
      <formula>IF(AND(AL1002&gt;=0, RIGHT(TEXT(AL1002,"0.#"),1)="."),TRUE,FALSE)</formula>
    </cfRule>
    <cfRule type="expression" dxfId="1915" priority="2017">
      <formula>IF(AND(AL1002&lt;0, RIGHT(TEXT(AL1002,"0.#"),1)&lt;&gt;"."),TRUE,FALSE)</formula>
    </cfRule>
    <cfRule type="expression" dxfId="1914" priority="2018">
      <formula>IF(AND(AL1002&lt;0, RIGHT(TEXT(AL1002,"0.#"),1)="."),TRUE,FALSE)</formula>
    </cfRule>
  </conditionalFormatting>
  <conditionalFormatting sqref="Y1002:Y1003">
    <cfRule type="expression" dxfId="1913" priority="2013">
      <formula>IF(RIGHT(TEXT(Y1002,"0.#"),1)=".",FALSE,TRUE)</formula>
    </cfRule>
    <cfRule type="expression" dxfId="1912" priority="2014">
      <formula>IF(RIGHT(TEXT(Y1002,"0.#"),1)=".",TRUE,FALSE)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64">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86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5" sqref="L15: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486</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357</v>
      </c>
      <c r="AF2" s="1002"/>
      <c r="AG2" s="1002"/>
      <c r="AH2" s="1002"/>
      <c r="AI2" s="1002" t="s">
        <v>363</v>
      </c>
      <c r="AJ2" s="1002"/>
      <c r="AK2" s="1002"/>
      <c r="AL2" s="1002"/>
      <c r="AM2" s="1002" t="s">
        <v>467</v>
      </c>
      <c r="AN2" s="1002"/>
      <c r="AO2" s="1002"/>
      <c r="AP2" s="461"/>
      <c r="AQ2" s="173" t="s">
        <v>355</v>
      </c>
      <c r="AR2" s="166"/>
      <c r="AS2" s="166"/>
      <c r="AT2" s="167"/>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486</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357</v>
      </c>
      <c r="AF9" s="1002"/>
      <c r="AG9" s="1002"/>
      <c r="AH9" s="1002"/>
      <c r="AI9" s="1002" t="s">
        <v>363</v>
      </c>
      <c r="AJ9" s="1002"/>
      <c r="AK9" s="1002"/>
      <c r="AL9" s="1002"/>
      <c r="AM9" s="1002" t="s">
        <v>467</v>
      </c>
      <c r="AN9" s="1002"/>
      <c r="AO9" s="1002"/>
      <c r="AP9" s="461"/>
      <c r="AQ9" s="173" t="s">
        <v>355</v>
      </c>
      <c r="AR9" s="166"/>
      <c r="AS9" s="166"/>
      <c r="AT9" s="167"/>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486</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357</v>
      </c>
      <c r="AF16" s="1002"/>
      <c r="AG16" s="1002"/>
      <c r="AH16" s="1002"/>
      <c r="AI16" s="1002" t="s">
        <v>363</v>
      </c>
      <c r="AJ16" s="1002"/>
      <c r="AK16" s="1002"/>
      <c r="AL16" s="1002"/>
      <c r="AM16" s="1002" t="s">
        <v>467</v>
      </c>
      <c r="AN16" s="1002"/>
      <c r="AO16" s="1002"/>
      <c r="AP16" s="461"/>
      <c r="AQ16" s="173" t="s">
        <v>355</v>
      </c>
      <c r="AR16" s="166"/>
      <c r="AS16" s="166"/>
      <c r="AT16" s="167"/>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486</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357</v>
      </c>
      <c r="AF23" s="1002"/>
      <c r="AG23" s="1002"/>
      <c r="AH23" s="1002"/>
      <c r="AI23" s="1002" t="s">
        <v>363</v>
      </c>
      <c r="AJ23" s="1002"/>
      <c r="AK23" s="1002"/>
      <c r="AL23" s="1002"/>
      <c r="AM23" s="1002" t="s">
        <v>467</v>
      </c>
      <c r="AN23" s="1002"/>
      <c r="AO23" s="1002"/>
      <c r="AP23" s="461"/>
      <c r="AQ23" s="173" t="s">
        <v>355</v>
      </c>
      <c r="AR23" s="166"/>
      <c r="AS23" s="166"/>
      <c r="AT23" s="167"/>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486</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357</v>
      </c>
      <c r="AF30" s="1002"/>
      <c r="AG30" s="1002"/>
      <c r="AH30" s="1002"/>
      <c r="AI30" s="1002" t="s">
        <v>363</v>
      </c>
      <c r="AJ30" s="1002"/>
      <c r="AK30" s="1002"/>
      <c r="AL30" s="1002"/>
      <c r="AM30" s="1002" t="s">
        <v>467</v>
      </c>
      <c r="AN30" s="1002"/>
      <c r="AO30" s="1002"/>
      <c r="AP30" s="461"/>
      <c r="AQ30" s="173" t="s">
        <v>355</v>
      </c>
      <c r="AR30" s="166"/>
      <c r="AS30" s="166"/>
      <c r="AT30" s="167"/>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486</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357</v>
      </c>
      <c r="AF37" s="1002"/>
      <c r="AG37" s="1002"/>
      <c r="AH37" s="1002"/>
      <c r="AI37" s="1002" t="s">
        <v>363</v>
      </c>
      <c r="AJ37" s="1002"/>
      <c r="AK37" s="1002"/>
      <c r="AL37" s="1002"/>
      <c r="AM37" s="1002" t="s">
        <v>467</v>
      </c>
      <c r="AN37" s="1002"/>
      <c r="AO37" s="1002"/>
      <c r="AP37" s="461"/>
      <c r="AQ37" s="173" t="s">
        <v>355</v>
      </c>
      <c r="AR37" s="166"/>
      <c r="AS37" s="166"/>
      <c r="AT37" s="167"/>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486</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357</v>
      </c>
      <c r="AF44" s="1002"/>
      <c r="AG44" s="1002"/>
      <c r="AH44" s="1002"/>
      <c r="AI44" s="1002" t="s">
        <v>363</v>
      </c>
      <c r="AJ44" s="1002"/>
      <c r="AK44" s="1002"/>
      <c r="AL44" s="1002"/>
      <c r="AM44" s="1002" t="s">
        <v>467</v>
      </c>
      <c r="AN44" s="1002"/>
      <c r="AO44" s="1002"/>
      <c r="AP44" s="461"/>
      <c r="AQ44" s="173" t="s">
        <v>355</v>
      </c>
      <c r="AR44" s="166"/>
      <c r="AS44" s="166"/>
      <c r="AT44" s="167"/>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486</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1" t="s">
        <v>11</v>
      </c>
      <c r="AC51" s="1015"/>
      <c r="AD51" s="1016"/>
      <c r="AE51" s="1002" t="s">
        <v>357</v>
      </c>
      <c r="AF51" s="1002"/>
      <c r="AG51" s="1002"/>
      <c r="AH51" s="1002"/>
      <c r="AI51" s="1002" t="s">
        <v>363</v>
      </c>
      <c r="AJ51" s="1002"/>
      <c r="AK51" s="1002"/>
      <c r="AL51" s="1002"/>
      <c r="AM51" s="1002" t="s">
        <v>467</v>
      </c>
      <c r="AN51" s="1002"/>
      <c r="AO51" s="1002"/>
      <c r="AP51" s="461"/>
      <c r="AQ51" s="173" t="s">
        <v>355</v>
      </c>
      <c r="AR51" s="166"/>
      <c r="AS51" s="166"/>
      <c r="AT51" s="167"/>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486</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357</v>
      </c>
      <c r="AF58" s="1002"/>
      <c r="AG58" s="1002"/>
      <c r="AH58" s="1002"/>
      <c r="AI58" s="1002" t="s">
        <v>363</v>
      </c>
      <c r="AJ58" s="1002"/>
      <c r="AK58" s="1002"/>
      <c r="AL58" s="1002"/>
      <c r="AM58" s="1002" t="s">
        <v>467</v>
      </c>
      <c r="AN58" s="1002"/>
      <c r="AO58" s="1002"/>
      <c r="AP58" s="461"/>
      <c r="AQ58" s="173" t="s">
        <v>355</v>
      </c>
      <c r="AR58" s="166"/>
      <c r="AS58" s="166"/>
      <c r="AT58" s="167"/>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486</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357</v>
      </c>
      <c r="AF65" s="1002"/>
      <c r="AG65" s="1002"/>
      <c r="AH65" s="1002"/>
      <c r="AI65" s="1002" t="s">
        <v>363</v>
      </c>
      <c r="AJ65" s="1002"/>
      <c r="AK65" s="1002"/>
      <c r="AL65" s="1002"/>
      <c r="AM65" s="1002" t="s">
        <v>467</v>
      </c>
      <c r="AN65" s="1002"/>
      <c r="AO65" s="1002"/>
      <c r="AP65" s="461"/>
      <c r="AQ65" s="173" t="s">
        <v>355</v>
      </c>
      <c r="AR65" s="166"/>
      <c r="AS65" s="166"/>
      <c r="AT65" s="167"/>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30"/>
      <c r="AD69" s="430"/>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508</v>
      </c>
      <c r="H2" s="444"/>
      <c r="I2" s="444"/>
      <c r="J2" s="444"/>
      <c r="K2" s="444"/>
      <c r="L2" s="444"/>
      <c r="M2" s="444"/>
      <c r="N2" s="444"/>
      <c r="O2" s="444"/>
      <c r="P2" s="444"/>
      <c r="Q2" s="444"/>
      <c r="R2" s="444"/>
      <c r="S2" s="444"/>
      <c r="T2" s="444"/>
      <c r="U2" s="444"/>
      <c r="V2" s="444"/>
      <c r="W2" s="444"/>
      <c r="X2" s="444"/>
      <c r="Y2" s="444"/>
      <c r="Z2" s="444"/>
      <c r="AA2" s="444"/>
      <c r="AB2" s="445"/>
      <c r="AC2" s="443" t="s">
        <v>510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3" t="s">
        <v>401</v>
      </c>
      <c r="H15" s="444"/>
      <c r="I15" s="444"/>
      <c r="J15" s="444"/>
      <c r="K15" s="444"/>
      <c r="L15" s="444"/>
      <c r="M15" s="444"/>
      <c r="N15" s="444"/>
      <c r="O15" s="444"/>
      <c r="P15" s="444"/>
      <c r="Q15" s="444"/>
      <c r="R15" s="444"/>
      <c r="S15" s="444"/>
      <c r="T15" s="444"/>
      <c r="U15" s="444"/>
      <c r="V15" s="444"/>
      <c r="W15" s="444"/>
      <c r="X15" s="444"/>
      <c r="Y15" s="444"/>
      <c r="Z15" s="444"/>
      <c r="AA15" s="444"/>
      <c r="AB15" s="445"/>
      <c r="AC15" s="443"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3" t="s">
        <v>400</v>
      </c>
      <c r="H28" s="444"/>
      <c r="I28" s="444"/>
      <c r="J28" s="444"/>
      <c r="K28" s="444"/>
      <c r="L28" s="444"/>
      <c r="M28" s="444"/>
      <c r="N28" s="444"/>
      <c r="O28" s="444"/>
      <c r="P28" s="444"/>
      <c r="Q28" s="444"/>
      <c r="R28" s="444"/>
      <c r="S28" s="444"/>
      <c r="T28" s="444"/>
      <c r="U28" s="444"/>
      <c r="V28" s="444"/>
      <c r="W28" s="444"/>
      <c r="X28" s="444"/>
      <c r="Y28" s="444"/>
      <c r="Z28" s="444"/>
      <c r="AA28" s="444"/>
      <c r="AB28" s="445"/>
      <c r="AC28" s="443"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3" t="s">
        <v>450</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3" t="s">
        <v>405</v>
      </c>
      <c r="H68" s="444"/>
      <c r="I68" s="444"/>
      <c r="J68" s="444"/>
      <c r="K68" s="444"/>
      <c r="L68" s="444"/>
      <c r="M68" s="444"/>
      <c r="N68" s="444"/>
      <c r="O68" s="444"/>
      <c r="P68" s="444"/>
      <c r="Q68" s="444"/>
      <c r="R68" s="444"/>
      <c r="S68" s="444"/>
      <c r="T68" s="444"/>
      <c r="U68" s="444"/>
      <c r="V68" s="444"/>
      <c r="W68" s="444"/>
      <c r="X68" s="444"/>
      <c r="Y68" s="444"/>
      <c r="Z68" s="444"/>
      <c r="AA68" s="444"/>
      <c r="AB68" s="445"/>
      <c r="AC68" s="443"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3" t="s">
        <v>407</v>
      </c>
      <c r="H81" s="444"/>
      <c r="I81" s="444"/>
      <c r="J81" s="444"/>
      <c r="K81" s="444"/>
      <c r="L81" s="444"/>
      <c r="M81" s="444"/>
      <c r="N81" s="444"/>
      <c r="O81" s="444"/>
      <c r="P81" s="444"/>
      <c r="Q81" s="444"/>
      <c r="R81" s="444"/>
      <c r="S81" s="444"/>
      <c r="T81" s="444"/>
      <c r="U81" s="444"/>
      <c r="V81" s="444"/>
      <c r="W81" s="444"/>
      <c r="X81" s="444"/>
      <c r="Y81" s="444"/>
      <c r="Z81" s="444"/>
      <c r="AA81" s="444"/>
      <c r="AB81" s="445"/>
      <c r="AC81" s="443"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3" t="s">
        <v>409</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3"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3"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3"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3"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3"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3"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3"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3"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3"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431</v>
      </c>
      <c r="K3" s="112"/>
      <c r="L3" s="112"/>
      <c r="M3" s="112"/>
      <c r="N3" s="112"/>
      <c r="O3" s="112"/>
      <c r="P3" s="347" t="s">
        <v>27</v>
      </c>
      <c r="Q3" s="347"/>
      <c r="R3" s="347"/>
      <c r="S3" s="347"/>
      <c r="T3" s="347"/>
      <c r="U3" s="347"/>
      <c r="V3" s="347"/>
      <c r="W3" s="347"/>
      <c r="X3" s="347"/>
      <c r="Y3" s="344" t="s">
        <v>491</v>
      </c>
      <c r="Z3" s="345"/>
      <c r="AA3" s="345"/>
      <c r="AB3" s="345"/>
      <c r="AC3" s="275" t="s">
        <v>474</v>
      </c>
      <c r="AD3" s="275"/>
      <c r="AE3" s="275"/>
      <c r="AF3" s="275"/>
      <c r="AG3" s="275"/>
      <c r="AH3" s="344" t="s">
        <v>391</v>
      </c>
      <c r="AI3" s="346"/>
      <c r="AJ3" s="346"/>
      <c r="AK3" s="346"/>
      <c r="AL3" s="346" t="s">
        <v>21</v>
      </c>
      <c r="AM3" s="346"/>
      <c r="AN3" s="346"/>
      <c r="AO3" s="430"/>
      <c r="AP3" s="431" t="s">
        <v>432</v>
      </c>
      <c r="AQ3" s="431"/>
      <c r="AR3" s="431"/>
      <c r="AS3" s="431"/>
      <c r="AT3" s="431"/>
      <c r="AU3" s="431"/>
      <c r="AV3" s="431"/>
      <c r="AW3" s="431"/>
      <c r="AX3" s="431"/>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431</v>
      </c>
      <c r="K36" s="112"/>
      <c r="L36" s="112"/>
      <c r="M36" s="112"/>
      <c r="N36" s="112"/>
      <c r="O36" s="112"/>
      <c r="P36" s="347" t="s">
        <v>27</v>
      </c>
      <c r="Q36" s="347"/>
      <c r="R36" s="347"/>
      <c r="S36" s="347"/>
      <c r="T36" s="347"/>
      <c r="U36" s="347"/>
      <c r="V36" s="347"/>
      <c r="W36" s="347"/>
      <c r="X36" s="347"/>
      <c r="Y36" s="344" t="s">
        <v>491</v>
      </c>
      <c r="Z36" s="345"/>
      <c r="AA36" s="345"/>
      <c r="AB36" s="345"/>
      <c r="AC36" s="275" t="s">
        <v>474</v>
      </c>
      <c r="AD36" s="275"/>
      <c r="AE36" s="275"/>
      <c r="AF36" s="275"/>
      <c r="AG36" s="275"/>
      <c r="AH36" s="344" t="s">
        <v>391</v>
      </c>
      <c r="AI36" s="346"/>
      <c r="AJ36" s="346"/>
      <c r="AK36" s="346"/>
      <c r="AL36" s="346" t="s">
        <v>21</v>
      </c>
      <c r="AM36" s="346"/>
      <c r="AN36" s="346"/>
      <c r="AO36" s="430"/>
      <c r="AP36" s="431" t="s">
        <v>432</v>
      </c>
      <c r="AQ36" s="431"/>
      <c r="AR36" s="431"/>
      <c r="AS36" s="431"/>
      <c r="AT36" s="431"/>
      <c r="AU36" s="431"/>
      <c r="AV36" s="431"/>
      <c r="AW36" s="431"/>
      <c r="AX36" s="431"/>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431</v>
      </c>
      <c r="K69" s="112"/>
      <c r="L69" s="112"/>
      <c r="M69" s="112"/>
      <c r="N69" s="112"/>
      <c r="O69" s="112"/>
      <c r="P69" s="347" t="s">
        <v>27</v>
      </c>
      <c r="Q69" s="347"/>
      <c r="R69" s="347"/>
      <c r="S69" s="347"/>
      <c r="T69" s="347"/>
      <c r="U69" s="347"/>
      <c r="V69" s="347"/>
      <c r="W69" s="347"/>
      <c r="X69" s="347"/>
      <c r="Y69" s="344" t="s">
        <v>491</v>
      </c>
      <c r="Z69" s="345"/>
      <c r="AA69" s="345"/>
      <c r="AB69" s="345"/>
      <c r="AC69" s="275" t="s">
        <v>474</v>
      </c>
      <c r="AD69" s="275"/>
      <c r="AE69" s="275"/>
      <c r="AF69" s="275"/>
      <c r="AG69" s="275"/>
      <c r="AH69" s="344" t="s">
        <v>391</v>
      </c>
      <c r="AI69" s="346"/>
      <c r="AJ69" s="346"/>
      <c r="AK69" s="346"/>
      <c r="AL69" s="346" t="s">
        <v>21</v>
      </c>
      <c r="AM69" s="346"/>
      <c r="AN69" s="346"/>
      <c r="AO69" s="430"/>
      <c r="AP69" s="431" t="s">
        <v>432</v>
      </c>
      <c r="AQ69" s="431"/>
      <c r="AR69" s="431"/>
      <c r="AS69" s="431"/>
      <c r="AT69" s="431"/>
      <c r="AU69" s="431"/>
      <c r="AV69" s="431"/>
      <c r="AW69" s="431"/>
      <c r="AX69" s="431"/>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431</v>
      </c>
      <c r="K102" s="112"/>
      <c r="L102" s="112"/>
      <c r="M102" s="112"/>
      <c r="N102" s="112"/>
      <c r="O102" s="112"/>
      <c r="P102" s="347" t="s">
        <v>27</v>
      </c>
      <c r="Q102" s="347"/>
      <c r="R102" s="347"/>
      <c r="S102" s="347"/>
      <c r="T102" s="347"/>
      <c r="U102" s="347"/>
      <c r="V102" s="347"/>
      <c r="W102" s="347"/>
      <c r="X102" s="347"/>
      <c r="Y102" s="344" t="s">
        <v>491</v>
      </c>
      <c r="Z102" s="345"/>
      <c r="AA102" s="345"/>
      <c r="AB102" s="345"/>
      <c r="AC102" s="275" t="s">
        <v>474</v>
      </c>
      <c r="AD102" s="275"/>
      <c r="AE102" s="275"/>
      <c r="AF102" s="275"/>
      <c r="AG102" s="275"/>
      <c r="AH102" s="344" t="s">
        <v>391</v>
      </c>
      <c r="AI102" s="346"/>
      <c r="AJ102" s="346"/>
      <c r="AK102" s="346"/>
      <c r="AL102" s="346" t="s">
        <v>21</v>
      </c>
      <c r="AM102" s="346"/>
      <c r="AN102" s="346"/>
      <c r="AO102" s="430"/>
      <c r="AP102" s="431" t="s">
        <v>432</v>
      </c>
      <c r="AQ102" s="431"/>
      <c r="AR102" s="431"/>
      <c r="AS102" s="431"/>
      <c r="AT102" s="431"/>
      <c r="AU102" s="431"/>
      <c r="AV102" s="431"/>
      <c r="AW102" s="431"/>
      <c r="AX102" s="431"/>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431</v>
      </c>
      <c r="K135" s="112"/>
      <c r="L135" s="112"/>
      <c r="M135" s="112"/>
      <c r="N135" s="112"/>
      <c r="O135" s="112"/>
      <c r="P135" s="347" t="s">
        <v>27</v>
      </c>
      <c r="Q135" s="347"/>
      <c r="R135" s="347"/>
      <c r="S135" s="347"/>
      <c r="T135" s="347"/>
      <c r="U135" s="347"/>
      <c r="V135" s="347"/>
      <c r="W135" s="347"/>
      <c r="X135" s="347"/>
      <c r="Y135" s="344" t="s">
        <v>491</v>
      </c>
      <c r="Z135" s="345"/>
      <c r="AA135" s="345"/>
      <c r="AB135" s="345"/>
      <c r="AC135" s="275" t="s">
        <v>474</v>
      </c>
      <c r="AD135" s="275"/>
      <c r="AE135" s="275"/>
      <c r="AF135" s="275"/>
      <c r="AG135" s="275"/>
      <c r="AH135" s="344" t="s">
        <v>391</v>
      </c>
      <c r="AI135" s="346"/>
      <c r="AJ135" s="346"/>
      <c r="AK135" s="346"/>
      <c r="AL135" s="346" t="s">
        <v>21</v>
      </c>
      <c r="AM135" s="346"/>
      <c r="AN135" s="346"/>
      <c r="AO135" s="430"/>
      <c r="AP135" s="431" t="s">
        <v>432</v>
      </c>
      <c r="AQ135" s="431"/>
      <c r="AR135" s="431"/>
      <c r="AS135" s="431"/>
      <c r="AT135" s="431"/>
      <c r="AU135" s="431"/>
      <c r="AV135" s="431"/>
      <c r="AW135" s="431"/>
      <c r="AX135" s="431"/>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431</v>
      </c>
      <c r="K168" s="112"/>
      <c r="L168" s="112"/>
      <c r="M168" s="112"/>
      <c r="N168" s="112"/>
      <c r="O168" s="112"/>
      <c r="P168" s="347" t="s">
        <v>27</v>
      </c>
      <c r="Q168" s="347"/>
      <c r="R168" s="347"/>
      <c r="S168" s="347"/>
      <c r="T168" s="347"/>
      <c r="U168" s="347"/>
      <c r="V168" s="347"/>
      <c r="W168" s="347"/>
      <c r="X168" s="347"/>
      <c r="Y168" s="344" t="s">
        <v>491</v>
      </c>
      <c r="Z168" s="345"/>
      <c r="AA168" s="345"/>
      <c r="AB168" s="345"/>
      <c r="AC168" s="275" t="s">
        <v>474</v>
      </c>
      <c r="AD168" s="275"/>
      <c r="AE168" s="275"/>
      <c r="AF168" s="275"/>
      <c r="AG168" s="275"/>
      <c r="AH168" s="344" t="s">
        <v>391</v>
      </c>
      <c r="AI168" s="346"/>
      <c r="AJ168" s="346"/>
      <c r="AK168" s="346"/>
      <c r="AL168" s="346" t="s">
        <v>21</v>
      </c>
      <c r="AM168" s="346"/>
      <c r="AN168" s="346"/>
      <c r="AO168" s="430"/>
      <c r="AP168" s="431" t="s">
        <v>432</v>
      </c>
      <c r="AQ168" s="431"/>
      <c r="AR168" s="431"/>
      <c r="AS168" s="431"/>
      <c r="AT168" s="431"/>
      <c r="AU168" s="431"/>
      <c r="AV168" s="431"/>
      <c r="AW168" s="431"/>
      <c r="AX168" s="431"/>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431</v>
      </c>
      <c r="K201" s="112"/>
      <c r="L201" s="112"/>
      <c r="M201" s="112"/>
      <c r="N201" s="112"/>
      <c r="O201" s="112"/>
      <c r="P201" s="347" t="s">
        <v>27</v>
      </c>
      <c r="Q201" s="347"/>
      <c r="R201" s="347"/>
      <c r="S201" s="347"/>
      <c r="T201" s="347"/>
      <c r="U201" s="347"/>
      <c r="V201" s="347"/>
      <c r="W201" s="347"/>
      <c r="X201" s="347"/>
      <c r="Y201" s="344" t="s">
        <v>491</v>
      </c>
      <c r="Z201" s="345"/>
      <c r="AA201" s="345"/>
      <c r="AB201" s="345"/>
      <c r="AC201" s="275" t="s">
        <v>474</v>
      </c>
      <c r="AD201" s="275"/>
      <c r="AE201" s="275"/>
      <c r="AF201" s="275"/>
      <c r="AG201" s="275"/>
      <c r="AH201" s="344" t="s">
        <v>391</v>
      </c>
      <c r="AI201" s="346"/>
      <c r="AJ201" s="346"/>
      <c r="AK201" s="346"/>
      <c r="AL201" s="346" t="s">
        <v>21</v>
      </c>
      <c r="AM201" s="346"/>
      <c r="AN201" s="346"/>
      <c r="AO201" s="430"/>
      <c r="AP201" s="431" t="s">
        <v>432</v>
      </c>
      <c r="AQ201" s="431"/>
      <c r="AR201" s="431"/>
      <c r="AS201" s="431"/>
      <c r="AT201" s="431"/>
      <c r="AU201" s="431"/>
      <c r="AV201" s="431"/>
      <c r="AW201" s="431"/>
      <c r="AX201" s="431"/>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431</v>
      </c>
      <c r="K234" s="112"/>
      <c r="L234" s="112"/>
      <c r="M234" s="112"/>
      <c r="N234" s="112"/>
      <c r="O234" s="112"/>
      <c r="P234" s="347" t="s">
        <v>27</v>
      </c>
      <c r="Q234" s="347"/>
      <c r="R234" s="347"/>
      <c r="S234" s="347"/>
      <c r="T234" s="347"/>
      <c r="U234" s="347"/>
      <c r="V234" s="347"/>
      <c r="W234" s="347"/>
      <c r="X234" s="347"/>
      <c r="Y234" s="344" t="s">
        <v>491</v>
      </c>
      <c r="Z234" s="345"/>
      <c r="AA234" s="345"/>
      <c r="AB234" s="345"/>
      <c r="AC234" s="275" t="s">
        <v>474</v>
      </c>
      <c r="AD234" s="275"/>
      <c r="AE234" s="275"/>
      <c r="AF234" s="275"/>
      <c r="AG234" s="275"/>
      <c r="AH234" s="344" t="s">
        <v>391</v>
      </c>
      <c r="AI234" s="346"/>
      <c r="AJ234" s="346"/>
      <c r="AK234" s="346"/>
      <c r="AL234" s="346" t="s">
        <v>21</v>
      </c>
      <c r="AM234" s="346"/>
      <c r="AN234" s="346"/>
      <c r="AO234" s="430"/>
      <c r="AP234" s="431" t="s">
        <v>432</v>
      </c>
      <c r="AQ234" s="431"/>
      <c r="AR234" s="431"/>
      <c r="AS234" s="431"/>
      <c r="AT234" s="431"/>
      <c r="AU234" s="431"/>
      <c r="AV234" s="431"/>
      <c r="AW234" s="431"/>
      <c r="AX234" s="431"/>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431</v>
      </c>
      <c r="K267" s="112"/>
      <c r="L267" s="112"/>
      <c r="M267" s="112"/>
      <c r="N267" s="112"/>
      <c r="O267" s="112"/>
      <c r="P267" s="347" t="s">
        <v>27</v>
      </c>
      <c r="Q267" s="347"/>
      <c r="R267" s="347"/>
      <c r="S267" s="347"/>
      <c r="T267" s="347"/>
      <c r="U267" s="347"/>
      <c r="V267" s="347"/>
      <c r="W267" s="347"/>
      <c r="X267" s="347"/>
      <c r="Y267" s="344" t="s">
        <v>491</v>
      </c>
      <c r="Z267" s="345"/>
      <c r="AA267" s="345"/>
      <c r="AB267" s="345"/>
      <c r="AC267" s="275" t="s">
        <v>474</v>
      </c>
      <c r="AD267" s="275"/>
      <c r="AE267" s="275"/>
      <c r="AF267" s="275"/>
      <c r="AG267" s="275"/>
      <c r="AH267" s="344" t="s">
        <v>391</v>
      </c>
      <c r="AI267" s="346"/>
      <c r="AJ267" s="346"/>
      <c r="AK267" s="346"/>
      <c r="AL267" s="346" t="s">
        <v>21</v>
      </c>
      <c r="AM267" s="346"/>
      <c r="AN267" s="346"/>
      <c r="AO267" s="430"/>
      <c r="AP267" s="431" t="s">
        <v>432</v>
      </c>
      <c r="AQ267" s="431"/>
      <c r="AR267" s="431"/>
      <c r="AS267" s="431"/>
      <c r="AT267" s="431"/>
      <c r="AU267" s="431"/>
      <c r="AV267" s="431"/>
      <c r="AW267" s="431"/>
      <c r="AX267" s="431"/>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431</v>
      </c>
      <c r="K300" s="112"/>
      <c r="L300" s="112"/>
      <c r="M300" s="112"/>
      <c r="N300" s="112"/>
      <c r="O300" s="112"/>
      <c r="P300" s="347" t="s">
        <v>27</v>
      </c>
      <c r="Q300" s="347"/>
      <c r="R300" s="347"/>
      <c r="S300" s="347"/>
      <c r="T300" s="347"/>
      <c r="U300" s="347"/>
      <c r="V300" s="347"/>
      <c r="W300" s="347"/>
      <c r="X300" s="347"/>
      <c r="Y300" s="344" t="s">
        <v>491</v>
      </c>
      <c r="Z300" s="345"/>
      <c r="AA300" s="345"/>
      <c r="AB300" s="345"/>
      <c r="AC300" s="275" t="s">
        <v>474</v>
      </c>
      <c r="AD300" s="275"/>
      <c r="AE300" s="275"/>
      <c r="AF300" s="275"/>
      <c r="AG300" s="275"/>
      <c r="AH300" s="344" t="s">
        <v>391</v>
      </c>
      <c r="AI300" s="346"/>
      <c r="AJ300" s="346"/>
      <c r="AK300" s="346"/>
      <c r="AL300" s="346" t="s">
        <v>21</v>
      </c>
      <c r="AM300" s="346"/>
      <c r="AN300" s="346"/>
      <c r="AO300" s="430"/>
      <c r="AP300" s="431" t="s">
        <v>432</v>
      </c>
      <c r="AQ300" s="431"/>
      <c r="AR300" s="431"/>
      <c r="AS300" s="431"/>
      <c r="AT300" s="431"/>
      <c r="AU300" s="431"/>
      <c r="AV300" s="431"/>
      <c r="AW300" s="431"/>
      <c r="AX300" s="431"/>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431</v>
      </c>
      <c r="K333" s="112"/>
      <c r="L333" s="112"/>
      <c r="M333" s="112"/>
      <c r="N333" s="112"/>
      <c r="O333" s="112"/>
      <c r="P333" s="347" t="s">
        <v>27</v>
      </c>
      <c r="Q333" s="347"/>
      <c r="R333" s="347"/>
      <c r="S333" s="347"/>
      <c r="T333" s="347"/>
      <c r="U333" s="347"/>
      <c r="V333" s="347"/>
      <c r="W333" s="347"/>
      <c r="X333" s="347"/>
      <c r="Y333" s="344" t="s">
        <v>491</v>
      </c>
      <c r="Z333" s="345"/>
      <c r="AA333" s="345"/>
      <c r="AB333" s="345"/>
      <c r="AC333" s="275" t="s">
        <v>474</v>
      </c>
      <c r="AD333" s="275"/>
      <c r="AE333" s="275"/>
      <c r="AF333" s="275"/>
      <c r="AG333" s="275"/>
      <c r="AH333" s="344" t="s">
        <v>391</v>
      </c>
      <c r="AI333" s="346"/>
      <c r="AJ333" s="346"/>
      <c r="AK333" s="346"/>
      <c r="AL333" s="346" t="s">
        <v>21</v>
      </c>
      <c r="AM333" s="346"/>
      <c r="AN333" s="346"/>
      <c r="AO333" s="430"/>
      <c r="AP333" s="431" t="s">
        <v>432</v>
      </c>
      <c r="AQ333" s="431"/>
      <c r="AR333" s="431"/>
      <c r="AS333" s="431"/>
      <c r="AT333" s="431"/>
      <c r="AU333" s="431"/>
      <c r="AV333" s="431"/>
      <c r="AW333" s="431"/>
      <c r="AX333" s="431"/>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431</v>
      </c>
      <c r="K366" s="112"/>
      <c r="L366" s="112"/>
      <c r="M366" s="112"/>
      <c r="N366" s="112"/>
      <c r="O366" s="112"/>
      <c r="P366" s="347" t="s">
        <v>27</v>
      </c>
      <c r="Q366" s="347"/>
      <c r="R366" s="347"/>
      <c r="S366" s="347"/>
      <c r="T366" s="347"/>
      <c r="U366" s="347"/>
      <c r="V366" s="347"/>
      <c r="W366" s="347"/>
      <c r="X366" s="347"/>
      <c r="Y366" s="344" t="s">
        <v>491</v>
      </c>
      <c r="Z366" s="345"/>
      <c r="AA366" s="345"/>
      <c r="AB366" s="345"/>
      <c r="AC366" s="275" t="s">
        <v>474</v>
      </c>
      <c r="AD366" s="275"/>
      <c r="AE366" s="275"/>
      <c r="AF366" s="275"/>
      <c r="AG366" s="275"/>
      <c r="AH366" s="344" t="s">
        <v>391</v>
      </c>
      <c r="AI366" s="346"/>
      <c r="AJ366" s="346"/>
      <c r="AK366" s="346"/>
      <c r="AL366" s="346" t="s">
        <v>21</v>
      </c>
      <c r="AM366" s="346"/>
      <c r="AN366" s="346"/>
      <c r="AO366" s="430"/>
      <c r="AP366" s="431" t="s">
        <v>432</v>
      </c>
      <c r="AQ366" s="431"/>
      <c r="AR366" s="431"/>
      <c r="AS366" s="431"/>
      <c r="AT366" s="431"/>
      <c r="AU366" s="431"/>
      <c r="AV366" s="431"/>
      <c r="AW366" s="431"/>
      <c r="AX366" s="431"/>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431</v>
      </c>
      <c r="K399" s="112"/>
      <c r="L399" s="112"/>
      <c r="M399" s="112"/>
      <c r="N399" s="112"/>
      <c r="O399" s="112"/>
      <c r="P399" s="347" t="s">
        <v>27</v>
      </c>
      <c r="Q399" s="347"/>
      <c r="R399" s="347"/>
      <c r="S399" s="347"/>
      <c r="T399" s="347"/>
      <c r="U399" s="347"/>
      <c r="V399" s="347"/>
      <c r="W399" s="347"/>
      <c r="X399" s="347"/>
      <c r="Y399" s="344" t="s">
        <v>491</v>
      </c>
      <c r="Z399" s="345"/>
      <c r="AA399" s="345"/>
      <c r="AB399" s="345"/>
      <c r="AC399" s="275" t="s">
        <v>474</v>
      </c>
      <c r="AD399" s="275"/>
      <c r="AE399" s="275"/>
      <c r="AF399" s="275"/>
      <c r="AG399" s="275"/>
      <c r="AH399" s="344" t="s">
        <v>391</v>
      </c>
      <c r="AI399" s="346"/>
      <c r="AJ399" s="346"/>
      <c r="AK399" s="346"/>
      <c r="AL399" s="346" t="s">
        <v>21</v>
      </c>
      <c r="AM399" s="346"/>
      <c r="AN399" s="346"/>
      <c r="AO399" s="430"/>
      <c r="AP399" s="431" t="s">
        <v>432</v>
      </c>
      <c r="AQ399" s="431"/>
      <c r="AR399" s="431"/>
      <c r="AS399" s="431"/>
      <c r="AT399" s="431"/>
      <c r="AU399" s="431"/>
      <c r="AV399" s="431"/>
      <c r="AW399" s="431"/>
      <c r="AX399" s="431"/>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431</v>
      </c>
      <c r="K432" s="112"/>
      <c r="L432" s="112"/>
      <c r="M432" s="112"/>
      <c r="N432" s="112"/>
      <c r="O432" s="112"/>
      <c r="P432" s="347" t="s">
        <v>27</v>
      </c>
      <c r="Q432" s="347"/>
      <c r="R432" s="347"/>
      <c r="S432" s="347"/>
      <c r="T432" s="347"/>
      <c r="U432" s="347"/>
      <c r="V432" s="347"/>
      <c r="W432" s="347"/>
      <c r="X432" s="347"/>
      <c r="Y432" s="344" t="s">
        <v>491</v>
      </c>
      <c r="Z432" s="345"/>
      <c r="AA432" s="345"/>
      <c r="AB432" s="345"/>
      <c r="AC432" s="275" t="s">
        <v>474</v>
      </c>
      <c r="AD432" s="275"/>
      <c r="AE432" s="275"/>
      <c r="AF432" s="275"/>
      <c r="AG432" s="275"/>
      <c r="AH432" s="344" t="s">
        <v>391</v>
      </c>
      <c r="AI432" s="346"/>
      <c r="AJ432" s="346"/>
      <c r="AK432" s="346"/>
      <c r="AL432" s="346" t="s">
        <v>21</v>
      </c>
      <c r="AM432" s="346"/>
      <c r="AN432" s="346"/>
      <c r="AO432" s="430"/>
      <c r="AP432" s="431" t="s">
        <v>432</v>
      </c>
      <c r="AQ432" s="431"/>
      <c r="AR432" s="431"/>
      <c r="AS432" s="431"/>
      <c r="AT432" s="431"/>
      <c r="AU432" s="431"/>
      <c r="AV432" s="431"/>
      <c r="AW432" s="431"/>
      <c r="AX432" s="431"/>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431</v>
      </c>
      <c r="K465" s="112"/>
      <c r="L465" s="112"/>
      <c r="M465" s="112"/>
      <c r="N465" s="112"/>
      <c r="O465" s="112"/>
      <c r="P465" s="347" t="s">
        <v>27</v>
      </c>
      <c r="Q465" s="347"/>
      <c r="R465" s="347"/>
      <c r="S465" s="347"/>
      <c r="T465" s="347"/>
      <c r="U465" s="347"/>
      <c r="V465" s="347"/>
      <c r="W465" s="347"/>
      <c r="X465" s="347"/>
      <c r="Y465" s="344" t="s">
        <v>491</v>
      </c>
      <c r="Z465" s="345"/>
      <c r="AA465" s="345"/>
      <c r="AB465" s="345"/>
      <c r="AC465" s="275" t="s">
        <v>474</v>
      </c>
      <c r="AD465" s="275"/>
      <c r="AE465" s="275"/>
      <c r="AF465" s="275"/>
      <c r="AG465" s="275"/>
      <c r="AH465" s="344" t="s">
        <v>391</v>
      </c>
      <c r="AI465" s="346"/>
      <c r="AJ465" s="346"/>
      <c r="AK465" s="346"/>
      <c r="AL465" s="346" t="s">
        <v>21</v>
      </c>
      <c r="AM465" s="346"/>
      <c r="AN465" s="346"/>
      <c r="AO465" s="430"/>
      <c r="AP465" s="431" t="s">
        <v>432</v>
      </c>
      <c r="AQ465" s="431"/>
      <c r="AR465" s="431"/>
      <c r="AS465" s="431"/>
      <c r="AT465" s="431"/>
      <c r="AU465" s="431"/>
      <c r="AV465" s="431"/>
      <c r="AW465" s="431"/>
      <c r="AX465" s="431"/>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431</v>
      </c>
      <c r="K498" s="112"/>
      <c r="L498" s="112"/>
      <c r="M498" s="112"/>
      <c r="N498" s="112"/>
      <c r="O498" s="112"/>
      <c r="P498" s="347" t="s">
        <v>27</v>
      </c>
      <c r="Q498" s="347"/>
      <c r="R498" s="347"/>
      <c r="S498" s="347"/>
      <c r="T498" s="347"/>
      <c r="U498" s="347"/>
      <c r="V498" s="347"/>
      <c r="W498" s="347"/>
      <c r="X498" s="347"/>
      <c r="Y498" s="344" t="s">
        <v>491</v>
      </c>
      <c r="Z498" s="345"/>
      <c r="AA498" s="345"/>
      <c r="AB498" s="345"/>
      <c r="AC498" s="275" t="s">
        <v>474</v>
      </c>
      <c r="AD498" s="275"/>
      <c r="AE498" s="275"/>
      <c r="AF498" s="275"/>
      <c r="AG498" s="275"/>
      <c r="AH498" s="344" t="s">
        <v>391</v>
      </c>
      <c r="AI498" s="346"/>
      <c r="AJ498" s="346"/>
      <c r="AK498" s="346"/>
      <c r="AL498" s="346" t="s">
        <v>21</v>
      </c>
      <c r="AM498" s="346"/>
      <c r="AN498" s="346"/>
      <c r="AO498" s="430"/>
      <c r="AP498" s="431" t="s">
        <v>432</v>
      </c>
      <c r="AQ498" s="431"/>
      <c r="AR498" s="431"/>
      <c r="AS498" s="431"/>
      <c r="AT498" s="431"/>
      <c r="AU498" s="431"/>
      <c r="AV498" s="431"/>
      <c r="AW498" s="431"/>
      <c r="AX498" s="431"/>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431</v>
      </c>
      <c r="K531" s="112"/>
      <c r="L531" s="112"/>
      <c r="M531" s="112"/>
      <c r="N531" s="112"/>
      <c r="O531" s="112"/>
      <c r="P531" s="347" t="s">
        <v>27</v>
      </c>
      <c r="Q531" s="347"/>
      <c r="R531" s="347"/>
      <c r="S531" s="347"/>
      <c r="T531" s="347"/>
      <c r="U531" s="347"/>
      <c r="V531" s="347"/>
      <c r="W531" s="347"/>
      <c r="X531" s="347"/>
      <c r="Y531" s="344" t="s">
        <v>491</v>
      </c>
      <c r="Z531" s="345"/>
      <c r="AA531" s="345"/>
      <c r="AB531" s="345"/>
      <c r="AC531" s="275" t="s">
        <v>474</v>
      </c>
      <c r="AD531" s="275"/>
      <c r="AE531" s="275"/>
      <c r="AF531" s="275"/>
      <c r="AG531" s="275"/>
      <c r="AH531" s="344" t="s">
        <v>391</v>
      </c>
      <c r="AI531" s="346"/>
      <c r="AJ531" s="346"/>
      <c r="AK531" s="346"/>
      <c r="AL531" s="346" t="s">
        <v>21</v>
      </c>
      <c r="AM531" s="346"/>
      <c r="AN531" s="346"/>
      <c r="AO531" s="430"/>
      <c r="AP531" s="431" t="s">
        <v>432</v>
      </c>
      <c r="AQ531" s="431"/>
      <c r="AR531" s="431"/>
      <c r="AS531" s="431"/>
      <c r="AT531" s="431"/>
      <c r="AU531" s="431"/>
      <c r="AV531" s="431"/>
      <c r="AW531" s="431"/>
      <c r="AX531" s="431"/>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431</v>
      </c>
      <c r="K564" s="112"/>
      <c r="L564" s="112"/>
      <c r="M564" s="112"/>
      <c r="N564" s="112"/>
      <c r="O564" s="112"/>
      <c r="P564" s="347" t="s">
        <v>27</v>
      </c>
      <c r="Q564" s="347"/>
      <c r="R564" s="347"/>
      <c r="S564" s="347"/>
      <c r="T564" s="347"/>
      <c r="U564" s="347"/>
      <c r="V564" s="347"/>
      <c r="W564" s="347"/>
      <c r="X564" s="347"/>
      <c r="Y564" s="344" t="s">
        <v>491</v>
      </c>
      <c r="Z564" s="345"/>
      <c r="AA564" s="345"/>
      <c r="AB564" s="345"/>
      <c r="AC564" s="275" t="s">
        <v>474</v>
      </c>
      <c r="AD564" s="275"/>
      <c r="AE564" s="275"/>
      <c r="AF564" s="275"/>
      <c r="AG564" s="275"/>
      <c r="AH564" s="344" t="s">
        <v>391</v>
      </c>
      <c r="AI564" s="346"/>
      <c r="AJ564" s="346"/>
      <c r="AK564" s="346"/>
      <c r="AL564" s="346" t="s">
        <v>21</v>
      </c>
      <c r="AM564" s="346"/>
      <c r="AN564" s="346"/>
      <c r="AO564" s="430"/>
      <c r="AP564" s="431" t="s">
        <v>432</v>
      </c>
      <c r="AQ564" s="431"/>
      <c r="AR564" s="431"/>
      <c r="AS564" s="431"/>
      <c r="AT564" s="431"/>
      <c r="AU564" s="431"/>
      <c r="AV564" s="431"/>
      <c r="AW564" s="431"/>
      <c r="AX564" s="431"/>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431</v>
      </c>
      <c r="K597" s="112"/>
      <c r="L597" s="112"/>
      <c r="M597" s="112"/>
      <c r="N597" s="112"/>
      <c r="O597" s="112"/>
      <c r="P597" s="347" t="s">
        <v>27</v>
      </c>
      <c r="Q597" s="347"/>
      <c r="R597" s="347"/>
      <c r="S597" s="347"/>
      <c r="T597" s="347"/>
      <c r="U597" s="347"/>
      <c r="V597" s="347"/>
      <c r="W597" s="347"/>
      <c r="X597" s="347"/>
      <c r="Y597" s="344" t="s">
        <v>491</v>
      </c>
      <c r="Z597" s="345"/>
      <c r="AA597" s="345"/>
      <c r="AB597" s="345"/>
      <c r="AC597" s="275" t="s">
        <v>474</v>
      </c>
      <c r="AD597" s="275"/>
      <c r="AE597" s="275"/>
      <c r="AF597" s="275"/>
      <c r="AG597" s="275"/>
      <c r="AH597" s="344" t="s">
        <v>391</v>
      </c>
      <c r="AI597" s="346"/>
      <c r="AJ597" s="346"/>
      <c r="AK597" s="346"/>
      <c r="AL597" s="346" t="s">
        <v>21</v>
      </c>
      <c r="AM597" s="346"/>
      <c r="AN597" s="346"/>
      <c r="AO597" s="430"/>
      <c r="AP597" s="431" t="s">
        <v>432</v>
      </c>
      <c r="AQ597" s="431"/>
      <c r="AR597" s="431"/>
      <c r="AS597" s="431"/>
      <c r="AT597" s="431"/>
      <c r="AU597" s="431"/>
      <c r="AV597" s="431"/>
      <c r="AW597" s="431"/>
      <c r="AX597" s="431"/>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431</v>
      </c>
      <c r="K630" s="112"/>
      <c r="L630" s="112"/>
      <c r="M630" s="112"/>
      <c r="N630" s="112"/>
      <c r="O630" s="112"/>
      <c r="P630" s="347" t="s">
        <v>27</v>
      </c>
      <c r="Q630" s="347"/>
      <c r="R630" s="347"/>
      <c r="S630" s="347"/>
      <c r="T630" s="347"/>
      <c r="U630" s="347"/>
      <c r="V630" s="347"/>
      <c r="W630" s="347"/>
      <c r="X630" s="347"/>
      <c r="Y630" s="344" t="s">
        <v>491</v>
      </c>
      <c r="Z630" s="345"/>
      <c r="AA630" s="345"/>
      <c r="AB630" s="345"/>
      <c r="AC630" s="275" t="s">
        <v>474</v>
      </c>
      <c r="AD630" s="275"/>
      <c r="AE630" s="275"/>
      <c r="AF630" s="275"/>
      <c r="AG630" s="275"/>
      <c r="AH630" s="344" t="s">
        <v>391</v>
      </c>
      <c r="AI630" s="346"/>
      <c r="AJ630" s="346"/>
      <c r="AK630" s="346"/>
      <c r="AL630" s="346" t="s">
        <v>21</v>
      </c>
      <c r="AM630" s="346"/>
      <c r="AN630" s="346"/>
      <c r="AO630" s="430"/>
      <c r="AP630" s="431" t="s">
        <v>432</v>
      </c>
      <c r="AQ630" s="431"/>
      <c r="AR630" s="431"/>
      <c r="AS630" s="431"/>
      <c r="AT630" s="431"/>
      <c r="AU630" s="431"/>
      <c r="AV630" s="431"/>
      <c r="AW630" s="431"/>
      <c r="AX630" s="431"/>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431</v>
      </c>
      <c r="K663" s="112"/>
      <c r="L663" s="112"/>
      <c r="M663" s="112"/>
      <c r="N663" s="112"/>
      <c r="O663" s="112"/>
      <c r="P663" s="347" t="s">
        <v>27</v>
      </c>
      <c r="Q663" s="347"/>
      <c r="R663" s="347"/>
      <c r="S663" s="347"/>
      <c r="T663" s="347"/>
      <c r="U663" s="347"/>
      <c r="V663" s="347"/>
      <c r="W663" s="347"/>
      <c r="X663" s="347"/>
      <c r="Y663" s="344" t="s">
        <v>491</v>
      </c>
      <c r="Z663" s="345"/>
      <c r="AA663" s="345"/>
      <c r="AB663" s="345"/>
      <c r="AC663" s="275" t="s">
        <v>474</v>
      </c>
      <c r="AD663" s="275"/>
      <c r="AE663" s="275"/>
      <c r="AF663" s="275"/>
      <c r="AG663" s="275"/>
      <c r="AH663" s="344" t="s">
        <v>391</v>
      </c>
      <c r="AI663" s="346"/>
      <c r="AJ663" s="346"/>
      <c r="AK663" s="346"/>
      <c r="AL663" s="346" t="s">
        <v>21</v>
      </c>
      <c r="AM663" s="346"/>
      <c r="AN663" s="346"/>
      <c r="AO663" s="430"/>
      <c r="AP663" s="431" t="s">
        <v>432</v>
      </c>
      <c r="AQ663" s="431"/>
      <c r="AR663" s="431"/>
      <c r="AS663" s="431"/>
      <c r="AT663" s="431"/>
      <c r="AU663" s="431"/>
      <c r="AV663" s="431"/>
      <c r="AW663" s="431"/>
      <c r="AX663" s="431"/>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431</v>
      </c>
      <c r="K696" s="112"/>
      <c r="L696" s="112"/>
      <c r="M696" s="112"/>
      <c r="N696" s="112"/>
      <c r="O696" s="112"/>
      <c r="P696" s="347" t="s">
        <v>27</v>
      </c>
      <c r="Q696" s="347"/>
      <c r="R696" s="347"/>
      <c r="S696" s="347"/>
      <c r="T696" s="347"/>
      <c r="U696" s="347"/>
      <c r="V696" s="347"/>
      <c r="W696" s="347"/>
      <c r="X696" s="347"/>
      <c r="Y696" s="344" t="s">
        <v>491</v>
      </c>
      <c r="Z696" s="345"/>
      <c r="AA696" s="345"/>
      <c r="AB696" s="345"/>
      <c r="AC696" s="275" t="s">
        <v>474</v>
      </c>
      <c r="AD696" s="275"/>
      <c r="AE696" s="275"/>
      <c r="AF696" s="275"/>
      <c r="AG696" s="275"/>
      <c r="AH696" s="344" t="s">
        <v>391</v>
      </c>
      <c r="AI696" s="346"/>
      <c r="AJ696" s="346"/>
      <c r="AK696" s="346"/>
      <c r="AL696" s="346" t="s">
        <v>21</v>
      </c>
      <c r="AM696" s="346"/>
      <c r="AN696" s="346"/>
      <c r="AO696" s="430"/>
      <c r="AP696" s="431" t="s">
        <v>432</v>
      </c>
      <c r="AQ696" s="431"/>
      <c r="AR696" s="431"/>
      <c r="AS696" s="431"/>
      <c r="AT696" s="431"/>
      <c r="AU696" s="431"/>
      <c r="AV696" s="431"/>
      <c r="AW696" s="431"/>
      <c r="AX696" s="431"/>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431</v>
      </c>
      <c r="K729" s="112"/>
      <c r="L729" s="112"/>
      <c r="M729" s="112"/>
      <c r="N729" s="112"/>
      <c r="O729" s="112"/>
      <c r="P729" s="347" t="s">
        <v>27</v>
      </c>
      <c r="Q729" s="347"/>
      <c r="R729" s="347"/>
      <c r="S729" s="347"/>
      <c r="T729" s="347"/>
      <c r="U729" s="347"/>
      <c r="V729" s="347"/>
      <c r="W729" s="347"/>
      <c r="X729" s="347"/>
      <c r="Y729" s="344" t="s">
        <v>491</v>
      </c>
      <c r="Z729" s="345"/>
      <c r="AA729" s="345"/>
      <c r="AB729" s="345"/>
      <c r="AC729" s="275" t="s">
        <v>474</v>
      </c>
      <c r="AD729" s="275"/>
      <c r="AE729" s="275"/>
      <c r="AF729" s="275"/>
      <c r="AG729" s="275"/>
      <c r="AH729" s="344" t="s">
        <v>391</v>
      </c>
      <c r="AI729" s="346"/>
      <c r="AJ729" s="346"/>
      <c r="AK729" s="346"/>
      <c r="AL729" s="346" t="s">
        <v>21</v>
      </c>
      <c r="AM729" s="346"/>
      <c r="AN729" s="346"/>
      <c r="AO729" s="430"/>
      <c r="AP729" s="431" t="s">
        <v>432</v>
      </c>
      <c r="AQ729" s="431"/>
      <c r="AR729" s="431"/>
      <c r="AS729" s="431"/>
      <c r="AT729" s="431"/>
      <c r="AU729" s="431"/>
      <c r="AV729" s="431"/>
      <c r="AW729" s="431"/>
      <c r="AX729" s="431"/>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431</v>
      </c>
      <c r="K762" s="112"/>
      <c r="L762" s="112"/>
      <c r="M762" s="112"/>
      <c r="N762" s="112"/>
      <c r="O762" s="112"/>
      <c r="P762" s="347" t="s">
        <v>27</v>
      </c>
      <c r="Q762" s="347"/>
      <c r="R762" s="347"/>
      <c r="S762" s="347"/>
      <c r="T762" s="347"/>
      <c r="U762" s="347"/>
      <c r="V762" s="347"/>
      <c r="W762" s="347"/>
      <c r="X762" s="347"/>
      <c r="Y762" s="344" t="s">
        <v>491</v>
      </c>
      <c r="Z762" s="345"/>
      <c r="AA762" s="345"/>
      <c r="AB762" s="345"/>
      <c r="AC762" s="275" t="s">
        <v>474</v>
      </c>
      <c r="AD762" s="275"/>
      <c r="AE762" s="275"/>
      <c r="AF762" s="275"/>
      <c r="AG762" s="275"/>
      <c r="AH762" s="344" t="s">
        <v>391</v>
      </c>
      <c r="AI762" s="346"/>
      <c r="AJ762" s="346"/>
      <c r="AK762" s="346"/>
      <c r="AL762" s="346" t="s">
        <v>21</v>
      </c>
      <c r="AM762" s="346"/>
      <c r="AN762" s="346"/>
      <c r="AO762" s="430"/>
      <c r="AP762" s="431" t="s">
        <v>432</v>
      </c>
      <c r="AQ762" s="431"/>
      <c r="AR762" s="431"/>
      <c r="AS762" s="431"/>
      <c r="AT762" s="431"/>
      <c r="AU762" s="431"/>
      <c r="AV762" s="431"/>
      <c r="AW762" s="431"/>
      <c r="AX762" s="431"/>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431</v>
      </c>
      <c r="K795" s="112"/>
      <c r="L795" s="112"/>
      <c r="M795" s="112"/>
      <c r="N795" s="112"/>
      <c r="O795" s="112"/>
      <c r="P795" s="347" t="s">
        <v>27</v>
      </c>
      <c r="Q795" s="347"/>
      <c r="R795" s="347"/>
      <c r="S795" s="347"/>
      <c r="T795" s="347"/>
      <c r="U795" s="347"/>
      <c r="V795" s="347"/>
      <c r="W795" s="347"/>
      <c r="X795" s="347"/>
      <c r="Y795" s="344" t="s">
        <v>491</v>
      </c>
      <c r="Z795" s="345"/>
      <c r="AA795" s="345"/>
      <c r="AB795" s="345"/>
      <c r="AC795" s="275" t="s">
        <v>474</v>
      </c>
      <c r="AD795" s="275"/>
      <c r="AE795" s="275"/>
      <c r="AF795" s="275"/>
      <c r="AG795" s="275"/>
      <c r="AH795" s="344" t="s">
        <v>391</v>
      </c>
      <c r="AI795" s="346"/>
      <c r="AJ795" s="346"/>
      <c r="AK795" s="346"/>
      <c r="AL795" s="346" t="s">
        <v>21</v>
      </c>
      <c r="AM795" s="346"/>
      <c r="AN795" s="346"/>
      <c r="AO795" s="430"/>
      <c r="AP795" s="431" t="s">
        <v>432</v>
      </c>
      <c r="AQ795" s="431"/>
      <c r="AR795" s="431"/>
      <c r="AS795" s="431"/>
      <c r="AT795" s="431"/>
      <c r="AU795" s="431"/>
      <c r="AV795" s="431"/>
      <c r="AW795" s="431"/>
      <c r="AX795" s="431"/>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431</v>
      </c>
      <c r="K828" s="112"/>
      <c r="L828" s="112"/>
      <c r="M828" s="112"/>
      <c r="N828" s="112"/>
      <c r="O828" s="112"/>
      <c r="P828" s="347" t="s">
        <v>27</v>
      </c>
      <c r="Q828" s="347"/>
      <c r="R828" s="347"/>
      <c r="S828" s="347"/>
      <c r="T828" s="347"/>
      <c r="U828" s="347"/>
      <c r="V828" s="347"/>
      <c r="W828" s="347"/>
      <c r="X828" s="347"/>
      <c r="Y828" s="344" t="s">
        <v>491</v>
      </c>
      <c r="Z828" s="345"/>
      <c r="AA828" s="345"/>
      <c r="AB828" s="345"/>
      <c r="AC828" s="275" t="s">
        <v>474</v>
      </c>
      <c r="AD828" s="275"/>
      <c r="AE828" s="275"/>
      <c r="AF828" s="275"/>
      <c r="AG828" s="275"/>
      <c r="AH828" s="344" t="s">
        <v>391</v>
      </c>
      <c r="AI828" s="346"/>
      <c r="AJ828" s="346"/>
      <c r="AK828" s="346"/>
      <c r="AL828" s="346" t="s">
        <v>21</v>
      </c>
      <c r="AM828" s="346"/>
      <c r="AN828" s="346"/>
      <c r="AO828" s="430"/>
      <c r="AP828" s="431" t="s">
        <v>432</v>
      </c>
      <c r="AQ828" s="431"/>
      <c r="AR828" s="431"/>
      <c r="AS828" s="431"/>
      <c r="AT828" s="431"/>
      <c r="AU828" s="431"/>
      <c r="AV828" s="431"/>
      <c r="AW828" s="431"/>
      <c r="AX828" s="431"/>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431</v>
      </c>
      <c r="K861" s="112"/>
      <c r="L861" s="112"/>
      <c r="M861" s="112"/>
      <c r="N861" s="112"/>
      <c r="O861" s="112"/>
      <c r="P861" s="347" t="s">
        <v>27</v>
      </c>
      <c r="Q861" s="347"/>
      <c r="R861" s="347"/>
      <c r="S861" s="347"/>
      <c r="T861" s="347"/>
      <c r="U861" s="347"/>
      <c r="V861" s="347"/>
      <c r="W861" s="347"/>
      <c r="X861" s="347"/>
      <c r="Y861" s="344" t="s">
        <v>491</v>
      </c>
      <c r="Z861" s="345"/>
      <c r="AA861" s="345"/>
      <c r="AB861" s="345"/>
      <c r="AC861" s="275" t="s">
        <v>474</v>
      </c>
      <c r="AD861" s="275"/>
      <c r="AE861" s="275"/>
      <c r="AF861" s="275"/>
      <c r="AG861" s="275"/>
      <c r="AH861" s="344" t="s">
        <v>391</v>
      </c>
      <c r="AI861" s="346"/>
      <c r="AJ861" s="346"/>
      <c r="AK861" s="346"/>
      <c r="AL861" s="346" t="s">
        <v>21</v>
      </c>
      <c r="AM861" s="346"/>
      <c r="AN861" s="346"/>
      <c r="AO861" s="430"/>
      <c r="AP861" s="431" t="s">
        <v>432</v>
      </c>
      <c r="AQ861" s="431"/>
      <c r="AR861" s="431"/>
      <c r="AS861" s="431"/>
      <c r="AT861" s="431"/>
      <c r="AU861" s="431"/>
      <c r="AV861" s="431"/>
      <c r="AW861" s="431"/>
      <c r="AX861" s="431"/>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431</v>
      </c>
      <c r="K894" s="112"/>
      <c r="L894" s="112"/>
      <c r="M894" s="112"/>
      <c r="N894" s="112"/>
      <c r="O894" s="112"/>
      <c r="P894" s="347" t="s">
        <v>27</v>
      </c>
      <c r="Q894" s="347"/>
      <c r="R894" s="347"/>
      <c r="S894" s="347"/>
      <c r="T894" s="347"/>
      <c r="U894" s="347"/>
      <c r="V894" s="347"/>
      <c r="W894" s="347"/>
      <c r="X894" s="347"/>
      <c r="Y894" s="344" t="s">
        <v>491</v>
      </c>
      <c r="Z894" s="345"/>
      <c r="AA894" s="345"/>
      <c r="AB894" s="345"/>
      <c r="AC894" s="275" t="s">
        <v>474</v>
      </c>
      <c r="AD894" s="275"/>
      <c r="AE894" s="275"/>
      <c r="AF894" s="275"/>
      <c r="AG894" s="275"/>
      <c r="AH894" s="344" t="s">
        <v>391</v>
      </c>
      <c r="AI894" s="346"/>
      <c r="AJ894" s="346"/>
      <c r="AK894" s="346"/>
      <c r="AL894" s="346" t="s">
        <v>21</v>
      </c>
      <c r="AM894" s="346"/>
      <c r="AN894" s="346"/>
      <c r="AO894" s="430"/>
      <c r="AP894" s="431" t="s">
        <v>432</v>
      </c>
      <c r="AQ894" s="431"/>
      <c r="AR894" s="431"/>
      <c r="AS894" s="431"/>
      <c r="AT894" s="431"/>
      <c r="AU894" s="431"/>
      <c r="AV894" s="431"/>
      <c r="AW894" s="431"/>
      <c r="AX894" s="431"/>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431</v>
      </c>
      <c r="K927" s="112"/>
      <c r="L927" s="112"/>
      <c r="M927" s="112"/>
      <c r="N927" s="112"/>
      <c r="O927" s="112"/>
      <c r="P927" s="347" t="s">
        <v>27</v>
      </c>
      <c r="Q927" s="347"/>
      <c r="R927" s="347"/>
      <c r="S927" s="347"/>
      <c r="T927" s="347"/>
      <c r="U927" s="347"/>
      <c r="V927" s="347"/>
      <c r="W927" s="347"/>
      <c r="X927" s="347"/>
      <c r="Y927" s="344" t="s">
        <v>491</v>
      </c>
      <c r="Z927" s="345"/>
      <c r="AA927" s="345"/>
      <c r="AB927" s="345"/>
      <c r="AC927" s="275" t="s">
        <v>474</v>
      </c>
      <c r="AD927" s="275"/>
      <c r="AE927" s="275"/>
      <c r="AF927" s="275"/>
      <c r="AG927" s="275"/>
      <c r="AH927" s="344" t="s">
        <v>391</v>
      </c>
      <c r="AI927" s="346"/>
      <c r="AJ927" s="346"/>
      <c r="AK927" s="346"/>
      <c r="AL927" s="346" t="s">
        <v>21</v>
      </c>
      <c r="AM927" s="346"/>
      <c r="AN927" s="346"/>
      <c r="AO927" s="430"/>
      <c r="AP927" s="431" t="s">
        <v>432</v>
      </c>
      <c r="AQ927" s="431"/>
      <c r="AR927" s="431"/>
      <c r="AS927" s="431"/>
      <c r="AT927" s="431"/>
      <c r="AU927" s="431"/>
      <c r="AV927" s="431"/>
      <c r="AW927" s="431"/>
      <c r="AX927" s="431"/>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431</v>
      </c>
      <c r="K960" s="112"/>
      <c r="L960" s="112"/>
      <c r="M960" s="112"/>
      <c r="N960" s="112"/>
      <c r="O960" s="112"/>
      <c r="P960" s="347" t="s">
        <v>27</v>
      </c>
      <c r="Q960" s="347"/>
      <c r="R960" s="347"/>
      <c r="S960" s="347"/>
      <c r="T960" s="347"/>
      <c r="U960" s="347"/>
      <c r="V960" s="347"/>
      <c r="W960" s="347"/>
      <c r="X960" s="347"/>
      <c r="Y960" s="344" t="s">
        <v>491</v>
      </c>
      <c r="Z960" s="345"/>
      <c r="AA960" s="345"/>
      <c r="AB960" s="345"/>
      <c r="AC960" s="275" t="s">
        <v>474</v>
      </c>
      <c r="AD960" s="275"/>
      <c r="AE960" s="275"/>
      <c r="AF960" s="275"/>
      <c r="AG960" s="275"/>
      <c r="AH960" s="344" t="s">
        <v>391</v>
      </c>
      <c r="AI960" s="346"/>
      <c r="AJ960" s="346"/>
      <c r="AK960" s="346"/>
      <c r="AL960" s="346" t="s">
        <v>21</v>
      </c>
      <c r="AM960" s="346"/>
      <c r="AN960" s="346"/>
      <c r="AO960" s="430"/>
      <c r="AP960" s="431" t="s">
        <v>432</v>
      </c>
      <c r="AQ960" s="431"/>
      <c r="AR960" s="431"/>
      <c r="AS960" s="431"/>
      <c r="AT960" s="431"/>
      <c r="AU960" s="431"/>
      <c r="AV960" s="431"/>
      <c r="AW960" s="431"/>
      <c r="AX960" s="431"/>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431</v>
      </c>
      <c r="K993" s="112"/>
      <c r="L993" s="112"/>
      <c r="M993" s="112"/>
      <c r="N993" s="112"/>
      <c r="O993" s="112"/>
      <c r="P993" s="347" t="s">
        <v>27</v>
      </c>
      <c r="Q993" s="347"/>
      <c r="R993" s="347"/>
      <c r="S993" s="347"/>
      <c r="T993" s="347"/>
      <c r="U993" s="347"/>
      <c r="V993" s="347"/>
      <c r="W993" s="347"/>
      <c r="X993" s="347"/>
      <c r="Y993" s="344" t="s">
        <v>491</v>
      </c>
      <c r="Z993" s="345"/>
      <c r="AA993" s="345"/>
      <c r="AB993" s="345"/>
      <c r="AC993" s="275" t="s">
        <v>474</v>
      </c>
      <c r="AD993" s="275"/>
      <c r="AE993" s="275"/>
      <c r="AF993" s="275"/>
      <c r="AG993" s="275"/>
      <c r="AH993" s="344" t="s">
        <v>391</v>
      </c>
      <c r="AI993" s="346"/>
      <c r="AJ993" s="346"/>
      <c r="AK993" s="346"/>
      <c r="AL993" s="346" t="s">
        <v>21</v>
      </c>
      <c r="AM993" s="346"/>
      <c r="AN993" s="346"/>
      <c r="AO993" s="430"/>
      <c r="AP993" s="431" t="s">
        <v>432</v>
      </c>
      <c r="AQ993" s="431"/>
      <c r="AR993" s="431"/>
      <c r="AS993" s="431"/>
      <c r="AT993" s="431"/>
      <c r="AU993" s="431"/>
      <c r="AV993" s="431"/>
      <c r="AW993" s="431"/>
      <c r="AX993" s="431"/>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431</v>
      </c>
      <c r="K1026" s="112"/>
      <c r="L1026" s="112"/>
      <c r="M1026" s="112"/>
      <c r="N1026" s="112"/>
      <c r="O1026" s="112"/>
      <c r="P1026" s="347" t="s">
        <v>27</v>
      </c>
      <c r="Q1026" s="347"/>
      <c r="R1026" s="347"/>
      <c r="S1026" s="347"/>
      <c r="T1026" s="347"/>
      <c r="U1026" s="347"/>
      <c r="V1026" s="347"/>
      <c r="W1026" s="347"/>
      <c r="X1026" s="347"/>
      <c r="Y1026" s="344" t="s">
        <v>491</v>
      </c>
      <c r="Z1026" s="345"/>
      <c r="AA1026" s="345"/>
      <c r="AB1026" s="345"/>
      <c r="AC1026" s="275" t="s">
        <v>474</v>
      </c>
      <c r="AD1026" s="275"/>
      <c r="AE1026" s="275"/>
      <c r="AF1026" s="275"/>
      <c r="AG1026" s="275"/>
      <c r="AH1026" s="344" t="s">
        <v>391</v>
      </c>
      <c r="AI1026" s="346"/>
      <c r="AJ1026" s="346"/>
      <c r="AK1026" s="346"/>
      <c r="AL1026" s="346" t="s">
        <v>21</v>
      </c>
      <c r="AM1026" s="346"/>
      <c r="AN1026" s="346"/>
      <c r="AO1026" s="430"/>
      <c r="AP1026" s="431" t="s">
        <v>432</v>
      </c>
      <c r="AQ1026" s="431"/>
      <c r="AR1026" s="431"/>
      <c r="AS1026" s="431"/>
      <c r="AT1026" s="431"/>
      <c r="AU1026" s="431"/>
      <c r="AV1026" s="431"/>
      <c r="AW1026" s="431"/>
      <c r="AX1026" s="431"/>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431</v>
      </c>
      <c r="K1059" s="112"/>
      <c r="L1059" s="112"/>
      <c r="M1059" s="112"/>
      <c r="N1059" s="112"/>
      <c r="O1059" s="112"/>
      <c r="P1059" s="347" t="s">
        <v>27</v>
      </c>
      <c r="Q1059" s="347"/>
      <c r="R1059" s="347"/>
      <c r="S1059" s="347"/>
      <c r="T1059" s="347"/>
      <c r="U1059" s="347"/>
      <c r="V1059" s="347"/>
      <c r="W1059" s="347"/>
      <c r="X1059" s="347"/>
      <c r="Y1059" s="344" t="s">
        <v>491</v>
      </c>
      <c r="Z1059" s="345"/>
      <c r="AA1059" s="345"/>
      <c r="AB1059" s="345"/>
      <c r="AC1059" s="275" t="s">
        <v>474</v>
      </c>
      <c r="AD1059" s="275"/>
      <c r="AE1059" s="275"/>
      <c r="AF1059" s="275"/>
      <c r="AG1059" s="275"/>
      <c r="AH1059" s="344" t="s">
        <v>391</v>
      </c>
      <c r="AI1059" s="346"/>
      <c r="AJ1059" s="346"/>
      <c r="AK1059" s="346"/>
      <c r="AL1059" s="346" t="s">
        <v>21</v>
      </c>
      <c r="AM1059" s="346"/>
      <c r="AN1059" s="346"/>
      <c r="AO1059" s="430"/>
      <c r="AP1059" s="431" t="s">
        <v>432</v>
      </c>
      <c r="AQ1059" s="431"/>
      <c r="AR1059" s="431"/>
      <c r="AS1059" s="431"/>
      <c r="AT1059" s="431"/>
      <c r="AU1059" s="431"/>
      <c r="AV1059" s="431"/>
      <c r="AW1059" s="431"/>
      <c r="AX1059" s="431"/>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431</v>
      </c>
      <c r="K1092" s="112"/>
      <c r="L1092" s="112"/>
      <c r="M1092" s="112"/>
      <c r="N1092" s="112"/>
      <c r="O1092" s="112"/>
      <c r="P1092" s="347" t="s">
        <v>27</v>
      </c>
      <c r="Q1092" s="347"/>
      <c r="R1092" s="347"/>
      <c r="S1092" s="347"/>
      <c r="T1092" s="347"/>
      <c r="U1092" s="347"/>
      <c r="V1092" s="347"/>
      <c r="W1092" s="347"/>
      <c r="X1092" s="347"/>
      <c r="Y1092" s="344" t="s">
        <v>491</v>
      </c>
      <c r="Z1092" s="345"/>
      <c r="AA1092" s="345"/>
      <c r="AB1092" s="345"/>
      <c r="AC1092" s="275" t="s">
        <v>474</v>
      </c>
      <c r="AD1092" s="275"/>
      <c r="AE1092" s="275"/>
      <c r="AF1092" s="275"/>
      <c r="AG1092" s="275"/>
      <c r="AH1092" s="344" t="s">
        <v>391</v>
      </c>
      <c r="AI1092" s="346"/>
      <c r="AJ1092" s="346"/>
      <c r="AK1092" s="346"/>
      <c r="AL1092" s="346" t="s">
        <v>21</v>
      </c>
      <c r="AM1092" s="346"/>
      <c r="AN1092" s="346"/>
      <c r="AO1092" s="430"/>
      <c r="AP1092" s="431" t="s">
        <v>432</v>
      </c>
      <c r="AQ1092" s="431"/>
      <c r="AR1092" s="431"/>
      <c r="AS1092" s="431"/>
      <c r="AT1092" s="431"/>
      <c r="AU1092" s="431"/>
      <c r="AV1092" s="431"/>
      <c r="AW1092" s="431"/>
      <c r="AX1092" s="431"/>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431</v>
      </c>
      <c r="K1125" s="112"/>
      <c r="L1125" s="112"/>
      <c r="M1125" s="112"/>
      <c r="N1125" s="112"/>
      <c r="O1125" s="112"/>
      <c r="P1125" s="347" t="s">
        <v>27</v>
      </c>
      <c r="Q1125" s="347"/>
      <c r="R1125" s="347"/>
      <c r="S1125" s="347"/>
      <c r="T1125" s="347"/>
      <c r="U1125" s="347"/>
      <c r="V1125" s="347"/>
      <c r="W1125" s="347"/>
      <c r="X1125" s="347"/>
      <c r="Y1125" s="344" t="s">
        <v>491</v>
      </c>
      <c r="Z1125" s="345"/>
      <c r="AA1125" s="345"/>
      <c r="AB1125" s="345"/>
      <c r="AC1125" s="275" t="s">
        <v>474</v>
      </c>
      <c r="AD1125" s="275"/>
      <c r="AE1125" s="275"/>
      <c r="AF1125" s="275"/>
      <c r="AG1125" s="275"/>
      <c r="AH1125" s="344" t="s">
        <v>391</v>
      </c>
      <c r="AI1125" s="346"/>
      <c r="AJ1125" s="346"/>
      <c r="AK1125" s="346"/>
      <c r="AL1125" s="346" t="s">
        <v>21</v>
      </c>
      <c r="AM1125" s="346"/>
      <c r="AN1125" s="346"/>
      <c r="AO1125" s="430"/>
      <c r="AP1125" s="431" t="s">
        <v>432</v>
      </c>
      <c r="AQ1125" s="431"/>
      <c r="AR1125" s="431"/>
      <c r="AS1125" s="431"/>
      <c r="AT1125" s="431"/>
      <c r="AU1125" s="431"/>
      <c r="AV1125" s="431"/>
      <c r="AW1125" s="431"/>
      <c r="AX1125" s="431"/>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431</v>
      </c>
      <c r="K1158" s="112"/>
      <c r="L1158" s="112"/>
      <c r="M1158" s="112"/>
      <c r="N1158" s="112"/>
      <c r="O1158" s="112"/>
      <c r="P1158" s="347" t="s">
        <v>27</v>
      </c>
      <c r="Q1158" s="347"/>
      <c r="R1158" s="347"/>
      <c r="S1158" s="347"/>
      <c r="T1158" s="347"/>
      <c r="U1158" s="347"/>
      <c r="V1158" s="347"/>
      <c r="W1158" s="347"/>
      <c r="X1158" s="347"/>
      <c r="Y1158" s="344" t="s">
        <v>491</v>
      </c>
      <c r="Z1158" s="345"/>
      <c r="AA1158" s="345"/>
      <c r="AB1158" s="345"/>
      <c r="AC1158" s="275" t="s">
        <v>474</v>
      </c>
      <c r="AD1158" s="275"/>
      <c r="AE1158" s="275"/>
      <c r="AF1158" s="275"/>
      <c r="AG1158" s="275"/>
      <c r="AH1158" s="344" t="s">
        <v>391</v>
      </c>
      <c r="AI1158" s="346"/>
      <c r="AJ1158" s="346"/>
      <c r="AK1158" s="346"/>
      <c r="AL1158" s="346" t="s">
        <v>21</v>
      </c>
      <c r="AM1158" s="346"/>
      <c r="AN1158" s="346"/>
      <c r="AO1158" s="430"/>
      <c r="AP1158" s="431" t="s">
        <v>432</v>
      </c>
      <c r="AQ1158" s="431"/>
      <c r="AR1158" s="431"/>
      <c r="AS1158" s="431"/>
      <c r="AT1158" s="431"/>
      <c r="AU1158" s="431"/>
      <c r="AV1158" s="431"/>
      <c r="AW1158" s="431"/>
      <c r="AX1158" s="431"/>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431</v>
      </c>
      <c r="K1191" s="112"/>
      <c r="L1191" s="112"/>
      <c r="M1191" s="112"/>
      <c r="N1191" s="112"/>
      <c r="O1191" s="112"/>
      <c r="P1191" s="347" t="s">
        <v>27</v>
      </c>
      <c r="Q1191" s="347"/>
      <c r="R1191" s="347"/>
      <c r="S1191" s="347"/>
      <c r="T1191" s="347"/>
      <c r="U1191" s="347"/>
      <c r="V1191" s="347"/>
      <c r="W1191" s="347"/>
      <c r="X1191" s="347"/>
      <c r="Y1191" s="344" t="s">
        <v>491</v>
      </c>
      <c r="Z1191" s="345"/>
      <c r="AA1191" s="345"/>
      <c r="AB1191" s="345"/>
      <c r="AC1191" s="275" t="s">
        <v>474</v>
      </c>
      <c r="AD1191" s="275"/>
      <c r="AE1191" s="275"/>
      <c r="AF1191" s="275"/>
      <c r="AG1191" s="275"/>
      <c r="AH1191" s="344" t="s">
        <v>391</v>
      </c>
      <c r="AI1191" s="346"/>
      <c r="AJ1191" s="346"/>
      <c r="AK1191" s="346"/>
      <c r="AL1191" s="346" t="s">
        <v>21</v>
      </c>
      <c r="AM1191" s="346"/>
      <c r="AN1191" s="346"/>
      <c r="AO1191" s="430"/>
      <c r="AP1191" s="431" t="s">
        <v>432</v>
      </c>
      <c r="AQ1191" s="431"/>
      <c r="AR1191" s="431"/>
      <c r="AS1191" s="431"/>
      <c r="AT1191" s="431"/>
      <c r="AU1191" s="431"/>
      <c r="AV1191" s="431"/>
      <c r="AW1191" s="431"/>
      <c r="AX1191" s="431"/>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431</v>
      </c>
      <c r="K1224" s="112"/>
      <c r="L1224" s="112"/>
      <c r="M1224" s="112"/>
      <c r="N1224" s="112"/>
      <c r="O1224" s="112"/>
      <c r="P1224" s="347" t="s">
        <v>27</v>
      </c>
      <c r="Q1224" s="347"/>
      <c r="R1224" s="347"/>
      <c r="S1224" s="347"/>
      <c r="T1224" s="347"/>
      <c r="U1224" s="347"/>
      <c r="V1224" s="347"/>
      <c r="W1224" s="347"/>
      <c r="X1224" s="347"/>
      <c r="Y1224" s="344" t="s">
        <v>491</v>
      </c>
      <c r="Z1224" s="345"/>
      <c r="AA1224" s="345"/>
      <c r="AB1224" s="345"/>
      <c r="AC1224" s="275" t="s">
        <v>474</v>
      </c>
      <c r="AD1224" s="275"/>
      <c r="AE1224" s="275"/>
      <c r="AF1224" s="275"/>
      <c r="AG1224" s="275"/>
      <c r="AH1224" s="344" t="s">
        <v>391</v>
      </c>
      <c r="AI1224" s="346"/>
      <c r="AJ1224" s="346"/>
      <c r="AK1224" s="346"/>
      <c r="AL1224" s="346" t="s">
        <v>21</v>
      </c>
      <c r="AM1224" s="346"/>
      <c r="AN1224" s="346"/>
      <c r="AO1224" s="430"/>
      <c r="AP1224" s="431" t="s">
        <v>432</v>
      </c>
      <c r="AQ1224" s="431"/>
      <c r="AR1224" s="431"/>
      <c r="AS1224" s="431"/>
      <c r="AT1224" s="431"/>
      <c r="AU1224" s="431"/>
      <c r="AV1224" s="431"/>
      <c r="AW1224" s="431"/>
      <c r="AX1224" s="431"/>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431</v>
      </c>
      <c r="K1257" s="112"/>
      <c r="L1257" s="112"/>
      <c r="M1257" s="112"/>
      <c r="N1257" s="112"/>
      <c r="O1257" s="112"/>
      <c r="P1257" s="347" t="s">
        <v>27</v>
      </c>
      <c r="Q1257" s="347"/>
      <c r="R1257" s="347"/>
      <c r="S1257" s="347"/>
      <c r="T1257" s="347"/>
      <c r="U1257" s="347"/>
      <c r="V1257" s="347"/>
      <c r="W1257" s="347"/>
      <c r="X1257" s="347"/>
      <c r="Y1257" s="344" t="s">
        <v>491</v>
      </c>
      <c r="Z1257" s="345"/>
      <c r="AA1257" s="345"/>
      <c r="AB1257" s="345"/>
      <c r="AC1257" s="275" t="s">
        <v>474</v>
      </c>
      <c r="AD1257" s="275"/>
      <c r="AE1257" s="275"/>
      <c r="AF1257" s="275"/>
      <c r="AG1257" s="275"/>
      <c r="AH1257" s="344" t="s">
        <v>391</v>
      </c>
      <c r="AI1257" s="346"/>
      <c r="AJ1257" s="346"/>
      <c r="AK1257" s="346"/>
      <c r="AL1257" s="346" t="s">
        <v>21</v>
      </c>
      <c r="AM1257" s="346"/>
      <c r="AN1257" s="346"/>
      <c r="AO1257" s="430"/>
      <c r="AP1257" s="431" t="s">
        <v>432</v>
      </c>
      <c r="AQ1257" s="431"/>
      <c r="AR1257" s="431"/>
      <c r="AS1257" s="431"/>
      <c r="AT1257" s="431"/>
      <c r="AU1257" s="431"/>
      <c r="AV1257" s="431"/>
      <c r="AW1257" s="431"/>
      <c r="AX1257" s="431"/>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431</v>
      </c>
      <c r="K1290" s="112"/>
      <c r="L1290" s="112"/>
      <c r="M1290" s="112"/>
      <c r="N1290" s="112"/>
      <c r="O1290" s="112"/>
      <c r="P1290" s="347" t="s">
        <v>27</v>
      </c>
      <c r="Q1290" s="347"/>
      <c r="R1290" s="347"/>
      <c r="S1290" s="347"/>
      <c r="T1290" s="347"/>
      <c r="U1290" s="347"/>
      <c r="V1290" s="347"/>
      <c r="W1290" s="347"/>
      <c r="X1290" s="347"/>
      <c r="Y1290" s="344" t="s">
        <v>491</v>
      </c>
      <c r="Z1290" s="345"/>
      <c r="AA1290" s="345"/>
      <c r="AB1290" s="345"/>
      <c r="AC1290" s="275" t="s">
        <v>474</v>
      </c>
      <c r="AD1290" s="275"/>
      <c r="AE1290" s="275"/>
      <c r="AF1290" s="275"/>
      <c r="AG1290" s="275"/>
      <c r="AH1290" s="344" t="s">
        <v>391</v>
      </c>
      <c r="AI1290" s="346"/>
      <c r="AJ1290" s="346"/>
      <c r="AK1290" s="346"/>
      <c r="AL1290" s="346" t="s">
        <v>21</v>
      </c>
      <c r="AM1290" s="346"/>
      <c r="AN1290" s="346"/>
      <c r="AO1290" s="430"/>
      <c r="AP1290" s="431" t="s">
        <v>432</v>
      </c>
      <c r="AQ1290" s="431"/>
      <c r="AR1290" s="431"/>
      <c r="AS1290" s="431"/>
      <c r="AT1290" s="431"/>
      <c r="AU1290" s="431"/>
      <c r="AV1290" s="431"/>
      <c r="AW1290" s="431"/>
      <c r="AX1290" s="431"/>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2018-05-10T08:47:52Z</cp:lastPrinted>
  <dcterms:created xsi:type="dcterms:W3CDTF">2012-03-13T00:50:25Z</dcterms:created>
  <dcterms:modified xsi:type="dcterms:W3CDTF">2018-07-09T06:59:01Z</dcterms:modified>
</cp:coreProperties>
</file>