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3040" windowHeight="83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<sst xmlns="http://schemas.openxmlformats.org/spreadsheetml/2006/main" count="2881" uniqueCount="625">
  <si>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</si>
  <si>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</si>
  <si>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</si>
  <si>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</si>
  <si>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</si>
  <si>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</si>
  <si>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</si>
  <si>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</si>
  <si>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</si>
  <si>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</si>
  <si>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</si>
  <si>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</si>
  <si>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</si>
  <si>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</si>
  <si>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</si>
  <si>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</si>
  <si>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</si>
  <si>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</si>
  <si>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</si>
  <si>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</si>
  <si>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</si>
  <si>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</si>
  <si>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</si>
  <si>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</si>
  <si>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</si>
  <si>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</si>
  <si>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</si>
  <si>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</si>
  <si>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</si>
  <si>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</si>
  <si>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</si>
  <si>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</si>
  <si>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</si>
  <si>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</si>
  <si>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</si>
  <si>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</si>
  <si>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</si>
  <si>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</si>
  <si>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</si>
  <si>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</si>
  <si>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</si>
  <si>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</si>
  <si>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</si>
  <si>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</si>
  <si>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</si>
  <si>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</si>
  <si>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</si>
  <si>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</si>
  <si>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</si>
  <si>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</si>
  <si>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</si>
  <si>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</si>
  <si>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</si>
  <si>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</si>
  <si>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</si>
  <si>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</si>
  <si>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</si>
  <si>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</si>
  <si>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</si>
  <si>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</si>
  <si>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</si>
  <si>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</si>
  <si>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</si>
  <si>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</si>
  <si>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</si>
  <si>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</si>
  <si>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</si>
  <si>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</si>
  <si>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</si>
  <si>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</si>
  <si>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</si>
  <si>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</si>
  <si>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</si>
  <si>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</si>
  <si>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</si>
  <si>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</si>
  <si>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</si>
  <si>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</si>
  <si>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</si>
  <si>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</si>
  <si>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</si>
  <si>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</si>
  <si>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</si>
  <si>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</si>
  <si>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</si>
  <si>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</si>
  <si>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</si>
  <si>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</si>
  <si>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</si>
  <si>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</si>
  <si>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</si>
  <si>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</si>
  <si>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</si>
  <si>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</si>
  <si>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</si>
  <si>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</si>
  <si>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</si>
  <si>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</si>
  <si>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</si>
  <si>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</si>
  <si>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</si>
  <si>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</si>
  <si>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</si>
  <si>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</si>
  <si>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</si>
  <si>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</si>
  <si>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</si>
  <si>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</si>
  <si>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</si>
  <si>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</si>
  <si>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</si>
  <si>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</si>
  <si>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</si>
  <si>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</si>
  <si>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</si>
  <si>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</si>
  <si>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</si>
  <si>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</si>
  <si>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</si>
  <si>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</si>
  <si>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</si>
  <si>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</si>
  <si>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</si>
  <si>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</si>
  <si>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</si>
  <si>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</si>
  <si>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</si>
  <si>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</si>
  <si>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</si>
  <si>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</si>
  <si>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</si>
  <si>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</si>
  <si>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</si>
  <si>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</si>
  <si>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</si>
  <si>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</si>
  <si>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</si>
  <si>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</si>
  <si>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</si>
  <si>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</si>
  <si>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</si>
  <si>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</si>
  <si>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</si>
  <si>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</si>
  <si>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</si>
  <si>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</si>
  <si>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</si>
  <si>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</si>
  <si>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</si>
  <si>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</si>
  <si>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</si>
  <si>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</si>
  <si>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</si>
  <si>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</si>
  <si>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</si>
  <si>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</si>
  <si>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</si>
  <si>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</si>
  <si>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</si>
  <si>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</si>
  <si>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</si>
  <si>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</si>
  <si>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</si>
  <si>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</si>
  <si>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</si>
  <si>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</si>
  <si>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</si>
  <si>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</si>
  <si>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</si>
  <si>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</si>
  <si>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</si>
  <si>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</si>
  <si>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</si>
  <si>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</si>
  <si>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</si>
  <si>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</si>
  <si>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</si>
  <si>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</si>
  <si>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</si>
  <si>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</si>
  <si>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</si>
  <si>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</si>
  <si>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</si>
  <si>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</si>
  <si>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</si>
  <si>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</si>
  <si>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</si>
  <si>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</si>
  <si>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</si>
  <si>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</si>
  <si>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</si>
  <si>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</si>
  <si>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</si>
  <si>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</si>
  <si>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</si>
  <si>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</si>
  <si>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</si>
  <si>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</si>
  <si>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</si>
  <si>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</si>
  <si>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</si>
  <si>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</si>
  <si>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</si>
  <si>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</si>
  <si>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</si>
  <si>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</si>
  <si>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</si>
  <si>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</si>
  <si>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</si>
  <si>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</si>
  <si>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</si>
  <si>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</si>
  <si>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</si>
  <si>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</si>
  <si>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</si>
  <si>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</si>
  <si>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</si>
  <si>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</si>
  <si>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</si>
  <si>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</si>
  <si>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</si>
  <si>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</si>
  <si>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</si>
  <si>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</si>
  <si>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</si>
  <si>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</si>
  <si>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</si>
  <si>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</si>
  <si>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</si>
  <si>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</si>
  <si>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</si>
  <si>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</si>
  <si>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</si>
  <si>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</si>
  <si>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</si>
  <si>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</si>
  <si>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</si>
  <si>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</si>
  <si>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</si>
  <si>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</si>
  <si>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</si>
  <si>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</si>
  <si>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</si>
  <si>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</si>
  <si>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</si>
  <si>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</si>
  <si>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</si>
  <si>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</si>
  <si>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</si>
  <si>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</si>
  <si>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</si>
  <si>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</si>
  <si>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</si>
  <si>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</si>
  <si>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</si>
  <si>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</si>
  <si>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</si>
  <si>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</si>
  <si>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</si>
  <si>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</si>
  <si>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</si>
  <si>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</si>
  <si>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</si>
  <si>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</si>
  <si>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</si>
  <si>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</si>
  <si>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</si>
  <si>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</si>
  <si>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</si>
  <si>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</si>
  <si>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</si>
  <si>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</si>
  <si>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</si>
  <si>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</si>
  <si>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</si>
  <si>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</si>
  <si>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</si>
  <si>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</si>
  <si>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</si>
  <si>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</si>
  <si>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</si>
  <si>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</si>
  <si>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</si>
  <si>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</si>
  <si>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</si>
  <si>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</si>
  <si>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</si>
  <si>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</si>
  <si>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</si>
  <si>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</si>
  <si>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</si>
  <si>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</si>
  <si>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</si>
  <si>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</si>
  <si>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</si>
  <si>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</si>
  <si>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</si>
  <si>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</si>
  <si>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</si>
  <si>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</si>
  <si>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</si>
  <si>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</si>
  <si>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</si>
  <si>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</si>
  <si>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</si>
  <si>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</si>
  <si>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</si>
  <si>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</si>
  <si>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</si>
  <si>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</si>
  <si>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</si>
  <si>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</si>
  <si>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</si>
  <si>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</si>
  <si>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</si>
  <si>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</si>
  <si>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</si>
  <si>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</si>
  <si>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</si>
  <si>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</si>
  <si>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</si>
  <si>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</si>
  <si>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</si>
  <si>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</si>
  <si>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</si>
  <si>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</si>
  <si>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</si>
  <si>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</si>
  <si>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</si>
  <si>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</si>
  <si>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</si>
  <si>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</si>
  <si>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</si>
  <si>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</si>
  <si>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</si>
  <si>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</si>
  <si>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</si>
  <si>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</si>
  <si>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</si>
  <si>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</si>
  <si>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</si>
  <si>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</si>
  <si>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</si>
  <si>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</si>
  <si>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</si>
  <si>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</si>
  <si>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</si>
  <si>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</si>
  <si>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</si>
  <si>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</si>
  <si>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</si>
  <si>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</si>
  <si>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</si>
  <si>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</si>
  <si>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</si>
  <si>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</si>
  <si>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</si>
  <si>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</si>
  <si>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</si>
  <si>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</si>
  <si>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</si>
  <si>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</si>
  <si>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</si>
  <si>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</si>
  <si>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</si>
  <si>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</si>
  <si>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</si>
  <si>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</si>
  <si>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</si>
  <si>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</si>
  <si>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</si>
  <si>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</si>
  <si>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</si>
  <si>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</si>
  <si>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</si>
  <si>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</si>
  <si>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</si>
  <si>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</si>
  <si>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</si>
  <si>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</si>
  <si>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</si>
  <si>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</si>
  <si>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</si>
  <si>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</si>
  <si>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</si>
  <si>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</si>
  <si>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</si>
  <si>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</si>
  <si>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</si>
  <si>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</si>
  <si>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</si>
  <si>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</si>
  <si>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</si>
  <si>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</si>
  <si>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</si>
  <si>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</si>
  <si>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</si>
  <si>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</si>
  <si>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</si>
  <si>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</si>
  <si>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</si>
  <si>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</si>
  <si>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</si>
  <si>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</si>
  <si>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</si>
  <si>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</si>
  <si>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</si>
  <si>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</si>
  <si>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</si>
  <si>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</si>
  <si>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</si>
  <si>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</si>
  <si>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</si>
  <si>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</si>
  <si>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</si>
  <si>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</si>
  <si>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</si>
  <si>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</si>
  <si>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</si>
  <si>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</si>
  <si>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</si>
  <si>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</si>
  <si>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</si>
  <si>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</si>
  <si>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</si>
  <si>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</si>
  <si>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</si>
  <si>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</si>
  <si>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</si>
  <si>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</si>
  <si>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</si>
  <si>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</si>
  <si>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</si>
  <si>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</si>
  <si>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</si>
  <si>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</si>
  <si>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</si>
  <si>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</si>
  <si>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</si>
  <si>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</si>
  <si>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</si>
  <si>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</si>
  <si>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</si>
  <si>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</si>
  <si>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</si>
  <si>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</si>
  <si>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</si>
  <si>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</si>
  <si>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</si>
  <si>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</si>
  <si>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</si>
  <si>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</si>
  <si>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</si>
  <si>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</si>
  <si>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</si>
  <si>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</si>
  <si>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</si>
  <si>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</si>
  <si>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</si>
  <si>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</si>
  <si>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</si>
  <si>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</si>
  <si>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</si>
  <si>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</si>
  <si>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</si>
  <si>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</si>
  <si>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</si>
  <si>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</si>
  <si>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</si>
  <si>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</si>
  <si>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</si>
  <si>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</si>
  <si>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</si>
  <si>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</si>
  <si>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</si>
  <si>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</si>
  <si>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</si>
  <si>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</si>
  <si>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</si>
  <si>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</si>
  <si>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</si>
  <si>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</si>
  <si>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</si>
  <si>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</si>
  <si>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</si>
  <si>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</si>
  <si>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</si>
  <si>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</si>
  <si>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</si>
  <si>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</si>
  <si>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</si>
  <si>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</si>
  <si>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</si>
  <si>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</si>
  <si>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</si>
  <si>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</si>
  <si>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</si>
  <si>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</si>
  <si>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</si>
  <si>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</si>
  <si>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</si>
  <si>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</si>
  <si>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</si>
  <si>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</si>
  <si>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</si>
  <si>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</si>
  <si>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</si>
  <si>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</si>
  <si>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</si>
  <si>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</si>
  <si>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</si>
  <si>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</si>
  <si>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</si>
  <si>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</si>
  <si>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</si>
  <si>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</si>
  <si>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</si>
  <si>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</si>
  <si>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</si>
  <si>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</si>
  <si>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</si>
  <si>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</si>
  <si>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</si>
  <si>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</si>
  <si>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</si>
  <si>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</si>
  <si>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</si>
  <si>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</si>
  <si>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</si>
  <si>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</si>
  <si>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</si>
  <si>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</si>
  <si>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</si>
  <si>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</si>
  <si>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</si>
  <si>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</si>
  <si>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</si>
  <si>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</si>
  <si>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</si>
  <si>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</si>
  <si>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</si>
  <si>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</si>
  <si>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</si>
  <si>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</si>
  <si>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</si>
  <si>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</si>
  <si>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</si>
  <si>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</si>
  <si>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</si>
  <si>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</si>
  <si>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社会福祉事業施設等貸付事業利子補給金</t>
    <phoneticPr fontId="5"/>
  </si>
  <si>
    <t>厚生労働省</t>
  </si>
  <si>
    <t>厚生労働省</t>
    <rPh sb="0" eb="2">
      <t>コウセイ</t>
    </rPh>
    <rPh sb="2" eb="5">
      <t>ロウドウショウ</t>
    </rPh>
    <phoneticPr fontId="5"/>
  </si>
  <si>
    <t>昭和４０年度</t>
    <rPh sb="0" eb="2">
      <t>ショウワ</t>
    </rPh>
    <rPh sb="4" eb="5">
      <t>ネン</t>
    </rPh>
    <rPh sb="5" eb="6">
      <t>ド</t>
    </rPh>
    <phoneticPr fontId="5"/>
  </si>
  <si>
    <t>終了予定なし</t>
    <rPh sb="0" eb="2">
      <t>シュウリョウ</t>
    </rPh>
    <rPh sb="2" eb="4">
      <t>ヨテイ</t>
    </rPh>
    <phoneticPr fontId="5"/>
  </si>
  <si>
    <t>社会・援護局</t>
    <rPh sb="0" eb="2">
      <t>シャカイ</t>
    </rPh>
    <rPh sb="3" eb="5">
      <t>エンゴ</t>
    </rPh>
    <rPh sb="5" eb="6">
      <t>キョク</t>
    </rPh>
    <phoneticPr fontId="5"/>
  </si>
  <si>
    <t>福祉基盤課</t>
    <rPh sb="0" eb="2">
      <t>フクシ</t>
    </rPh>
    <rPh sb="2" eb="5">
      <t>キバンカ</t>
    </rPh>
    <phoneticPr fontId="5"/>
  </si>
  <si>
    <t>石垣　健彦</t>
    <rPh sb="0" eb="2">
      <t>イシガキ</t>
    </rPh>
    <rPh sb="3" eb="5">
      <t>タケヒコ</t>
    </rPh>
    <phoneticPr fontId="5"/>
  </si>
  <si>
    <t>○</t>
  </si>
  <si>
    <t>独立行政法人福祉医療機構法第12条第1項1～3号及び5～6号</t>
  </si>
  <si>
    <t>　国の政策に即して社会福祉事業者や医療事業者等が行う民間の社会福祉施設及び医療施設等の整備に対して、建築資金等を長期・固定・低利で資金を提供することにより、社会に欠かせない福祉・医療サービスを安定的・効率的に提供する基盤整備に資するものである。</t>
  </si>
  <si>
    <t>-</t>
  </si>
  <si>
    <t>-</t>
    <phoneticPr fontId="5"/>
  </si>
  <si>
    <t>-</t>
    <phoneticPr fontId="5"/>
  </si>
  <si>
    <t>社会福祉事業施設等貸付事業利子補給金</t>
  </si>
  <si>
    <t>貸付契約額</t>
    <rPh sb="0" eb="2">
      <t>カシツケ</t>
    </rPh>
    <rPh sb="2" eb="5">
      <t>ケイヤクガク</t>
    </rPh>
    <phoneticPr fontId="5"/>
  </si>
  <si>
    <t>億円</t>
    <rPh sb="0" eb="2">
      <t>オクエン</t>
    </rPh>
    <phoneticPr fontId="5"/>
  </si>
  <si>
    <t>単位あたりコスト=X／Y*Z
X:「実績額」
Y:「貸付金残高」
Z:「単位（１億円）」　　　　　　　　　　　　　　</t>
  </si>
  <si>
    <t>5,303百万円
/34,041億円*1億円</t>
    <rPh sb="5" eb="7">
      <t>ヒャクマン</t>
    </rPh>
    <rPh sb="7" eb="8">
      <t>エン</t>
    </rPh>
    <rPh sb="16" eb="18">
      <t>オクエン</t>
    </rPh>
    <rPh sb="20" eb="22">
      <t>オクエン</t>
    </rPh>
    <phoneticPr fontId="5"/>
  </si>
  <si>
    <t>3,751百万円
/33,994億円*1億円</t>
    <rPh sb="5" eb="6">
      <t>ヒャク</t>
    </rPh>
    <rPh sb="7" eb="8">
      <t>エン</t>
    </rPh>
    <rPh sb="16" eb="18">
      <t>オクエン</t>
    </rPh>
    <rPh sb="20" eb="22">
      <t>オクエン</t>
    </rPh>
    <phoneticPr fontId="5"/>
  </si>
  <si>
    <t>社会福祉施設や医療施設は、介護報酬、診療報酬等の公定価格に依存した収益構造にあり、社会的に弱い居住者等を擁するため、施設の整備に対して建設資金等を固定金利で提供できるよう、金利変動により資金調達金利を上回る金利差が生じた場合の不足相当額、借入金利息と貸付金利息の差額補填等を予算措置により補給しているもの。</t>
    <phoneticPr fontId="5"/>
  </si>
  <si>
    <t>本事業は社会福祉施設及び医療施設等の整備に対して、建築資金等を長期・固定・低利で資金を提供することにより、社会に欠かせない福祉・医療サービスの安定的・効率的な提供に資するものであり、毎年3,000億円以上の契約実績があることから、社会のニーズは高いと考えている。</t>
    <rPh sb="100" eb="102">
      <t>イジョウ</t>
    </rPh>
    <phoneticPr fontId="5"/>
  </si>
  <si>
    <t>本事業は社会福祉施設及び医療施設等の整備に対して、建築資金等を長期・固定・低利で資金を提供することにより、社会に欠かせない福祉・医療サービスを安定的・効率的な提供に資するものであり、国が行う必要がある。</t>
  </si>
  <si>
    <t>社会福祉施設や医療施設は、介護報酬、診療報酬等の公定価格に依存した収益構造にあり、高齢者等の支援が必要な者が入所している。
施設の整備に対して建築資金等を固定金利で提供することで、社会に欠かせない福祉・医療サービスを安定的・効率的に提供することができるため、本事業は優先度の高いものと考えている。</t>
  </si>
  <si>
    <t>やむを得ない支払利息と利息収入の収益差や貸倒引当金等について国が負担しているものであり、受益者との負担関係は妥当である。</t>
  </si>
  <si>
    <t>やむを得ない支払利息と利息収入の収益差や貸倒引当金等について国が負担しているものである。</t>
  </si>
  <si>
    <t>-</t>
    <phoneticPr fontId="5"/>
  </si>
  <si>
    <t>成果実績は成果目標を達成している。</t>
  </si>
  <si>
    <t>やむを得ない支払利息と利息収入の収益差や貸倒引当金等について、利子補給金で充当するより他に実効性の高い手段がないため、代替手段は考えられない。</t>
  </si>
  <si>
    <t>概ね見込みどおりの実績をあげている。</t>
  </si>
  <si>
    <t>‐</t>
  </si>
  <si>
    <t>無</t>
  </si>
  <si>
    <t>独立行政法人福祉医療機構運営費交付金</t>
    <phoneticPr fontId="5"/>
  </si>
  <si>
    <t>　社会福祉事業施設等貸付事業利子補給金は、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である。
　一方、独立行政法人福祉医療機構運営費交付金は貸付業務に係る経費等であり、明確に用途が分けられている。</t>
    <phoneticPr fontId="5"/>
  </si>
  <si>
    <t>借入金利息・債券利息</t>
    <rPh sb="0" eb="3">
      <t>カリイレキン</t>
    </rPh>
    <rPh sb="3" eb="5">
      <t>リソク</t>
    </rPh>
    <rPh sb="6" eb="8">
      <t>サイケン</t>
    </rPh>
    <rPh sb="8" eb="10">
      <t>リソク</t>
    </rPh>
    <phoneticPr fontId="5"/>
  </si>
  <si>
    <t>福祉医療貸付事業における貸付財源調達のために借り入れる財政融資資金借入金等及び発行する財投機関債に係る利息支払と貸付金利息収入との損益差</t>
  </si>
  <si>
    <t>貸倒引当金繰入</t>
  </si>
  <si>
    <t>福祉医療貸付事業における貸付金に対する貸倒引当金への繰り入れに要する費用</t>
  </si>
  <si>
    <t>支払手数料</t>
  </si>
  <si>
    <t>福祉医療貸付事業（代理貸付業務）における代理店（民間金融機関）への支払手数料</t>
  </si>
  <si>
    <t>債券発行諸費</t>
  </si>
  <si>
    <t>（独）福祉医療機構</t>
    <rPh sb="1" eb="2">
      <t>ドク</t>
    </rPh>
    <rPh sb="3" eb="5">
      <t>フクシ</t>
    </rPh>
    <rPh sb="5" eb="7">
      <t>イリョウ</t>
    </rPh>
    <rPh sb="7" eb="9">
      <t>キコウ</t>
    </rPh>
    <phoneticPr fontId="5"/>
  </si>
  <si>
    <t>民間の社会福祉施設及び医療施設等の整備に対して、建築資金等を長期・固定・低利で資金を提供</t>
  </si>
  <si>
    <t>補助金等交付</t>
  </si>
  <si>
    <t>444</t>
    <phoneticPr fontId="5"/>
  </si>
  <si>
    <t>402</t>
    <phoneticPr fontId="5"/>
  </si>
  <si>
    <t>350</t>
    <phoneticPr fontId="5"/>
  </si>
  <si>
    <t>708</t>
    <phoneticPr fontId="5"/>
  </si>
  <si>
    <t>708</t>
    <phoneticPr fontId="5"/>
  </si>
  <si>
    <t>724</t>
    <phoneticPr fontId="5"/>
  </si>
  <si>
    <t>692</t>
    <phoneticPr fontId="5"/>
  </si>
  <si>
    <t>　社会福祉施設や医療施設は、介護報酬、診療報酬等の公定価格に依存した収益構造にあり、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予算措置により補給しているものである（定額補助）。</t>
    <phoneticPr fontId="5"/>
  </si>
  <si>
    <t>福祉医療貸付事業における貸付財源調達のために発行する財投機関債に係る受託手数料（財投機関債発行の際の入金手続き業務に係る手数料）、販売引受手数料（財投機関債を投資家へ販売する業務に係る手数料）、幹事手数料（新規債券発行にあたり幹事を務める証券会社に支払う幹事手数料）、新規記録手数料（債券の発行から償還までの銘柄情報管理に係る手数料）、償還金手数料（債券の償還に伴う事務手続きに係る手数料）、支払利息手数料（発行した債券の利払い事務手続きに係る手数料）</t>
    <phoneticPr fontId="5"/>
  </si>
  <si>
    <t>・独立行政法人福祉医療機構中期計画（H30.3.1）
・社会福祉事業施設等貸付事業利子補給金交付要綱</t>
    <phoneticPr fontId="5"/>
  </si>
  <si>
    <t>第３期中期目標期間のリスク管理債権比率を、2.9%（第２期中期目標期間最終年度のリスク管理債権比率）を下回るよう改善に努める。</t>
    <rPh sb="0" eb="1">
      <t>ダイ</t>
    </rPh>
    <rPh sb="2" eb="3">
      <t>キ</t>
    </rPh>
    <rPh sb="3" eb="5">
      <t>チュウキ</t>
    </rPh>
    <rPh sb="5" eb="7">
      <t>モクヒョウ</t>
    </rPh>
    <rPh sb="7" eb="9">
      <t>キカン</t>
    </rPh>
    <rPh sb="13" eb="15">
      <t>カンリ</t>
    </rPh>
    <rPh sb="15" eb="17">
      <t>サイケン</t>
    </rPh>
    <rPh sb="17" eb="19">
      <t>ヒリツ</t>
    </rPh>
    <rPh sb="26" eb="27">
      <t>ダイ</t>
    </rPh>
    <rPh sb="28" eb="29">
      <t>キ</t>
    </rPh>
    <rPh sb="29" eb="31">
      <t>チュウキ</t>
    </rPh>
    <rPh sb="31" eb="33">
      <t>モクヒョウ</t>
    </rPh>
    <rPh sb="33" eb="35">
      <t>キカン</t>
    </rPh>
    <rPh sb="35" eb="37">
      <t>サイシュウ</t>
    </rPh>
    <rPh sb="37" eb="39">
      <t>ネンド</t>
    </rPh>
    <rPh sb="43" eb="45">
      <t>カンリ</t>
    </rPh>
    <rPh sb="45" eb="47">
      <t>サイケン</t>
    </rPh>
    <rPh sb="47" eb="49">
      <t>ヒリツ</t>
    </rPh>
    <rPh sb="51" eb="53">
      <t>シタマワ</t>
    </rPh>
    <rPh sb="56" eb="58">
      <t>カイゼン</t>
    </rPh>
    <rPh sb="59" eb="60">
      <t>ツト</t>
    </rPh>
    <phoneticPr fontId="5"/>
  </si>
  <si>
    <t>円</t>
    <rPh sb="0" eb="1">
      <t>エン</t>
    </rPh>
    <phoneticPr fontId="5"/>
  </si>
  <si>
    <t>　　　X/Y*Z</t>
  </si>
  <si>
    <t>-</t>
    <phoneticPr fontId="5"/>
  </si>
  <si>
    <t>-</t>
    <phoneticPr fontId="5"/>
  </si>
  <si>
    <t>-</t>
    <phoneticPr fontId="5"/>
  </si>
  <si>
    <t>3,617百万
円
/34,371億
円*1億円</t>
    <rPh sb="5" eb="7">
      <t>ヒャクマン</t>
    </rPh>
    <rPh sb="8" eb="9">
      <t>エン</t>
    </rPh>
    <rPh sb="17" eb="18">
      <t>オク</t>
    </rPh>
    <rPh sb="19" eb="20">
      <t>エン</t>
    </rPh>
    <rPh sb="22" eb="23">
      <t>オク</t>
    </rPh>
    <rPh sb="23" eb="24">
      <t>エン</t>
    </rPh>
    <phoneticPr fontId="5"/>
  </si>
  <si>
    <t>独立行政法人福祉医療機構平成28年度業務実績評価書</t>
    <phoneticPr fontId="5"/>
  </si>
  <si>
    <t>-</t>
    <phoneticPr fontId="5"/>
  </si>
  <si>
    <t>-</t>
    <phoneticPr fontId="5"/>
  </si>
  <si>
    <t>-</t>
    <phoneticPr fontId="5"/>
  </si>
  <si>
    <t>-</t>
    <phoneticPr fontId="5"/>
  </si>
  <si>
    <t>福祉・介護人材の養成確保を推進すること等により、福祉サービスの質の向上を図ること（施策目標Ⅷ-2-1）</t>
    <phoneticPr fontId="5"/>
  </si>
  <si>
    <t>A.（独）福祉医療機構</t>
    <rPh sb="3" eb="4">
      <t>ドク</t>
    </rPh>
    <rPh sb="5" eb="7">
      <t>フクシ</t>
    </rPh>
    <rPh sb="7" eb="9">
      <t>イリョウ</t>
    </rPh>
    <rPh sb="9" eb="11">
      <t>キコウ</t>
    </rPh>
    <phoneticPr fontId="5"/>
  </si>
  <si>
    <t>平成２９年度予算額の縮減を図り（▲134百万円）、平成29年度予算額についても所要額の精査を行った（▲101百万円）。
今後も引き続き、適正な事業実施に努めるとともに、リスク管理債権の状況把握とその発生原因等の分析を行い、適切な予算額の算出に努める。</t>
    <rPh sb="0" eb="2">
      <t>ヘイセイ</t>
    </rPh>
    <rPh sb="4" eb="6">
      <t>ネンド</t>
    </rPh>
    <rPh sb="6" eb="9">
      <t>ヨサンガク</t>
    </rPh>
    <rPh sb="10" eb="12">
      <t>シュクゲン</t>
    </rPh>
    <rPh sb="13" eb="14">
      <t>ハカ</t>
    </rPh>
    <rPh sb="20" eb="22">
      <t>ヒャクマン</t>
    </rPh>
    <rPh sb="22" eb="23">
      <t>エン</t>
    </rPh>
    <rPh sb="25" eb="27">
      <t>ヘイセイ</t>
    </rPh>
    <rPh sb="29" eb="31">
      <t>ネンド</t>
    </rPh>
    <rPh sb="31" eb="34">
      <t>ヨサンガク</t>
    </rPh>
    <rPh sb="39" eb="42">
      <t>ショヨウガク</t>
    </rPh>
    <rPh sb="43" eb="45">
      <t>セイサ</t>
    </rPh>
    <rPh sb="46" eb="47">
      <t>オコナ</t>
    </rPh>
    <rPh sb="54" eb="55">
      <t>ヒャク</t>
    </rPh>
    <rPh sb="55" eb="57">
      <t>マンエン</t>
    </rPh>
    <phoneticPr fontId="5"/>
  </si>
  <si>
    <t>・貸付金利について、福祉医療政策の変更、緊急措置等やむを得ない事情により国が認めたものを除き、現中期目標期間中の新規契約分の利差益が確保されるよう、適切な利子補給金を計上している。
・毎事業年度、事業実績・財務諸表の報告により実施状況を把握するとともに、厚生労働省独立行政法人評価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
・上記の他、各点検項目による評価も概ね妥当である。</t>
    <rPh sb="185" eb="187">
      <t>イコウ</t>
    </rPh>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</si>
  <si>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5"/>
  </si>
  <si>
    <t>点検対象外</t>
    <rPh sb="0" eb="2">
      <t>テンケン</t>
    </rPh>
    <rPh sb="2" eb="5">
      <t>タイショウガイ</t>
    </rPh>
    <phoneticPr fontId="5"/>
  </si>
  <si>
    <t>-</t>
    <phoneticPr fontId="5"/>
  </si>
  <si>
    <t>国の政策推進のため金利引下を行っているものであり、受益者との負担関係を考慮すると妥当である。</t>
    <rPh sb="0" eb="1">
      <t>クニ</t>
    </rPh>
    <rPh sb="2" eb="4">
      <t>セイサク</t>
    </rPh>
    <rPh sb="4" eb="6">
      <t>スイシン</t>
    </rPh>
    <rPh sb="9" eb="11">
      <t>キンリ</t>
    </rPh>
    <rPh sb="11" eb="12">
      <t>ヒ</t>
    </rPh>
    <rPh sb="12" eb="13">
      <t>サ</t>
    </rPh>
    <rPh sb="14" eb="15">
      <t>オコナ</t>
    </rPh>
    <rPh sb="25" eb="28">
      <t>ジュエキシャ</t>
    </rPh>
    <rPh sb="30" eb="32">
      <t>フタン</t>
    </rPh>
    <rPh sb="32" eb="34">
      <t>カンケイ</t>
    </rPh>
    <rPh sb="35" eb="37">
      <t>コウリョ</t>
    </rPh>
    <rPh sb="40" eb="42">
      <t>ダトウ</t>
    </rPh>
    <phoneticPr fontId="5"/>
  </si>
  <si>
    <t>リスク管理債権比率
(リスク管理債権額／総貸付残高)</t>
    <rPh sb="14" eb="16">
      <t>カンリ</t>
    </rPh>
    <rPh sb="16" eb="18">
      <t>サイケン</t>
    </rPh>
    <rPh sb="18" eb="19">
      <t>ガク</t>
    </rPh>
    <rPh sb="20" eb="21">
      <t>ソウ</t>
    </rPh>
    <rPh sb="21" eb="23">
      <t>カシツケ</t>
    </rPh>
    <rPh sb="23" eb="25">
      <t>ザンダカ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</si>
</sst>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163286</xdr:colOff>
      <xdr:row>740</xdr:row>
      <xdr:rowOff>258536</xdr:rowOff>
    </xdr:from>
    <xdr:to>
      <xdr:col>30</xdr:col>
      <xdr:colOff>56876</xdr:colOff>
      <xdr:row>743</xdr:row>
      <xdr:rowOff>2030</xdr:rowOff>
    </xdr:to>
    <xdr:sp macro="" textlink="">
      <xdr:nvSpPr>
        <xdr:cNvPr id="2" name="正方形/長方形 1"/>
        <xdr:cNvSpPr/>
      </xdr:nvSpPr>
      <xdr:spPr>
        <a:xfrm>
          <a:off x="4563836" y="46292861"/>
          <a:ext cx="1693815" cy="800769"/>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3,617</a:t>
          </a:r>
          <a:r>
            <a:rPr kumimoji="1" lang="ja-JP" altLang="en-US" sz="1400">
              <a:solidFill>
                <a:sysClr val="windowText" lastClr="000000"/>
              </a:solidFill>
            </a:rPr>
            <a:t>百万円　</a:t>
          </a:r>
          <a:endParaRPr kumimoji="1" lang="ja-JP" altLang="en-US" sz="1400"/>
        </a:p>
      </xdr:txBody>
    </xdr:sp>
    <xdr:clientData/>
  </xdr:twoCellAnchor>
  <xdr:twoCellAnchor>
    <xdr:from>
      <xdr:col>18</xdr:col>
      <xdr:colOff>68035</xdr:colOff>
      <xdr:row>743</xdr:row>
      <xdr:rowOff>54429</xdr:rowOff>
    </xdr:from>
    <xdr:to>
      <xdr:col>34</xdr:col>
      <xdr:colOff>67844</xdr:colOff>
      <xdr:row>746</xdr:row>
      <xdr:rowOff>25508</xdr:rowOff>
    </xdr:to>
    <xdr:sp macro="" textlink="">
      <xdr:nvSpPr>
        <xdr:cNvPr id="3" name="大かっこ 2"/>
        <xdr:cNvSpPr/>
      </xdr:nvSpPr>
      <xdr:spPr>
        <a:xfrm>
          <a:off x="3868510" y="47146029"/>
          <a:ext cx="3200209" cy="10283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貸付事業に要する資金の借入金利息と事業者に貸付けた貸付金の利息収入との差額補填等に要する費用を補助</a:t>
          </a:r>
          <a:endParaRPr kumimoji="1" lang="en-US" altLang="ja-JP" sz="1200"/>
        </a:p>
      </xdr:txBody>
    </xdr:sp>
    <xdr:clientData/>
  </xdr:twoCellAnchor>
  <xdr:twoCellAnchor>
    <xdr:from>
      <xdr:col>26</xdr:col>
      <xdr:colOff>13607</xdr:colOff>
      <xdr:row>746</xdr:row>
      <xdr:rowOff>40822</xdr:rowOff>
    </xdr:from>
    <xdr:to>
      <xdr:col>26</xdr:col>
      <xdr:colOff>13607</xdr:colOff>
      <xdr:row>747</xdr:row>
      <xdr:rowOff>155036</xdr:rowOff>
    </xdr:to>
    <xdr:cxnSp macro="">
      <xdr:nvCxnSpPr>
        <xdr:cNvPr id="4" name="直線矢印コネクタ 3"/>
        <xdr:cNvCxnSpPr>
          <a:cxnSpLocks noChangeShapeType="1"/>
        </xdr:cNvCxnSpPr>
      </xdr:nvCxnSpPr>
      <xdr:spPr bwMode="auto">
        <a:xfrm flipH="1">
          <a:off x="5414282" y="48189697"/>
          <a:ext cx="0" cy="46663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27214</xdr:colOff>
      <xdr:row>749</xdr:row>
      <xdr:rowOff>149680</xdr:rowOff>
    </xdr:from>
    <xdr:to>
      <xdr:col>31</xdr:col>
      <xdr:colOff>90848</xdr:colOff>
      <xdr:row>751</xdr:row>
      <xdr:rowOff>219798</xdr:rowOff>
    </xdr:to>
    <xdr:sp macro="" textlink="">
      <xdr:nvSpPr>
        <xdr:cNvPr id="5" name="正方形/長方形 4"/>
        <xdr:cNvSpPr/>
      </xdr:nvSpPr>
      <xdr:spPr>
        <a:xfrm>
          <a:off x="4427764" y="49355830"/>
          <a:ext cx="2063884" cy="77496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（独）福祉医療機構</a:t>
          </a:r>
          <a:endParaRPr kumimoji="1" lang="en-US" altLang="ja-JP" sz="1400">
            <a:solidFill>
              <a:sysClr val="windowText" lastClr="000000"/>
            </a:solidFill>
          </a:endParaRPr>
        </a:p>
        <a:p>
          <a:pPr algn="ctr"/>
          <a:r>
            <a:rPr kumimoji="1" lang="en-US" altLang="ja-JP" sz="1400">
              <a:solidFill>
                <a:sysClr val="windowText" lastClr="000000"/>
              </a:solidFill>
              <a:latin typeface="+mn-lt"/>
              <a:ea typeface="+mn-ea"/>
              <a:cs typeface="+mn-cs"/>
            </a:rPr>
            <a:t>3,617</a:t>
          </a:r>
          <a:r>
            <a:rPr kumimoji="1" lang="ja-JP" altLang="en-US" sz="1400">
              <a:solidFill>
                <a:sysClr val="windowText" lastClr="000000"/>
              </a:solidFill>
              <a:latin typeface="+mn-lt"/>
              <a:ea typeface="+mn-ea"/>
              <a:cs typeface="+mn-cs"/>
            </a:rPr>
            <a:t>百万円</a:t>
          </a:r>
          <a:r>
            <a:rPr kumimoji="1" lang="ja-JP" altLang="en-US" sz="1200">
              <a:solidFill>
                <a:srgbClr val="FF0000"/>
              </a:solidFill>
            </a:rPr>
            <a:t>　</a:t>
          </a:r>
        </a:p>
      </xdr:txBody>
    </xdr:sp>
    <xdr:clientData/>
  </xdr:twoCellAnchor>
  <xdr:twoCellAnchor>
    <xdr:from>
      <xdr:col>16</xdr:col>
      <xdr:colOff>136071</xdr:colOff>
      <xdr:row>751</xdr:row>
      <xdr:rowOff>285750</xdr:rowOff>
    </xdr:from>
    <xdr:to>
      <xdr:col>36</xdr:col>
      <xdr:colOff>63221</xdr:colOff>
      <xdr:row>752</xdr:row>
      <xdr:rowOff>288073</xdr:rowOff>
    </xdr:to>
    <xdr:sp macro="" textlink="">
      <xdr:nvSpPr>
        <xdr:cNvPr id="6" name="大かっこ 5"/>
        <xdr:cNvSpPr/>
      </xdr:nvSpPr>
      <xdr:spPr>
        <a:xfrm>
          <a:off x="3536496" y="50196750"/>
          <a:ext cx="3927650" cy="3547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財政融資資金等の資金調達による利息支払等</a:t>
          </a:r>
          <a:endParaRPr kumimoji="1" lang="en-US" altLang="ja-JP" sz="1200"/>
        </a:p>
      </xdr:txBody>
    </xdr:sp>
    <xdr:clientData/>
  </xdr:twoCellAnchor>
  <xdr:twoCellAnchor>
    <xdr:from>
      <xdr:col>26</xdr:col>
      <xdr:colOff>13607</xdr:colOff>
      <xdr:row>753</xdr:row>
      <xdr:rowOff>54428</xdr:rowOff>
    </xdr:from>
    <xdr:to>
      <xdr:col>26</xdr:col>
      <xdr:colOff>13607</xdr:colOff>
      <xdr:row>754</xdr:row>
      <xdr:rowOff>168642</xdr:rowOff>
    </xdr:to>
    <xdr:cxnSp macro="">
      <xdr:nvCxnSpPr>
        <xdr:cNvPr id="7" name="直線矢印コネクタ 7"/>
        <xdr:cNvCxnSpPr>
          <a:cxnSpLocks noChangeShapeType="1"/>
        </xdr:cNvCxnSpPr>
      </xdr:nvCxnSpPr>
      <xdr:spPr bwMode="auto">
        <a:xfrm>
          <a:off x="5414282" y="50670278"/>
          <a:ext cx="0" cy="46663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22</xdr:col>
      <xdr:colOff>13607</xdr:colOff>
      <xdr:row>754</xdr:row>
      <xdr:rowOff>149680</xdr:rowOff>
    </xdr:from>
    <xdr:to>
      <xdr:col>30</xdr:col>
      <xdr:colOff>67278</xdr:colOff>
      <xdr:row>755</xdr:row>
      <xdr:rowOff>178763</xdr:rowOff>
    </xdr:to>
    <xdr:sp macro="" textlink="">
      <xdr:nvSpPr>
        <xdr:cNvPr id="8" name="テキスト ボックス 7"/>
        <xdr:cNvSpPr txBox="1">
          <a:spLocks noChangeArrowheads="1"/>
        </xdr:cNvSpPr>
      </xdr:nvSpPr>
      <xdr:spPr bwMode="auto">
        <a:xfrm>
          <a:off x="4614182" y="51117955"/>
          <a:ext cx="1653871" cy="381508"/>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rgbClr val="000000"/>
              </a:solidFill>
              <a:latin typeface="ＭＳ Ｐゴシック"/>
              <a:ea typeface="ＭＳ Ｐゴシック"/>
            </a:rPr>
            <a:t>【</a:t>
          </a:r>
          <a:r>
            <a:rPr lang="ja-JP" altLang="en-US" sz="1400" b="0" i="0" strike="noStrike">
              <a:solidFill>
                <a:srgbClr val="000000"/>
              </a:solidFill>
              <a:latin typeface="ＭＳ Ｐゴシック"/>
              <a:ea typeface="ＭＳ Ｐゴシック"/>
            </a:rPr>
            <a:t>利息支払等</a:t>
          </a:r>
          <a:r>
            <a:rPr lang="en-US" altLang="ja-JP" sz="1400" b="0" i="0" strike="noStrike">
              <a:solidFill>
                <a:srgbClr val="000000"/>
              </a:solidFill>
              <a:latin typeface="ＭＳ Ｐゴシック"/>
              <a:ea typeface="ＭＳ Ｐゴシック"/>
            </a:rPr>
            <a:t>】</a:t>
          </a:r>
        </a:p>
      </xdr:txBody>
    </xdr:sp>
    <xdr:clientData/>
  </xdr:twoCellAnchor>
  <xdr:twoCellAnchor>
    <xdr:from>
      <xdr:col>20</xdr:col>
      <xdr:colOff>122465</xdr:colOff>
      <xdr:row>755</xdr:row>
      <xdr:rowOff>244930</xdr:rowOff>
    </xdr:from>
    <xdr:to>
      <xdr:col>31</xdr:col>
      <xdr:colOff>163395</xdr:colOff>
      <xdr:row>756</xdr:row>
      <xdr:rowOff>435003</xdr:rowOff>
    </xdr:to>
    <xdr:sp macro="" textlink="">
      <xdr:nvSpPr>
        <xdr:cNvPr id="9" name="円/楕円 8"/>
        <xdr:cNvSpPr>
          <a:spLocks noChangeArrowheads="1"/>
        </xdr:cNvSpPr>
      </xdr:nvSpPr>
      <xdr:spPr bwMode="auto">
        <a:xfrm>
          <a:off x="4322990" y="51565630"/>
          <a:ext cx="2241205" cy="542498"/>
        </a:xfrm>
        <a:prstGeom prst="ellipse">
          <a:avLst/>
        </a:prstGeom>
        <a:solidFill>
          <a:sysClr val="window" lastClr="FFFFFF"/>
        </a:solidFill>
        <a:ln w="12700" algn="ctr">
          <a:solidFill>
            <a:srgbClr val="000000"/>
          </a:solidFill>
          <a:round/>
          <a:headEnd/>
          <a:tailEnd/>
        </a:ln>
      </xdr:spPr>
      <xdr:txBody>
        <a:bodyPr vertOverflow="clip" wrap="square" lIns="91440" tIns="45720" rIns="91440" bIns="45720" anchor="ctr" upright="1"/>
        <a:lstStyle/>
        <a:p>
          <a:pPr algn="ctr" rtl="0">
            <a:defRPr sz="1000"/>
          </a:pPr>
          <a:r>
            <a:rPr lang="ja-JP" altLang="en-US" sz="1400" b="0" i="0" strike="noStrike">
              <a:solidFill>
                <a:srgbClr val="000000"/>
              </a:solidFill>
              <a:latin typeface="ＭＳ Ｐゴシック"/>
              <a:ea typeface="ＭＳ Ｐゴシック"/>
            </a:rPr>
            <a:t>財政融資資金等</a:t>
          </a:r>
        </a:p>
      </xdr:txBody>
    </xdr:sp>
    <xdr:clientData/>
  </xdr:twoCellAnchor>
  <xdr:twoCellAnchor>
    <xdr:from>
      <xdr:col>21</xdr:col>
      <xdr:colOff>176893</xdr:colOff>
      <xdr:row>747</xdr:row>
      <xdr:rowOff>272143</xdr:rowOff>
    </xdr:from>
    <xdr:to>
      <xdr:col>30</xdr:col>
      <xdr:colOff>26457</xdr:colOff>
      <xdr:row>748</xdr:row>
      <xdr:rowOff>301226</xdr:rowOff>
    </xdr:to>
    <xdr:sp macro="" textlink="">
      <xdr:nvSpPr>
        <xdr:cNvPr id="10" name="テキスト ボックス 9"/>
        <xdr:cNvSpPr txBox="1">
          <a:spLocks noChangeArrowheads="1"/>
        </xdr:cNvSpPr>
      </xdr:nvSpPr>
      <xdr:spPr bwMode="auto">
        <a:xfrm>
          <a:off x="4577443" y="48773443"/>
          <a:ext cx="1649789" cy="381508"/>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rgbClr val="000000"/>
              </a:solidFill>
              <a:latin typeface="ＭＳ Ｐゴシック"/>
              <a:ea typeface="ＭＳ Ｐゴシック"/>
            </a:rPr>
            <a:t>【</a:t>
          </a:r>
          <a:r>
            <a:rPr lang="ja-JP" altLang="en-US" sz="1400" b="0" i="0" strike="noStrike">
              <a:solidFill>
                <a:srgbClr val="000000"/>
              </a:solidFill>
              <a:latin typeface="ＭＳ Ｐゴシック"/>
              <a:ea typeface="ＭＳ Ｐゴシック"/>
            </a:rPr>
            <a:t>補助金等交付</a:t>
          </a:r>
          <a:r>
            <a:rPr lang="en-US" altLang="ja-JP" sz="1400" b="0" i="0" strike="noStrike">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694</v>
      </c>
      <c r="AT2" s="218"/>
      <c r="AU2" s="218"/>
      <c r="AV2" s="52" t="str">
        <f>IF(AW2="", "", "-")</f>
        <v/>
      </c>
      <c r="AW2" s="395"/>
      <c r="AX2" s="395"/>
    </row>
    <row r="3" spans="1:50" ht="21" customHeight="1" thickBot="1" x14ac:dyDescent="0.2">
      <c r="A3" s="525" t="s">
        <v>535</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552</v>
      </c>
      <c r="AK3" s="527"/>
      <c r="AL3" s="527"/>
      <c r="AM3" s="527"/>
      <c r="AN3" s="527"/>
      <c r="AO3" s="527"/>
      <c r="AP3" s="527"/>
      <c r="AQ3" s="527"/>
      <c r="AR3" s="527"/>
      <c r="AS3" s="527"/>
      <c r="AT3" s="527"/>
      <c r="AU3" s="527"/>
      <c r="AV3" s="527"/>
      <c r="AW3" s="527"/>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555</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553</v>
      </c>
      <c r="H5" s="561"/>
      <c r="I5" s="561"/>
      <c r="J5" s="561"/>
      <c r="K5" s="561"/>
      <c r="L5" s="561"/>
      <c r="M5" s="562" t="s">
        <v>66</v>
      </c>
      <c r="N5" s="563"/>
      <c r="O5" s="563"/>
      <c r="P5" s="563"/>
      <c r="Q5" s="563"/>
      <c r="R5" s="564"/>
      <c r="S5" s="565" t="s">
        <v>554</v>
      </c>
      <c r="T5" s="561"/>
      <c r="U5" s="561"/>
      <c r="V5" s="561"/>
      <c r="W5" s="561"/>
      <c r="X5" s="566"/>
      <c r="Y5" s="717" t="s">
        <v>3</v>
      </c>
      <c r="Z5" s="718"/>
      <c r="AA5" s="718"/>
      <c r="AB5" s="718"/>
      <c r="AC5" s="718"/>
      <c r="AD5" s="719"/>
      <c r="AE5" s="720" t="s">
        <v>556</v>
      </c>
      <c r="AF5" s="720"/>
      <c r="AG5" s="720"/>
      <c r="AH5" s="720"/>
      <c r="AI5" s="720"/>
      <c r="AJ5" s="720"/>
      <c r="AK5" s="720"/>
      <c r="AL5" s="720"/>
      <c r="AM5" s="720"/>
      <c r="AN5" s="720"/>
      <c r="AO5" s="720"/>
      <c r="AP5" s="721"/>
      <c r="AQ5" s="722" t="s">
        <v>557</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559</v>
      </c>
      <c r="H7" s="836"/>
      <c r="I7" s="836"/>
      <c r="J7" s="836"/>
      <c r="K7" s="836"/>
      <c r="L7" s="836"/>
      <c r="M7" s="836"/>
      <c r="N7" s="836"/>
      <c r="O7" s="836"/>
      <c r="P7" s="836"/>
      <c r="Q7" s="836"/>
      <c r="R7" s="836"/>
      <c r="S7" s="836"/>
      <c r="T7" s="836"/>
      <c r="U7" s="836"/>
      <c r="V7" s="836"/>
      <c r="W7" s="836"/>
      <c r="X7" s="837"/>
      <c r="Y7" s="393" t="s">
        <v>548</v>
      </c>
      <c r="Z7" s="294"/>
      <c r="AA7" s="294"/>
      <c r="AB7" s="294"/>
      <c r="AC7" s="294"/>
      <c r="AD7" s="394"/>
      <c r="AE7" s="381" t="s">
        <v>603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4" t="s">
        <v>560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2" t="s">
        <v>30</v>
      </c>
      <c r="B10" s="743"/>
      <c r="C10" s="743"/>
      <c r="D10" s="743"/>
      <c r="E10" s="743"/>
      <c r="F10" s="743"/>
      <c r="G10" s="674" t="s">
        <v>601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7" t="s">
        <v>7</v>
      </c>
      <c r="J13" s="638"/>
      <c r="K13" s="638"/>
      <c r="L13" s="638"/>
      <c r="M13" s="638"/>
      <c r="N13" s="638"/>
      <c r="O13" s="639"/>
      <c r="P13" s="94">
        <v>5303</v>
      </c>
      <c r="Q13" s="95"/>
      <c r="R13" s="95"/>
      <c r="S13" s="95"/>
      <c r="T13" s="95"/>
      <c r="U13" s="95"/>
      <c r="V13" s="96"/>
      <c r="W13" s="94">
        <v>3751</v>
      </c>
      <c r="X13" s="95"/>
      <c r="Y13" s="95"/>
      <c r="Z13" s="95"/>
      <c r="AA13" s="95"/>
      <c r="AB13" s="95"/>
      <c r="AC13" s="96"/>
      <c r="AD13" s="97">
        <v>3617</v>
      </c>
      <c r="AE13" s="98"/>
      <c r="AF13" s="98"/>
      <c r="AG13" s="98"/>
      <c r="AH13" s="98"/>
      <c r="AI13" s="98"/>
      <c r="AJ13" s="99"/>
      <c r="AK13" s="97">
        <v>3516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7"/>
      <c r="H14" s="748"/>
      <c r="I14" s="577" t="s">
        <v>8</v>
      </c>
      <c r="J14" s="631"/>
      <c r="K14" s="631"/>
      <c r="L14" s="631"/>
      <c r="M14" s="631"/>
      <c r="N14" s="631"/>
      <c r="O14" s="632"/>
      <c r="P14" s="97" t="s">
        <v>562</v>
      </c>
      <c r="Q14" s="98"/>
      <c r="R14" s="98"/>
      <c r="S14" s="98"/>
      <c r="T14" s="98"/>
      <c r="U14" s="98"/>
      <c r="V14" s="99"/>
      <c r="W14" s="97" t="s">
        <v>562</v>
      </c>
      <c r="X14" s="98"/>
      <c r="Y14" s="98"/>
      <c r="Z14" s="98"/>
      <c r="AA14" s="98"/>
      <c r="AB14" s="98"/>
      <c r="AC14" s="99"/>
      <c r="AD14" s="97" t="s">
        <v>562</v>
      </c>
      <c r="AE14" s="98"/>
      <c r="AF14" s="98"/>
      <c r="AG14" s="98"/>
      <c r="AH14" s="98"/>
      <c r="AI14" s="98"/>
      <c r="AJ14" s="99"/>
      <c r="AK14" s="97" t="s">
        <v>562</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7"/>
      <c r="H15" s="748"/>
      <c r="I15" s="577" t="s">
        <v>51</v>
      </c>
      <c r="J15" s="578"/>
      <c r="K15" s="578"/>
      <c r="L15" s="578"/>
      <c r="M15" s="578"/>
      <c r="N15" s="578"/>
      <c r="O15" s="579"/>
      <c r="P15" s="97" t="s">
        <v>562</v>
      </c>
      <c r="Q15" s="98"/>
      <c r="R15" s="98"/>
      <c r="S15" s="98"/>
      <c r="T15" s="98"/>
      <c r="U15" s="98"/>
      <c r="V15" s="99"/>
      <c r="W15" s="97" t="s">
        <v>562</v>
      </c>
      <c r="X15" s="98"/>
      <c r="Y15" s="98"/>
      <c r="Z15" s="98"/>
      <c r="AA15" s="98"/>
      <c r="AB15" s="98"/>
      <c r="AC15" s="99"/>
      <c r="AD15" s="97" t="s">
        <v>562</v>
      </c>
      <c r="AE15" s="98"/>
      <c r="AF15" s="98"/>
      <c r="AG15" s="98"/>
      <c r="AH15" s="98"/>
      <c r="AI15" s="98"/>
      <c r="AJ15" s="99"/>
      <c r="AK15" s="97" t="s">
        <v>562</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7"/>
      <c r="H16" s="748"/>
      <c r="I16" s="577" t="s">
        <v>52</v>
      </c>
      <c r="J16" s="578"/>
      <c r="K16" s="578"/>
      <c r="L16" s="578"/>
      <c r="M16" s="578"/>
      <c r="N16" s="578"/>
      <c r="O16" s="579"/>
      <c r="P16" s="97" t="s">
        <v>562</v>
      </c>
      <c r="Q16" s="98"/>
      <c r="R16" s="98"/>
      <c r="S16" s="98"/>
      <c r="T16" s="98"/>
      <c r="U16" s="98"/>
      <c r="V16" s="99"/>
      <c r="W16" s="97" t="s">
        <v>562</v>
      </c>
      <c r="X16" s="98"/>
      <c r="Y16" s="98"/>
      <c r="Z16" s="98"/>
      <c r="AA16" s="98"/>
      <c r="AB16" s="98"/>
      <c r="AC16" s="99"/>
      <c r="AD16" s="97" t="s">
        <v>562</v>
      </c>
      <c r="AE16" s="98"/>
      <c r="AF16" s="98"/>
      <c r="AG16" s="98"/>
      <c r="AH16" s="98"/>
      <c r="AI16" s="98"/>
      <c r="AJ16" s="99"/>
      <c r="AK16" s="97" t="s">
        <v>562</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7"/>
      <c r="H17" s="748"/>
      <c r="I17" s="577" t="s">
        <v>50</v>
      </c>
      <c r="J17" s="631"/>
      <c r="K17" s="631"/>
      <c r="L17" s="631"/>
      <c r="M17" s="631"/>
      <c r="N17" s="631"/>
      <c r="O17" s="632"/>
      <c r="P17" s="97" t="s">
        <v>562</v>
      </c>
      <c r="Q17" s="98"/>
      <c r="R17" s="98"/>
      <c r="S17" s="98"/>
      <c r="T17" s="98"/>
      <c r="U17" s="98"/>
      <c r="V17" s="99"/>
      <c r="W17" s="97" t="s">
        <v>563</v>
      </c>
      <c r="X17" s="98"/>
      <c r="Y17" s="98"/>
      <c r="Z17" s="98"/>
      <c r="AA17" s="98"/>
      <c r="AB17" s="98"/>
      <c r="AC17" s="99"/>
      <c r="AD17" s="97" t="s">
        <v>562</v>
      </c>
      <c r="AE17" s="98"/>
      <c r="AF17" s="98"/>
      <c r="AG17" s="98"/>
      <c r="AH17" s="98"/>
      <c r="AI17" s="98"/>
      <c r="AJ17" s="99"/>
      <c r="AK17" s="97" t="s">
        <v>562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5303</v>
      </c>
      <c r="Q18" s="104"/>
      <c r="R18" s="104"/>
      <c r="S18" s="104"/>
      <c r="T18" s="104"/>
      <c r="U18" s="104"/>
      <c r="V18" s="105"/>
      <c r="W18" s="103">
        <f>SUM(W13:AC17)</f>
        <v>3751</v>
      </c>
      <c r="X18" s="104"/>
      <c r="Y18" s="104"/>
      <c r="Z18" s="104"/>
      <c r="AA18" s="104"/>
      <c r="AB18" s="104"/>
      <c r="AC18" s="105"/>
      <c r="AD18" s="103">
        <f>SUM(AD13:AJ17)</f>
        <v>3617</v>
      </c>
      <c r="AE18" s="104"/>
      <c r="AF18" s="104"/>
      <c r="AG18" s="104"/>
      <c r="AH18" s="104"/>
      <c r="AI18" s="104"/>
      <c r="AJ18" s="105"/>
      <c r="AK18" s="103">
        <f>SUM(AK13:AQ17)</f>
        <v>3516</v>
      </c>
      <c r="AL18" s="104"/>
      <c r="AM18" s="104"/>
      <c r="AN18" s="104"/>
      <c r="AO18" s="104"/>
      <c r="AP18" s="104"/>
      <c r="AQ18" s="105"/>
      <c r="AR18" s="103">
        <f>SUM(AR13:AX17)</f>
        <v>0</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5303</v>
      </c>
      <c r="Q19" s="98"/>
      <c r="R19" s="98"/>
      <c r="S19" s="98"/>
      <c r="T19" s="98"/>
      <c r="U19" s="98"/>
      <c r="V19" s="99"/>
      <c r="W19" s="97">
        <v>3751</v>
      </c>
      <c r="X19" s="98"/>
      <c r="Y19" s="98"/>
      <c r="Z19" s="98"/>
      <c r="AA19" s="98"/>
      <c r="AB19" s="98"/>
      <c r="AC19" s="99"/>
      <c r="AD19" s="97">
        <v>3617</v>
      </c>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2"/>
      <c r="B21" s="143"/>
      <c r="C21" s="143"/>
      <c r="D21" s="143"/>
      <c r="E21" s="143"/>
      <c r="F21" s="144"/>
      <c r="G21" s="932" t="s">
        <v>497</v>
      </c>
      <c r="H21" s="933"/>
      <c r="I21" s="933"/>
      <c r="J21" s="933"/>
      <c r="K21" s="933"/>
      <c r="L21" s="933"/>
      <c r="M21" s="933"/>
      <c r="N21" s="933"/>
      <c r="O21" s="933"/>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3516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3516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491</v>
      </c>
      <c r="B30" s="512"/>
      <c r="C30" s="512"/>
      <c r="D30" s="512"/>
      <c r="E30" s="512"/>
      <c r="F30" s="513"/>
      <c r="G30" s="649" t="s">
        <v>265</v>
      </c>
      <c r="H30" s="388"/>
      <c r="I30" s="388"/>
      <c r="J30" s="388"/>
      <c r="K30" s="388"/>
      <c r="L30" s="388"/>
      <c r="M30" s="388"/>
      <c r="N30" s="388"/>
      <c r="O30" s="581"/>
      <c r="P30" s="580" t="s">
        <v>59</v>
      </c>
      <c r="Q30" s="388"/>
      <c r="R30" s="388"/>
      <c r="S30" s="388"/>
      <c r="T30" s="388"/>
      <c r="U30" s="388"/>
      <c r="V30" s="388"/>
      <c r="W30" s="388"/>
      <c r="X30" s="581"/>
      <c r="Y30" s="467"/>
      <c r="Z30" s="468"/>
      <c r="AA30" s="469"/>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470"/>
      <c r="Z31" s="471"/>
      <c r="AA31" s="472"/>
      <c r="AB31" s="330"/>
      <c r="AC31" s="331"/>
      <c r="AD31" s="332"/>
      <c r="AE31" s="330"/>
      <c r="AF31" s="331"/>
      <c r="AG31" s="331"/>
      <c r="AH31" s="332"/>
      <c r="AI31" s="330"/>
      <c r="AJ31" s="331"/>
      <c r="AK31" s="331"/>
      <c r="AL31" s="332"/>
      <c r="AM31" s="374"/>
      <c r="AN31" s="374"/>
      <c r="AO31" s="374"/>
      <c r="AP31" s="330"/>
      <c r="AQ31" s="215" t="s">
        <v>608</v>
      </c>
      <c r="AR31" s="133"/>
      <c r="AS31" s="134" t="s">
        <v>356</v>
      </c>
      <c r="AT31" s="169"/>
      <c r="AU31" s="269">
        <v>29</v>
      </c>
      <c r="AV31" s="269"/>
      <c r="AW31" s="377" t="s">
        <v>300</v>
      </c>
      <c r="AX31" s="378"/>
    </row>
    <row r="32" spans="1:50" ht="23.25" customHeight="1" x14ac:dyDescent="0.15">
      <c r="A32" s="517"/>
      <c r="B32" s="515"/>
      <c r="C32" s="515"/>
      <c r="D32" s="515"/>
      <c r="E32" s="515"/>
      <c r="F32" s="516"/>
      <c r="G32" s="542" t="s">
        <v>604</v>
      </c>
      <c r="H32" s="543"/>
      <c r="I32" s="543"/>
      <c r="J32" s="543"/>
      <c r="K32" s="543"/>
      <c r="L32" s="543"/>
      <c r="M32" s="543"/>
      <c r="N32" s="543"/>
      <c r="O32" s="544"/>
      <c r="P32" s="158" t="s">
        <v>624</v>
      </c>
      <c r="Q32" s="158"/>
      <c r="R32" s="158"/>
      <c r="S32" s="158"/>
      <c r="T32" s="158"/>
      <c r="U32" s="158"/>
      <c r="V32" s="158"/>
      <c r="W32" s="158"/>
      <c r="X32" s="229"/>
      <c r="Y32" s="336" t="s">
        <v>12</v>
      </c>
      <c r="Z32" s="551"/>
      <c r="AA32" s="552"/>
      <c r="AB32" s="524" t="s">
        <v>14</v>
      </c>
      <c r="AC32" s="524"/>
      <c r="AD32" s="524"/>
      <c r="AE32" s="362">
        <v>2.17</v>
      </c>
      <c r="AF32" s="363"/>
      <c r="AG32" s="363"/>
      <c r="AH32" s="363"/>
      <c r="AI32" s="362">
        <v>2.2999999999999998</v>
      </c>
      <c r="AJ32" s="363"/>
      <c r="AK32" s="363"/>
      <c r="AL32" s="364"/>
      <c r="AM32" s="362">
        <v>2.4</v>
      </c>
      <c r="AN32" s="363"/>
      <c r="AO32" s="363"/>
      <c r="AP32" s="363"/>
      <c r="AQ32" s="100" t="s">
        <v>561</v>
      </c>
      <c r="AR32" s="101"/>
      <c r="AS32" s="101"/>
      <c r="AT32" s="102"/>
      <c r="AU32" s="363" t="s">
        <v>561</v>
      </c>
      <c r="AV32" s="363"/>
      <c r="AW32" s="363"/>
      <c r="AX32" s="365"/>
    </row>
    <row r="33" spans="1:50" ht="23.2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14</v>
      </c>
      <c r="AC33" s="524"/>
      <c r="AD33" s="524"/>
      <c r="AE33" s="362">
        <v>2.86</v>
      </c>
      <c r="AF33" s="363"/>
      <c r="AG33" s="363"/>
      <c r="AH33" s="363"/>
      <c r="AI33" s="362">
        <v>2.86</v>
      </c>
      <c r="AJ33" s="363"/>
      <c r="AK33" s="363"/>
      <c r="AL33" s="363"/>
      <c r="AM33" s="362">
        <v>2.9</v>
      </c>
      <c r="AN33" s="363"/>
      <c r="AO33" s="363"/>
      <c r="AP33" s="363"/>
      <c r="AQ33" s="100" t="s">
        <v>561</v>
      </c>
      <c r="AR33" s="101"/>
      <c r="AS33" s="101"/>
      <c r="AT33" s="102"/>
      <c r="AU33" s="363">
        <v>2.86</v>
      </c>
      <c r="AV33" s="363"/>
      <c r="AW33" s="363"/>
      <c r="AX33" s="365"/>
    </row>
    <row r="34" spans="1:50" ht="34.9"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9" t="s">
        <v>301</v>
      </c>
      <c r="AC34" s="499"/>
      <c r="AD34" s="499"/>
      <c r="AE34" s="362">
        <v>131.80000000000001</v>
      </c>
      <c r="AF34" s="363"/>
      <c r="AG34" s="363"/>
      <c r="AH34" s="363"/>
      <c r="AI34" s="362">
        <v>124.3</v>
      </c>
      <c r="AJ34" s="363"/>
      <c r="AK34" s="363"/>
      <c r="AL34" s="364"/>
      <c r="AM34" s="362">
        <v>120.8</v>
      </c>
      <c r="AN34" s="363"/>
      <c r="AO34" s="363"/>
      <c r="AP34" s="363"/>
      <c r="AQ34" s="100" t="s">
        <v>561</v>
      </c>
      <c r="AR34" s="101"/>
      <c r="AS34" s="101"/>
      <c r="AT34" s="102"/>
      <c r="AU34" s="363" t="s">
        <v>561</v>
      </c>
      <c r="AV34" s="363"/>
      <c r="AW34" s="363"/>
      <c r="AX34" s="365"/>
    </row>
    <row r="35" spans="1:50" ht="23.25" customHeight="1" x14ac:dyDescent="0.15">
      <c r="A35" s="903" t="s">
        <v>528</v>
      </c>
      <c r="B35" s="904"/>
      <c r="C35" s="904"/>
      <c r="D35" s="904"/>
      <c r="E35" s="904"/>
      <c r="F35" s="905"/>
      <c r="G35" s="909" t="s">
        <v>611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3" t="s">
        <v>491</v>
      </c>
      <c r="B37" s="644"/>
      <c r="C37" s="644"/>
      <c r="D37" s="644"/>
      <c r="E37" s="644"/>
      <c r="F37" s="645"/>
      <c r="G37" s="567" t="s">
        <v>265</v>
      </c>
      <c r="H37" s="379"/>
      <c r="I37" s="379"/>
      <c r="J37" s="379"/>
      <c r="K37" s="379"/>
      <c r="L37" s="379"/>
      <c r="M37" s="379"/>
      <c r="N37" s="379"/>
      <c r="O37" s="568"/>
      <c r="P37" s="633" t="s">
        <v>59</v>
      </c>
      <c r="Q37" s="379"/>
      <c r="R37" s="379"/>
      <c r="S37" s="379"/>
      <c r="T37" s="379"/>
      <c r="U37" s="379"/>
      <c r="V37" s="379"/>
      <c r="W37" s="379"/>
      <c r="X37" s="568"/>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470"/>
      <c r="Z38" s="471"/>
      <c r="AA38" s="472"/>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7"/>
      <c r="B39" s="515"/>
      <c r="C39" s="515"/>
      <c r="D39" s="515"/>
      <c r="E39" s="515"/>
      <c r="F39" s="516"/>
      <c r="G39" s="542"/>
      <c r="H39" s="543"/>
      <c r="I39" s="543"/>
      <c r="J39" s="543"/>
      <c r="K39" s="543"/>
      <c r="L39" s="543"/>
      <c r="M39" s="543"/>
      <c r="N39" s="543"/>
      <c r="O39" s="544"/>
      <c r="P39" s="158"/>
      <c r="Q39" s="158"/>
      <c r="R39" s="158"/>
      <c r="S39" s="158"/>
      <c r="T39" s="158"/>
      <c r="U39" s="158"/>
      <c r="V39" s="158"/>
      <c r="W39" s="158"/>
      <c r="X39" s="229"/>
      <c r="Y39" s="336" t="s">
        <v>12</v>
      </c>
      <c r="Z39" s="551"/>
      <c r="AA39" s="552"/>
      <c r="AB39" s="553"/>
      <c r="AC39" s="553"/>
      <c r="AD39" s="55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682"/>
      <c r="AC40" s="682"/>
      <c r="AD40" s="68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8"/>
      <c r="H41" s="549"/>
      <c r="I41" s="549"/>
      <c r="J41" s="549"/>
      <c r="K41" s="549"/>
      <c r="L41" s="549"/>
      <c r="M41" s="549"/>
      <c r="N41" s="549"/>
      <c r="O41" s="550"/>
      <c r="P41" s="161"/>
      <c r="Q41" s="161"/>
      <c r="R41" s="161"/>
      <c r="S41" s="161"/>
      <c r="T41" s="161"/>
      <c r="U41" s="161"/>
      <c r="V41" s="161"/>
      <c r="W41" s="161"/>
      <c r="X41" s="234"/>
      <c r="Y41" s="301" t="s">
        <v>13</v>
      </c>
      <c r="Z41" s="296"/>
      <c r="AA41" s="297"/>
      <c r="AB41" s="499" t="s">
        <v>301</v>
      </c>
      <c r="AC41" s="499"/>
      <c r="AD41" s="49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3" t="s">
        <v>491</v>
      </c>
      <c r="B44" s="644"/>
      <c r="C44" s="644"/>
      <c r="D44" s="644"/>
      <c r="E44" s="644"/>
      <c r="F44" s="645"/>
      <c r="G44" s="567" t="s">
        <v>265</v>
      </c>
      <c r="H44" s="379"/>
      <c r="I44" s="379"/>
      <c r="J44" s="379"/>
      <c r="K44" s="379"/>
      <c r="L44" s="379"/>
      <c r="M44" s="379"/>
      <c r="N44" s="379"/>
      <c r="O44" s="568"/>
      <c r="P44" s="633" t="s">
        <v>59</v>
      </c>
      <c r="Q44" s="379"/>
      <c r="R44" s="379"/>
      <c r="S44" s="379"/>
      <c r="T44" s="379"/>
      <c r="U44" s="379"/>
      <c r="V44" s="379"/>
      <c r="W44" s="379"/>
      <c r="X44" s="568"/>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470"/>
      <c r="Z45" s="471"/>
      <c r="AA45" s="472"/>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7"/>
      <c r="B46" s="515"/>
      <c r="C46" s="515"/>
      <c r="D46" s="515"/>
      <c r="E46" s="515"/>
      <c r="F46" s="516"/>
      <c r="G46" s="542"/>
      <c r="H46" s="543"/>
      <c r="I46" s="543"/>
      <c r="J46" s="543"/>
      <c r="K46" s="543"/>
      <c r="L46" s="543"/>
      <c r="M46" s="543"/>
      <c r="N46" s="543"/>
      <c r="O46" s="544"/>
      <c r="P46" s="158"/>
      <c r="Q46" s="158"/>
      <c r="R46" s="158"/>
      <c r="S46" s="158"/>
      <c r="T46" s="158"/>
      <c r="U46" s="158"/>
      <c r="V46" s="158"/>
      <c r="W46" s="158"/>
      <c r="X46" s="229"/>
      <c r="Y46" s="336" t="s">
        <v>12</v>
      </c>
      <c r="Z46" s="551"/>
      <c r="AA46" s="552"/>
      <c r="AB46" s="553"/>
      <c r="AC46" s="553"/>
      <c r="AD46" s="55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682"/>
      <c r="AC47" s="682"/>
      <c r="AD47" s="68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8"/>
      <c r="H48" s="549"/>
      <c r="I48" s="549"/>
      <c r="J48" s="549"/>
      <c r="K48" s="549"/>
      <c r="L48" s="549"/>
      <c r="M48" s="549"/>
      <c r="N48" s="549"/>
      <c r="O48" s="550"/>
      <c r="P48" s="161"/>
      <c r="Q48" s="161"/>
      <c r="R48" s="161"/>
      <c r="S48" s="161"/>
      <c r="T48" s="161"/>
      <c r="U48" s="161"/>
      <c r="V48" s="161"/>
      <c r="W48" s="161"/>
      <c r="X48" s="234"/>
      <c r="Y48" s="301" t="s">
        <v>13</v>
      </c>
      <c r="Z48" s="296"/>
      <c r="AA48" s="297"/>
      <c r="AB48" s="499" t="s">
        <v>301</v>
      </c>
      <c r="AC48" s="499"/>
      <c r="AD48" s="49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4" t="s">
        <v>491</v>
      </c>
      <c r="B51" s="515"/>
      <c r="C51" s="515"/>
      <c r="D51" s="515"/>
      <c r="E51" s="515"/>
      <c r="F51" s="516"/>
      <c r="G51" s="567" t="s">
        <v>265</v>
      </c>
      <c r="H51" s="379"/>
      <c r="I51" s="379"/>
      <c r="J51" s="379"/>
      <c r="K51" s="379"/>
      <c r="L51" s="379"/>
      <c r="M51" s="379"/>
      <c r="N51" s="379"/>
      <c r="O51" s="568"/>
      <c r="P51" s="633" t="s">
        <v>59</v>
      </c>
      <c r="Q51" s="379"/>
      <c r="R51" s="379"/>
      <c r="S51" s="379"/>
      <c r="T51" s="379"/>
      <c r="U51" s="379"/>
      <c r="V51" s="379"/>
      <c r="W51" s="379"/>
      <c r="X51" s="568"/>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470"/>
      <c r="Z52" s="471"/>
      <c r="AA52" s="472"/>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36" t="s">
        <v>12</v>
      </c>
      <c r="Z53" s="551"/>
      <c r="AA53" s="552"/>
      <c r="AB53" s="553"/>
      <c r="AC53" s="553"/>
      <c r="AD53" s="55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682"/>
      <c r="AC54" s="682"/>
      <c r="AD54" s="68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8"/>
      <c r="H55" s="549"/>
      <c r="I55" s="549"/>
      <c r="J55" s="549"/>
      <c r="K55" s="549"/>
      <c r="L55" s="549"/>
      <c r="M55" s="549"/>
      <c r="N55" s="549"/>
      <c r="O55" s="550"/>
      <c r="P55" s="161"/>
      <c r="Q55" s="161"/>
      <c r="R55" s="161"/>
      <c r="S55" s="161"/>
      <c r="T55" s="161"/>
      <c r="U55" s="161"/>
      <c r="V55" s="161"/>
      <c r="W55" s="161"/>
      <c r="X55" s="234"/>
      <c r="Y55" s="301" t="s">
        <v>13</v>
      </c>
      <c r="Z55" s="296"/>
      <c r="AA55" s="297"/>
      <c r="AB55" s="463" t="s">
        <v>14</v>
      </c>
      <c r="AC55" s="463"/>
      <c r="AD55" s="46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4" t="s">
        <v>491</v>
      </c>
      <c r="B58" s="515"/>
      <c r="C58" s="515"/>
      <c r="D58" s="515"/>
      <c r="E58" s="515"/>
      <c r="F58" s="516"/>
      <c r="G58" s="567" t="s">
        <v>265</v>
      </c>
      <c r="H58" s="379"/>
      <c r="I58" s="379"/>
      <c r="J58" s="379"/>
      <c r="K58" s="379"/>
      <c r="L58" s="379"/>
      <c r="M58" s="379"/>
      <c r="N58" s="379"/>
      <c r="O58" s="568"/>
      <c r="P58" s="633" t="s">
        <v>59</v>
      </c>
      <c r="Q58" s="379"/>
      <c r="R58" s="379"/>
      <c r="S58" s="379"/>
      <c r="T58" s="379"/>
      <c r="U58" s="379"/>
      <c r="V58" s="379"/>
      <c r="W58" s="379"/>
      <c r="X58" s="568"/>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470"/>
      <c r="Z59" s="471"/>
      <c r="AA59" s="472"/>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6" t="s">
        <v>12</v>
      </c>
      <c r="Z60" s="551"/>
      <c r="AA60" s="552"/>
      <c r="AB60" s="553"/>
      <c r="AC60" s="553"/>
      <c r="AD60" s="55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682"/>
      <c r="AC61" s="682"/>
      <c r="AD61" s="68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9" t="s">
        <v>14</v>
      </c>
      <c r="AC62" s="499"/>
      <c r="AD62" s="49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3" t="s">
        <v>253</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490</v>
      </c>
      <c r="AX66" s="985"/>
    </row>
    <row r="67" spans="1:50" ht="23.25" hidden="1" customHeight="1" x14ac:dyDescent="0.15">
      <c r="A67" s="857"/>
      <c r="B67" s="858"/>
      <c r="C67" s="858"/>
      <c r="D67" s="858"/>
      <c r="E67" s="858"/>
      <c r="F67" s="859"/>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498</v>
      </c>
      <c r="B70" s="858"/>
      <c r="C70" s="858"/>
      <c r="D70" s="858"/>
      <c r="E70" s="858"/>
      <c r="F70" s="859"/>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531</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1"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2"/>
      <c r="B81" s="855"/>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2"/>
      <c r="B82" s="855"/>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5"/>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6"/>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0" t="s">
        <v>11</v>
      </c>
      <c r="AC85" s="461"/>
      <c r="AD85" s="462"/>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2"/>
      <c r="B86" s="554"/>
      <c r="C86" s="554"/>
      <c r="D86" s="554"/>
      <c r="E86" s="554"/>
      <c r="F86" s="555"/>
      <c r="G86" s="569"/>
      <c r="H86" s="377"/>
      <c r="I86" s="377"/>
      <c r="J86" s="377"/>
      <c r="K86" s="377"/>
      <c r="L86" s="377"/>
      <c r="M86" s="377"/>
      <c r="N86" s="377"/>
      <c r="O86" s="570"/>
      <c r="P86" s="582"/>
      <c r="Q86" s="377"/>
      <c r="R86" s="377"/>
      <c r="S86" s="377"/>
      <c r="T86" s="377"/>
      <c r="U86" s="377"/>
      <c r="V86" s="377"/>
      <c r="W86" s="377"/>
      <c r="X86" s="570"/>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8"/>
      <c r="I87" s="158"/>
      <c r="J87" s="158"/>
      <c r="K87" s="158"/>
      <c r="L87" s="158"/>
      <c r="M87" s="158"/>
      <c r="N87" s="158"/>
      <c r="O87" s="229"/>
      <c r="P87" s="158"/>
      <c r="Q87" s="805"/>
      <c r="R87" s="805"/>
      <c r="S87" s="805"/>
      <c r="T87" s="805"/>
      <c r="U87" s="805"/>
      <c r="V87" s="805"/>
      <c r="W87" s="805"/>
      <c r="X87" s="806"/>
      <c r="Y87" s="758" t="s">
        <v>62</v>
      </c>
      <c r="Z87" s="759"/>
      <c r="AA87" s="760"/>
      <c r="AB87" s="553"/>
      <c r="AC87" s="553"/>
      <c r="AD87" s="55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2"/>
      <c r="B88" s="554"/>
      <c r="C88" s="554"/>
      <c r="D88" s="554"/>
      <c r="E88" s="554"/>
      <c r="F88" s="555"/>
      <c r="G88" s="230"/>
      <c r="H88" s="231"/>
      <c r="I88" s="231"/>
      <c r="J88" s="231"/>
      <c r="K88" s="231"/>
      <c r="L88" s="231"/>
      <c r="M88" s="231"/>
      <c r="N88" s="231"/>
      <c r="O88" s="232"/>
      <c r="P88" s="807"/>
      <c r="Q88" s="807"/>
      <c r="R88" s="807"/>
      <c r="S88" s="807"/>
      <c r="T88" s="807"/>
      <c r="U88" s="807"/>
      <c r="V88" s="807"/>
      <c r="W88" s="807"/>
      <c r="X88" s="808"/>
      <c r="Y88" s="732" t="s">
        <v>54</v>
      </c>
      <c r="Z88" s="733"/>
      <c r="AA88" s="734"/>
      <c r="AB88" s="682"/>
      <c r="AC88" s="682"/>
      <c r="AD88" s="68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2"/>
      <c r="B89" s="556"/>
      <c r="C89" s="556"/>
      <c r="D89" s="556"/>
      <c r="E89" s="556"/>
      <c r="F89" s="557"/>
      <c r="G89" s="233"/>
      <c r="H89" s="161"/>
      <c r="I89" s="161"/>
      <c r="J89" s="161"/>
      <c r="K89" s="161"/>
      <c r="L89" s="161"/>
      <c r="M89" s="161"/>
      <c r="N89" s="161"/>
      <c r="O89" s="234"/>
      <c r="P89" s="302"/>
      <c r="Q89" s="302"/>
      <c r="R89" s="302"/>
      <c r="S89" s="302"/>
      <c r="T89" s="302"/>
      <c r="U89" s="302"/>
      <c r="V89" s="302"/>
      <c r="W89" s="302"/>
      <c r="X89" s="809"/>
      <c r="Y89" s="732" t="s">
        <v>13</v>
      </c>
      <c r="Z89" s="733"/>
      <c r="AA89" s="734"/>
      <c r="AB89" s="463" t="s">
        <v>14</v>
      </c>
      <c r="AC89" s="463"/>
      <c r="AD89" s="463"/>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0" t="s">
        <v>11</v>
      </c>
      <c r="AC90" s="461"/>
      <c r="AD90" s="462"/>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2"/>
      <c r="B91" s="554"/>
      <c r="C91" s="554"/>
      <c r="D91" s="554"/>
      <c r="E91" s="554"/>
      <c r="F91" s="555"/>
      <c r="G91" s="569"/>
      <c r="H91" s="377"/>
      <c r="I91" s="377"/>
      <c r="J91" s="377"/>
      <c r="K91" s="377"/>
      <c r="L91" s="377"/>
      <c r="M91" s="377"/>
      <c r="N91" s="377"/>
      <c r="O91" s="570"/>
      <c r="P91" s="582"/>
      <c r="Q91" s="377"/>
      <c r="R91" s="377"/>
      <c r="S91" s="377"/>
      <c r="T91" s="377"/>
      <c r="U91" s="377"/>
      <c r="V91" s="377"/>
      <c r="W91" s="377"/>
      <c r="X91" s="570"/>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5"/>
      <c r="R92" s="805"/>
      <c r="S92" s="805"/>
      <c r="T92" s="805"/>
      <c r="U92" s="805"/>
      <c r="V92" s="805"/>
      <c r="W92" s="805"/>
      <c r="X92" s="806"/>
      <c r="Y92" s="758" t="s">
        <v>62</v>
      </c>
      <c r="Z92" s="759"/>
      <c r="AA92" s="760"/>
      <c r="AB92" s="553"/>
      <c r="AC92" s="553"/>
      <c r="AD92" s="55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7"/>
      <c r="Q93" s="807"/>
      <c r="R93" s="807"/>
      <c r="S93" s="807"/>
      <c r="T93" s="807"/>
      <c r="U93" s="807"/>
      <c r="V93" s="807"/>
      <c r="W93" s="807"/>
      <c r="X93" s="808"/>
      <c r="Y93" s="732" t="s">
        <v>54</v>
      </c>
      <c r="Z93" s="733"/>
      <c r="AA93" s="734"/>
      <c r="AB93" s="682"/>
      <c r="AC93" s="682"/>
      <c r="AD93" s="68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2"/>
      <c r="B94" s="556"/>
      <c r="C94" s="556"/>
      <c r="D94" s="556"/>
      <c r="E94" s="556"/>
      <c r="F94" s="557"/>
      <c r="G94" s="233"/>
      <c r="H94" s="161"/>
      <c r="I94" s="161"/>
      <c r="J94" s="161"/>
      <c r="K94" s="161"/>
      <c r="L94" s="161"/>
      <c r="M94" s="161"/>
      <c r="N94" s="161"/>
      <c r="O94" s="234"/>
      <c r="P94" s="302"/>
      <c r="Q94" s="302"/>
      <c r="R94" s="302"/>
      <c r="S94" s="302"/>
      <c r="T94" s="302"/>
      <c r="U94" s="302"/>
      <c r="V94" s="302"/>
      <c r="W94" s="302"/>
      <c r="X94" s="809"/>
      <c r="Y94" s="732" t="s">
        <v>13</v>
      </c>
      <c r="Z94" s="733"/>
      <c r="AA94" s="734"/>
      <c r="AB94" s="463" t="s">
        <v>14</v>
      </c>
      <c r="AC94" s="463"/>
      <c r="AD94" s="463"/>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2"/>
      <c r="B95" s="554" t="s">
        <v>264</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0" t="s">
        <v>11</v>
      </c>
      <c r="AC95" s="461"/>
      <c r="AD95" s="462"/>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7"/>
      <c r="I96" s="377"/>
      <c r="J96" s="377"/>
      <c r="K96" s="377"/>
      <c r="L96" s="377"/>
      <c r="M96" s="377"/>
      <c r="N96" s="377"/>
      <c r="O96" s="570"/>
      <c r="P96" s="582"/>
      <c r="Q96" s="377"/>
      <c r="R96" s="377"/>
      <c r="S96" s="377"/>
      <c r="T96" s="377"/>
      <c r="U96" s="377"/>
      <c r="V96" s="377"/>
      <c r="W96" s="377"/>
      <c r="X96" s="570"/>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2"/>
      <c r="B97" s="554"/>
      <c r="C97" s="554"/>
      <c r="D97" s="554"/>
      <c r="E97" s="554"/>
      <c r="F97" s="555"/>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3"/>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2" t="s">
        <v>13</v>
      </c>
      <c r="Z99" s="483"/>
      <c r="AA99" s="484"/>
      <c r="AB99" s="464" t="s">
        <v>14</v>
      </c>
      <c r="AC99" s="465"/>
      <c r="AD99" s="466"/>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7"/>
      <c r="Z100" s="468"/>
      <c r="AA100" s="469"/>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541</v>
      </c>
      <c r="AV100" s="935"/>
      <c r="AW100" s="935"/>
      <c r="AX100" s="937"/>
    </row>
    <row r="101" spans="1:60" ht="23.25" customHeight="1" x14ac:dyDescent="0.15">
      <c r="A101" s="493"/>
      <c r="B101" s="494"/>
      <c r="C101" s="494"/>
      <c r="D101" s="494"/>
      <c r="E101" s="494"/>
      <c r="F101" s="495"/>
      <c r="G101" s="158" t="s">
        <v>565</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3" t="s">
        <v>566</v>
      </c>
      <c r="AC101" s="553"/>
      <c r="AD101" s="553"/>
      <c r="AE101" s="362">
        <v>3328</v>
      </c>
      <c r="AF101" s="363"/>
      <c r="AG101" s="363"/>
      <c r="AH101" s="364"/>
      <c r="AI101" s="362">
        <v>3029</v>
      </c>
      <c r="AJ101" s="363"/>
      <c r="AK101" s="363"/>
      <c r="AL101" s="364"/>
      <c r="AM101" s="362">
        <v>3232</v>
      </c>
      <c r="AN101" s="363"/>
      <c r="AO101" s="363"/>
      <c r="AP101" s="364"/>
      <c r="AQ101" s="938" t="s">
        <v>609</v>
      </c>
      <c r="AR101" s="363"/>
      <c r="AS101" s="363"/>
      <c r="AT101" s="364"/>
      <c r="AU101" s="362"/>
      <c r="AV101" s="363"/>
      <c r="AW101" s="363"/>
      <c r="AX101" s="364"/>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37"/>
      <c r="AA102" s="338"/>
      <c r="AB102" s="553" t="s">
        <v>566</v>
      </c>
      <c r="AC102" s="553"/>
      <c r="AD102" s="553"/>
      <c r="AE102" s="356">
        <v>3994</v>
      </c>
      <c r="AF102" s="356"/>
      <c r="AG102" s="356"/>
      <c r="AH102" s="356"/>
      <c r="AI102" s="356">
        <v>4216</v>
      </c>
      <c r="AJ102" s="356"/>
      <c r="AK102" s="356"/>
      <c r="AL102" s="356"/>
      <c r="AM102" s="356">
        <v>4096</v>
      </c>
      <c r="AN102" s="356"/>
      <c r="AO102" s="356"/>
      <c r="AP102" s="356"/>
      <c r="AQ102" s="820">
        <v>3649</v>
      </c>
      <c r="AR102" s="821"/>
      <c r="AS102" s="821"/>
      <c r="AT102" s="822"/>
      <c r="AU102" s="820"/>
      <c r="AV102" s="821"/>
      <c r="AW102" s="821"/>
      <c r="AX102" s="822"/>
    </row>
    <row r="103" spans="1:60" ht="31.5" hidden="1" customHeight="1" x14ac:dyDescent="0.15">
      <c r="A103" s="490" t="s">
        <v>493</v>
      </c>
      <c r="B103" s="491"/>
      <c r="C103" s="491"/>
      <c r="D103" s="491"/>
      <c r="E103" s="491"/>
      <c r="F103" s="492"/>
      <c r="G103" s="733" t="s">
        <v>60</v>
      </c>
      <c r="H103" s="733"/>
      <c r="I103" s="733"/>
      <c r="J103" s="733"/>
      <c r="K103" s="733"/>
      <c r="L103" s="733"/>
      <c r="M103" s="733"/>
      <c r="N103" s="733"/>
      <c r="O103" s="733"/>
      <c r="P103" s="733"/>
      <c r="Q103" s="733"/>
      <c r="R103" s="733"/>
      <c r="S103" s="733"/>
      <c r="T103" s="733"/>
      <c r="U103" s="733"/>
      <c r="V103" s="733"/>
      <c r="W103" s="733"/>
      <c r="X103" s="734"/>
      <c r="Y103" s="470"/>
      <c r="Z103" s="471"/>
      <c r="AA103" s="472"/>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3"/>
      <c r="B104" s="494"/>
      <c r="C104" s="494"/>
      <c r="D104" s="494"/>
      <c r="E104" s="494"/>
      <c r="F104" s="495"/>
      <c r="G104" s="158"/>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73"/>
      <c r="AC104" s="474"/>
      <c r="AD104" s="475"/>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90" t="s">
        <v>493</v>
      </c>
      <c r="B106" s="491"/>
      <c r="C106" s="491"/>
      <c r="D106" s="491"/>
      <c r="E106" s="491"/>
      <c r="F106" s="492"/>
      <c r="G106" s="733" t="s">
        <v>60</v>
      </c>
      <c r="H106" s="733"/>
      <c r="I106" s="733"/>
      <c r="J106" s="733"/>
      <c r="K106" s="733"/>
      <c r="L106" s="733"/>
      <c r="M106" s="733"/>
      <c r="N106" s="733"/>
      <c r="O106" s="733"/>
      <c r="P106" s="733"/>
      <c r="Q106" s="733"/>
      <c r="R106" s="733"/>
      <c r="S106" s="733"/>
      <c r="T106" s="733"/>
      <c r="U106" s="733"/>
      <c r="V106" s="733"/>
      <c r="W106" s="733"/>
      <c r="X106" s="734"/>
      <c r="Y106" s="470"/>
      <c r="Z106" s="471"/>
      <c r="AA106" s="472"/>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3"/>
      <c r="B107" s="494"/>
      <c r="C107" s="494"/>
      <c r="D107" s="494"/>
      <c r="E107" s="494"/>
      <c r="F107" s="495"/>
      <c r="G107" s="158"/>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c r="AC107" s="474"/>
      <c r="AD107" s="475"/>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90" t="s">
        <v>493</v>
      </c>
      <c r="B109" s="491"/>
      <c r="C109" s="491"/>
      <c r="D109" s="491"/>
      <c r="E109" s="491"/>
      <c r="F109" s="492"/>
      <c r="G109" s="733" t="s">
        <v>60</v>
      </c>
      <c r="H109" s="733"/>
      <c r="I109" s="733"/>
      <c r="J109" s="733"/>
      <c r="K109" s="733"/>
      <c r="L109" s="733"/>
      <c r="M109" s="733"/>
      <c r="N109" s="733"/>
      <c r="O109" s="733"/>
      <c r="P109" s="733"/>
      <c r="Q109" s="733"/>
      <c r="R109" s="733"/>
      <c r="S109" s="733"/>
      <c r="T109" s="733"/>
      <c r="U109" s="733"/>
      <c r="V109" s="733"/>
      <c r="W109" s="733"/>
      <c r="X109" s="734"/>
      <c r="Y109" s="470"/>
      <c r="Z109" s="471"/>
      <c r="AA109" s="472"/>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c r="AC110" s="474"/>
      <c r="AD110" s="475"/>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90" t="s">
        <v>493</v>
      </c>
      <c r="B112" s="491"/>
      <c r="C112" s="491"/>
      <c r="D112" s="491"/>
      <c r="E112" s="491"/>
      <c r="F112" s="492"/>
      <c r="G112" s="733" t="s">
        <v>60</v>
      </c>
      <c r="H112" s="733"/>
      <c r="I112" s="733"/>
      <c r="J112" s="733"/>
      <c r="K112" s="733"/>
      <c r="L112" s="733"/>
      <c r="M112" s="733"/>
      <c r="N112" s="733"/>
      <c r="O112" s="733"/>
      <c r="P112" s="733"/>
      <c r="Q112" s="733"/>
      <c r="R112" s="733"/>
      <c r="S112" s="733"/>
      <c r="T112" s="733"/>
      <c r="U112" s="733"/>
      <c r="V112" s="733"/>
      <c r="W112" s="733"/>
      <c r="X112" s="734"/>
      <c r="Y112" s="470"/>
      <c r="Z112" s="471"/>
      <c r="AA112" s="472"/>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c r="AC113" s="474"/>
      <c r="AD113" s="475"/>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605</v>
      </c>
      <c r="AC116" s="299"/>
      <c r="AD116" s="300"/>
      <c r="AE116" s="356">
        <v>155782</v>
      </c>
      <c r="AF116" s="356"/>
      <c r="AG116" s="356"/>
      <c r="AH116" s="356"/>
      <c r="AI116" s="356">
        <v>110343</v>
      </c>
      <c r="AJ116" s="356"/>
      <c r="AK116" s="356"/>
      <c r="AL116" s="356"/>
      <c r="AM116" s="356">
        <v>105234</v>
      </c>
      <c r="AN116" s="356"/>
      <c r="AO116" s="356"/>
      <c r="AP116" s="356"/>
      <c r="AQ116" s="362" t="s">
        <v>612</v>
      </c>
      <c r="AR116" s="363"/>
      <c r="AS116" s="363"/>
      <c r="AT116" s="363"/>
      <c r="AU116" s="363"/>
      <c r="AV116" s="363"/>
      <c r="AW116" s="363"/>
      <c r="AX116" s="365"/>
    </row>
    <row r="117" spans="1:50" ht="61.9"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606</v>
      </c>
      <c r="AC117" s="340"/>
      <c r="AD117" s="341"/>
      <c r="AE117" s="458" t="s">
        <v>568</v>
      </c>
      <c r="AF117" s="304"/>
      <c r="AG117" s="304"/>
      <c r="AH117" s="304"/>
      <c r="AI117" s="459" t="s">
        <v>569</v>
      </c>
      <c r="AJ117" s="304"/>
      <c r="AK117" s="304"/>
      <c r="AL117" s="304"/>
      <c r="AM117" s="459" t="s">
        <v>610</v>
      </c>
      <c r="AN117" s="304"/>
      <c r="AO117" s="304"/>
      <c r="AP117" s="304"/>
      <c r="AQ117" s="304" t="s">
        <v>612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620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616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607</v>
      </c>
      <c r="AR133" s="269"/>
      <c r="AS133" s="134" t="s">
        <v>356</v>
      </c>
      <c r="AT133" s="169"/>
      <c r="AU133" s="133" t="s">
        <v>607</v>
      </c>
      <c r="AV133" s="133"/>
      <c r="AW133" s="134" t="s">
        <v>300</v>
      </c>
      <c r="AX133" s="135"/>
    </row>
    <row r="134" spans="1:50" ht="39.75" customHeight="1" x14ac:dyDescent="0.15">
      <c r="A134" s="1001"/>
      <c r="B134" s="250"/>
      <c r="C134" s="249"/>
      <c r="D134" s="250"/>
      <c r="E134" s="249"/>
      <c r="F134" s="312"/>
      <c r="G134" s="228" t="s">
        <v>622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607</v>
      </c>
      <c r="AC134" s="219"/>
      <c r="AD134" s="219"/>
      <c r="AE134" s="264" t="s">
        <v>607</v>
      </c>
      <c r="AF134" s="101"/>
      <c r="AG134" s="101"/>
      <c r="AH134" s="101"/>
      <c r="AI134" s="264" t="s">
        <v>607</v>
      </c>
      <c r="AJ134" s="101"/>
      <c r="AK134" s="101"/>
      <c r="AL134" s="101"/>
      <c r="AM134" s="264" t="s">
        <v>607</v>
      </c>
      <c r="AN134" s="101"/>
      <c r="AO134" s="101"/>
      <c r="AP134" s="101"/>
      <c r="AQ134" s="264" t="s">
        <v>607</v>
      </c>
      <c r="AR134" s="101"/>
      <c r="AS134" s="101"/>
      <c r="AT134" s="101"/>
      <c r="AU134" s="264" t="s">
        <v>607</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607</v>
      </c>
      <c r="AC135" s="130"/>
      <c r="AD135" s="130"/>
      <c r="AE135" s="264" t="s">
        <v>607</v>
      </c>
      <c r="AF135" s="101"/>
      <c r="AG135" s="101"/>
      <c r="AH135" s="101"/>
      <c r="AI135" s="264" t="s">
        <v>607</v>
      </c>
      <c r="AJ135" s="101"/>
      <c r="AK135" s="101"/>
      <c r="AL135" s="101"/>
      <c r="AM135" s="264" t="s">
        <v>607</v>
      </c>
      <c r="AN135" s="101"/>
      <c r="AO135" s="101"/>
      <c r="AP135" s="101"/>
      <c r="AQ135" s="264" t="s">
        <v>607</v>
      </c>
      <c r="AR135" s="101"/>
      <c r="AS135" s="101"/>
      <c r="AT135" s="101"/>
      <c r="AU135" s="264" t="s">
        <v>607</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612</v>
      </c>
      <c r="H154" s="158"/>
      <c r="I154" s="158"/>
      <c r="J154" s="158"/>
      <c r="K154" s="158"/>
      <c r="L154" s="158"/>
      <c r="M154" s="158"/>
      <c r="N154" s="158"/>
      <c r="O154" s="158"/>
      <c r="P154" s="229"/>
      <c r="Q154" s="157" t="s">
        <v>612</v>
      </c>
      <c r="R154" s="158"/>
      <c r="S154" s="158"/>
      <c r="T154" s="158"/>
      <c r="U154" s="158"/>
      <c r="V154" s="158"/>
      <c r="W154" s="158"/>
      <c r="X154" s="158"/>
      <c r="Y154" s="158"/>
      <c r="Z154" s="158"/>
      <c r="AA154" s="929"/>
      <c r="AB154" s="253"/>
      <c r="AC154" s="254"/>
      <c r="AD154" s="254"/>
      <c r="AE154" s="259" t="s">
        <v>612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t="s">
        <v>612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561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612</v>
      </c>
      <c r="AF432" s="133"/>
      <c r="AG432" s="134" t="s">
        <v>356</v>
      </c>
      <c r="AH432" s="169"/>
      <c r="AI432" s="179"/>
      <c r="AJ432" s="179"/>
      <c r="AK432" s="179"/>
      <c r="AL432" s="174"/>
      <c r="AM432" s="179"/>
      <c r="AN432" s="179"/>
      <c r="AO432" s="179"/>
      <c r="AP432" s="174"/>
      <c r="AQ432" s="215" t="s">
        <v>612</v>
      </c>
      <c r="AR432" s="133"/>
      <c r="AS432" s="134" t="s">
        <v>356</v>
      </c>
      <c r="AT432" s="169"/>
      <c r="AU432" s="133" t="s">
        <v>612</v>
      </c>
      <c r="AV432" s="133"/>
      <c r="AW432" s="134" t="s">
        <v>300</v>
      </c>
      <c r="AX432" s="135"/>
    </row>
    <row r="433" spans="1:50" ht="23.25" customHeight="1" x14ac:dyDescent="0.15">
      <c r="A433" s="1001"/>
      <c r="B433" s="250"/>
      <c r="C433" s="249"/>
      <c r="D433" s="250"/>
      <c r="E433" s="163"/>
      <c r="F433" s="164"/>
      <c r="G433" s="228" t="s">
        <v>612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612</v>
      </c>
      <c r="AC433" s="130"/>
      <c r="AD433" s="130"/>
      <c r="AE433" s="100" t="s">
        <v>612</v>
      </c>
      <c r="AF433" s="101"/>
      <c r="AG433" s="101"/>
      <c r="AH433" s="101"/>
      <c r="AI433" s="100" t="s">
        <v>612</v>
      </c>
      <c r="AJ433" s="101"/>
      <c r="AK433" s="101"/>
      <c r="AL433" s="101"/>
      <c r="AM433" s="100" t="s">
        <v>612</v>
      </c>
      <c r="AN433" s="101"/>
      <c r="AO433" s="101"/>
      <c r="AP433" s="102"/>
      <c r="AQ433" s="100" t="s">
        <v>614</v>
      </c>
      <c r="AR433" s="101"/>
      <c r="AS433" s="101"/>
      <c r="AT433" s="102"/>
      <c r="AU433" s="101" t="s">
        <v>612</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613</v>
      </c>
      <c r="AC434" s="219"/>
      <c r="AD434" s="219"/>
      <c r="AE434" s="100" t="s">
        <v>612</v>
      </c>
      <c r="AF434" s="101"/>
      <c r="AG434" s="101"/>
      <c r="AH434" s="102"/>
      <c r="AI434" s="100" t="s">
        <v>612</v>
      </c>
      <c r="AJ434" s="101"/>
      <c r="AK434" s="101"/>
      <c r="AL434" s="101"/>
      <c r="AM434" s="100" t="s">
        <v>612</v>
      </c>
      <c r="AN434" s="101"/>
      <c r="AO434" s="101"/>
      <c r="AP434" s="102"/>
      <c r="AQ434" s="100" t="s">
        <v>612</v>
      </c>
      <c r="AR434" s="101"/>
      <c r="AS434" s="101"/>
      <c r="AT434" s="102"/>
      <c r="AU434" s="101" t="s">
        <v>612</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612</v>
      </c>
      <c r="AF435" s="101"/>
      <c r="AG435" s="101"/>
      <c r="AH435" s="102"/>
      <c r="AI435" s="100" t="s">
        <v>614</v>
      </c>
      <c r="AJ435" s="101"/>
      <c r="AK435" s="101"/>
      <c r="AL435" s="101"/>
      <c r="AM435" s="100" t="s">
        <v>612</v>
      </c>
      <c r="AN435" s="101"/>
      <c r="AO435" s="101"/>
      <c r="AP435" s="102"/>
      <c r="AQ435" s="100" t="s">
        <v>612</v>
      </c>
      <c r="AR435" s="101"/>
      <c r="AS435" s="101"/>
      <c r="AT435" s="102"/>
      <c r="AU435" s="101" t="s">
        <v>612</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613</v>
      </c>
      <c r="AF457" s="133"/>
      <c r="AG457" s="134" t="s">
        <v>356</v>
      </c>
      <c r="AH457" s="169"/>
      <c r="AI457" s="179"/>
      <c r="AJ457" s="179"/>
      <c r="AK457" s="179"/>
      <c r="AL457" s="174"/>
      <c r="AM457" s="179"/>
      <c r="AN457" s="179"/>
      <c r="AO457" s="179"/>
      <c r="AP457" s="174"/>
      <c r="AQ457" s="215" t="s">
        <v>612</v>
      </c>
      <c r="AR457" s="133"/>
      <c r="AS457" s="134" t="s">
        <v>356</v>
      </c>
      <c r="AT457" s="169"/>
      <c r="AU457" s="133" t="s">
        <v>612</v>
      </c>
      <c r="AV457" s="133"/>
      <c r="AW457" s="134" t="s">
        <v>300</v>
      </c>
      <c r="AX457" s="135"/>
    </row>
    <row r="458" spans="1:50" ht="23.25" customHeight="1" x14ac:dyDescent="0.15">
      <c r="A458" s="1001"/>
      <c r="B458" s="250"/>
      <c r="C458" s="249"/>
      <c r="D458" s="250"/>
      <c r="E458" s="163"/>
      <c r="F458" s="164"/>
      <c r="G458" s="228" t="s">
        <v>612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612</v>
      </c>
      <c r="AC458" s="130"/>
      <c r="AD458" s="130"/>
      <c r="AE458" s="100" t="s">
        <v>615</v>
      </c>
      <c r="AF458" s="101"/>
      <c r="AG458" s="101"/>
      <c r="AH458" s="101"/>
      <c r="AI458" s="100" t="s">
        <v>612</v>
      </c>
      <c r="AJ458" s="101"/>
      <c r="AK458" s="101"/>
      <c r="AL458" s="101"/>
      <c r="AM458" s="100" t="s">
        <v>612</v>
      </c>
      <c r="AN458" s="101"/>
      <c r="AO458" s="101"/>
      <c r="AP458" s="102"/>
      <c r="AQ458" s="100" t="s">
        <v>612</v>
      </c>
      <c r="AR458" s="101"/>
      <c r="AS458" s="101"/>
      <c r="AT458" s="102"/>
      <c r="AU458" s="101" t="s">
        <v>612</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612</v>
      </c>
      <c r="AC459" s="219"/>
      <c r="AD459" s="219"/>
      <c r="AE459" s="100" t="s">
        <v>612</v>
      </c>
      <c r="AF459" s="101"/>
      <c r="AG459" s="101"/>
      <c r="AH459" s="102"/>
      <c r="AI459" s="100" t="s">
        <v>612</v>
      </c>
      <c r="AJ459" s="101"/>
      <c r="AK459" s="101"/>
      <c r="AL459" s="101"/>
      <c r="AM459" s="100" t="s">
        <v>612</v>
      </c>
      <c r="AN459" s="101"/>
      <c r="AO459" s="101"/>
      <c r="AP459" s="102"/>
      <c r="AQ459" s="100" t="s">
        <v>612</v>
      </c>
      <c r="AR459" s="101"/>
      <c r="AS459" s="101"/>
      <c r="AT459" s="102"/>
      <c r="AU459" s="101" t="s">
        <v>612</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612</v>
      </c>
      <c r="AF460" s="101"/>
      <c r="AG460" s="101"/>
      <c r="AH460" s="102"/>
      <c r="AI460" s="100" t="s">
        <v>612</v>
      </c>
      <c r="AJ460" s="101"/>
      <c r="AK460" s="101"/>
      <c r="AL460" s="101"/>
      <c r="AM460" s="100" t="s">
        <v>612</v>
      </c>
      <c r="AN460" s="101"/>
      <c r="AO460" s="101"/>
      <c r="AP460" s="102"/>
      <c r="AQ460" s="100" t="s">
        <v>612</v>
      </c>
      <c r="AR460" s="101"/>
      <c r="AS460" s="101"/>
      <c r="AT460" s="102"/>
      <c r="AU460" s="101" t="s">
        <v>612</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612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84.75" customHeight="1" x14ac:dyDescent="0.15">
      <c r="A702" s="531" t="s">
        <v>259</v>
      </c>
      <c r="B702" s="532"/>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558</v>
      </c>
      <c r="AE702" s="902"/>
      <c r="AF702" s="902"/>
      <c r="AG702" s="891" t="s">
        <v>571</v>
      </c>
      <c r="AH702" s="892"/>
      <c r="AI702" s="892"/>
      <c r="AJ702" s="892"/>
      <c r="AK702" s="892"/>
      <c r="AL702" s="892"/>
      <c r="AM702" s="892"/>
      <c r="AN702" s="892"/>
      <c r="AO702" s="892"/>
      <c r="AP702" s="892"/>
      <c r="AQ702" s="892"/>
      <c r="AR702" s="892"/>
      <c r="AS702" s="892"/>
      <c r="AT702" s="892"/>
      <c r="AU702" s="892"/>
      <c r="AV702" s="892"/>
      <c r="AW702" s="892"/>
      <c r="AX702" s="893"/>
    </row>
    <row r="703" spans="1:50" ht="84.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558</v>
      </c>
      <c r="AE703" s="152"/>
      <c r="AF703" s="152"/>
      <c r="AG703" s="666" t="s">
        <v>572</v>
      </c>
      <c r="AH703" s="667"/>
      <c r="AI703" s="667"/>
      <c r="AJ703" s="667"/>
      <c r="AK703" s="667"/>
      <c r="AL703" s="667"/>
      <c r="AM703" s="667"/>
      <c r="AN703" s="667"/>
      <c r="AO703" s="667"/>
      <c r="AP703" s="667"/>
      <c r="AQ703" s="667"/>
      <c r="AR703" s="667"/>
      <c r="AS703" s="667"/>
      <c r="AT703" s="667"/>
      <c r="AU703" s="667"/>
      <c r="AV703" s="667"/>
      <c r="AW703" s="667"/>
      <c r="AX703" s="668"/>
    </row>
    <row r="704" spans="1:50" ht="104.4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558</v>
      </c>
      <c r="AE704" s="588"/>
      <c r="AF704" s="588"/>
      <c r="AG704" s="429" t="s">
        <v>573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580</v>
      </c>
      <c r="AE705" s="736"/>
      <c r="AF705" s="736"/>
      <c r="AG705" s="157" t="s">
        <v>561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3"/>
      <c r="C706" s="616"/>
      <c r="D706" s="617"/>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581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3"/>
      <c r="C707" s="618"/>
      <c r="D707" s="619"/>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581</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48.7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558</v>
      </c>
      <c r="AE708" s="670"/>
      <c r="AF708" s="670"/>
      <c r="AG708" s="528" t="s">
        <v>574</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558</v>
      </c>
      <c r="AE709" s="152"/>
      <c r="AF709" s="152"/>
      <c r="AG709" s="666" t="s">
        <v>623</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580</v>
      </c>
      <c r="AE710" s="152"/>
      <c r="AF710" s="152"/>
      <c r="AG710" s="666" t="s">
        <v>561</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558</v>
      </c>
      <c r="AE711" s="152"/>
      <c r="AF711" s="152"/>
      <c r="AG711" s="666" t="s">
        <v>575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580</v>
      </c>
      <c r="AE712" s="588"/>
      <c r="AF712" s="588"/>
      <c r="AG712" s="596" t="s">
        <v>576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66" t="s">
        <v>561</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580</v>
      </c>
      <c r="AE714" s="594"/>
      <c r="AF714" s="595"/>
      <c r="AG714" s="692" t="s">
        <v>561</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558</v>
      </c>
      <c r="AE715" s="670"/>
      <c r="AF715" s="780"/>
      <c r="AG715" s="528" t="s">
        <v>577</v>
      </c>
      <c r="AH715" s="529"/>
      <c r="AI715" s="529"/>
      <c r="AJ715" s="529"/>
      <c r="AK715" s="529"/>
      <c r="AL715" s="529"/>
      <c r="AM715" s="529"/>
      <c r="AN715" s="529"/>
      <c r="AO715" s="529"/>
      <c r="AP715" s="529"/>
      <c r="AQ715" s="529"/>
      <c r="AR715" s="529"/>
      <c r="AS715" s="529"/>
      <c r="AT715" s="529"/>
      <c r="AU715" s="529"/>
      <c r="AV715" s="529"/>
      <c r="AW715" s="529"/>
      <c r="AX715" s="530"/>
    </row>
    <row r="716" spans="1:50" ht="73.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558</v>
      </c>
      <c r="AE716" s="762"/>
      <c r="AF716" s="762"/>
      <c r="AG716" s="666" t="s">
        <v>578</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558</v>
      </c>
      <c r="AE717" s="152"/>
      <c r="AF717" s="152"/>
      <c r="AG717" s="666" t="s">
        <v>579</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580</v>
      </c>
      <c r="AE718" s="152"/>
      <c r="AF718" s="152"/>
      <c r="AG718" s="160" t="s">
        <v>561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69" t="s">
        <v>558</v>
      </c>
      <c r="AE719" s="670"/>
      <c r="AF719" s="670"/>
      <c r="AG719" s="157" t="s">
        <v>583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50.25" customHeight="1" x14ac:dyDescent="0.15">
      <c r="A721" s="652"/>
      <c r="B721" s="653"/>
      <c r="C721" s="923" t="s">
        <v>551</v>
      </c>
      <c r="D721" s="924"/>
      <c r="E721" s="924"/>
      <c r="F721" s="925"/>
      <c r="G721" s="944"/>
      <c r="H721" s="945"/>
      <c r="I721" s="83" t="str">
        <f>IF(OR(G721="　", G721=""), "", "-")</f>
        <v/>
      </c>
      <c r="J721" s="922">
        <v>696</v>
      </c>
      <c r="K721" s="922"/>
      <c r="L721" s="83" t="str">
        <f>IF(M721="","","-")</f>
        <v/>
      </c>
      <c r="M721" s="84"/>
      <c r="N721" s="919" t="s">
        <v>582</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3"/>
      <c r="D722" s="924"/>
      <c r="E722" s="924"/>
      <c r="F722" s="925"/>
      <c r="G722" s="944"/>
      <c r="H722" s="945"/>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3"/>
      <c r="D723" s="924"/>
      <c r="E723" s="924"/>
      <c r="F723" s="925"/>
      <c r="G723" s="944"/>
      <c r="H723" s="945"/>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3"/>
      <c r="D724" s="924"/>
      <c r="E724" s="924"/>
      <c r="F724" s="925"/>
      <c r="G724" s="944"/>
      <c r="H724" s="945"/>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6"/>
      <c r="D725" s="927"/>
      <c r="E725" s="927"/>
      <c r="F725" s="928"/>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140.25" customHeight="1" x14ac:dyDescent="0.15">
      <c r="A726" s="623" t="s">
        <v>48</v>
      </c>
      <c r="B726" s="624"/>
      <c r="C726" s="444" t="s">
        <v>53</v>
      </c>
      <c r="D726" s="583"/>
      <c r="E726" s="583"/>
      <c r="F726" s="584"/>
      <c r="G726" s="800" t="s">
        <v>619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698" t="s">
        <v>57</v>
      </c>
      <c r="D727" s="699"/>
      <c r="E727" s="699"/>
      <c r="F727" s="700"/>
      <c r="G727" s="798" t="s">
        <v>618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621</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594</v>
      </c>
      <c r="F737" s="111"/>
      <c r="G737" s="111"/>
      <c r="H737" s="111"/>
      <c r="I737" s="111"/>
      <c r="J737" s="111"/>
      <c r="K737" s="111"/>
      <c r="L737" s="111"/>
      <c r="M737" s="111"/>
      <c r="N737" s="112" t="s">
        <v>358</v>
      </c>
      <c r="O737" s="112"/>
      <c r="P737" s="112"/>
      <c r="Q737" s="112"/>
      <c r="R737" s="111" t="s">
        <v>595</v>
      </c>
      <c r="S737" s="111"/>
      <c r="T737" s="111"/>
      <c r="U737" s="111"/>
      <c r="V737" s="111"/>
      <c r="W737" s="111"/>
      <c r="X737" s="111"/>
      <c r="Y737" s="111"/>
      <c r="Z737" s="111"/>
      <c r="AA737" s="112" t="s">
        <v>359</v>
      </c>
      <c r="AB737" s="112"/>
      <c r="AC737" s="112"/>
      <c r="AD737" s="112"/>
      <c r="AE737" s="111" t="s">
        <v>596</v>
      </c>
      <c r="AF737" s="111"/>
      <c r="AG737" s="111"/>
      <c r="AH737" s="111"/>
      <c r="AI737" s="111"/>
      <c r="AJ737" s="111"/>
      <c r="AK737" s="111"/>
      <c r="AL737" s="111"/>
      <c r="AM737" s="111"/>
      <c r="AN737" s="112" t="s">
        <v>360</v>
      </c>
      <c r="AO737" s="112"/>
      <c r="AP737" s="112"/>
      <c r="AQ737" s="112"/>
      <c r="AR737" s="113" t="s">
        <v>597</v>
      </c>
      <c r="AS737" s="114"/>
      <c r="AT737" s="114"/>
      <c r="AU737" s="114"/>
      <c r="AV737" s="114"/>
      <c r="AW737" s="114"/>
      <c r="AX737" s="115"/>
      <c r="AY737" s="89"/>
      <c r="AZ737" s="89"/>
    </row>
    <row r="738" spans="1:52" ht="24.75" customHeight="1" x14ac:dyDescent="0.15">
      <c r="A738" s="116" t="s">
        <v>361</v>
      </c>
      <c r="B738" s="117"/>
      <c r="C738" s="117"/>
      <c r="D738" s="118"/>
      <c r="E738" s="111" t="s">
        <v>598</v>
      </c>
      <c r="F738" s="111"/>
      <c r="G738" s="111"/>
      <c r="H738" s="111"/>
      <c r="I738" s="111"/>
      <c r="J738" s="111"/>
      <c r="K738" s="111"/>
      <c r="L738" s="111"/>
      <c r="M738" s="111"/>
      <c r="N738" s="112" t="s">
        <v>362</v>
      </c>
      <c r="O738" s="112"/>
      <c r="P738" s="112"/>
      <c r="Q738" s="112"/>
      <c r="R738" s="111" t="s">
        <v>599</v>
      </c>
      <c r="S738" s="111"/>
      <c r="T738" s="111"/>
      <c r="U738" s="111"/>
      <c r="V738" s="111"/>
      <c r="W738" s="111"/>
      <c r="X738" s="111"/>
      <c r="Y738" s="111"/>
      <c r="Z738" s="111"/>
      <c r="AA738" s="112" t="s">
        <v>482</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v>694</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0" t="s">
        <v>617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82.5" customHeight="1" x14ac:dyDescent="0.15">
      <c r="A781" s="558"/>
      <c r="B781" s="766"/>
      <c r="C781" s="766"/>
      <c r="D781" s="766"/>
      <c r="E781" s="766"/>
      <c r="F781" s="767"/>
      <c r="G781" s="449" t="s">
        <v>584</v>
      </c>
      <c r="H781" s="450"/>
      <c r="I781" s="450"/>
      <c r="J781" s="450"/>
      <c r="K781" s="451"/>
      <c r="L781" s="452" t="s">
        <v>585</v>
      </c>
      <c r="M781" s="453"/>
      <c r="N781" s="453"/>
      <c r="O781" s="453"/>
      <c r="P781" s="453"/>
      <c r="Q781" s="453"/>
      <c r="R781" s="453"/>
      <c r="S781" s="453"/>
      <c r="T781" s="453"/>
      <c r="U781" s="453"/>
      <c r="V781" s="453"/>
      <c r="W781" s="453"/>
      <c r="X781" s="454"/>
      <c r="Y781" s="455">
        <v>2861</v>
      </c>
      <c r="Z781" s="456"/>
      <c r="AA781" s="456"/>
      <c r="AB781" s="559"/>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82.5" customHeight="1" x14ac:dyDescent="0.15">
      <c r="A782" s="558"/>
      <c r="B782" s="766"/>
      <c r="C782" s="766"/>
      <c r="D782" s="766"/>
      <c r="E782" s="766"/>
      <c r="F782" s="767"/>
      <c r="G782" s="346" t="s">
        <v>586</v>
      </c>
      <c r="H782" s="347"/>
      <c r="I782" s="347"/>
      <c r="J782" s="347"/>
      <c r="K782" s="348"/>
      <c r="L782" s="399" t="s">
        <v>587</v>
      </c>
      <c r="M782" s="400"/>
      <c r="N782" s="400"/>
      <c r="O782" s="400"/>
      <c r="P782" s="400"/>
      <c r="Q782" s="400"/>
      <c r="R782" s="400"/>
      <c r="S782" s="400"/>
      <c r="T782" s="400"/>
      <c r="U782" s="400"/>
      <c r="V782" s="400"/>
      <c r="W782" s="400"/>
      <c r="X782" s="401"/>
      <c r="Y782" s="396">
        <v>609</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82.5" customHeight="1" x14ac:dyDescent="0.15">
      <c r="A783" s="558"/>
      <c r="B783" s="766"/>
      <c r="C783" s="766"/>
      <c r="D783" s="766"/>
      <c r="E783" s="766"/>
      <c r="F783" s="767"/>
      <c r="G783" s="346" t="s">
        <v>588</v>
      </c>
      <c r="H783" s="347"/>
      <c r="I783" s="347"/>
      <c r="J783" s="347"/>
      <c r="K783" s="348"/>
      <c r="L783" s="399" t="s">
        <v>589</v>
      </c>
      <c r="M783" s="400"/>
      <c r="N783" s="400"/>
      <c r="O783" s="400"/>
      <c r="P783" s="400"/>
      <c r="Q783" s="400"/>
      <c r="R783" s="400"/>
      <c r="S783" s="400"/>
      <c r="T783" s="400"/>
      <c r="U783" s="400"/>
      <c r="V783" s="400"/>
      <c r="W783" s="400"/>
      <c r="X783" s="401"/>
      <c r="Y783" s="396">
        <v>40</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82.5" customHeight="1" x14ac:dyDescent="0.15">
      <c r="A784" s="558"/>
      <c r="B784" s="766"/>
      <c r="C784" s="766"/>
      <c r="D784" s="766"/>
      <c r="E784" s="766"/>
      <c r="F784" s="767"/>
      <c r="G784" s="346" t="s">
        <v>590</v>
      </c>
      <c r="H784" s="347"/>
      <c r="I784" s="347"/>
      <c r="J784" s="347"/>
      <c r="K784" s="348"/>
      <c r="L784" s="399" t="s">
        <v>602</v>
      </c>
      <c r="M784" s="400"/>
      <c r="N784" s="400"/>
      <c r="O784" s="400"/>
      <c r="P784" s="400"/>
      <c r="Q784" s="400"/>
      <c r="R784" s="400"/>
      <c r="S784" s="400"/>
      <c r="T784" s="400"/>
      <c r="U784" s="400"/>
      <c r="V784" s="400"/>
      <c r="W784" s="400"/>
      <c r="X784" s="401"/>
      <c r="Y784" s="396">
        <v>107</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8"/>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8"/>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8"/>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8"/>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8"/>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8"/>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8"/>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3617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8"/>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9"/>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8"/>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8"/>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8"/>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8"/>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8"/>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8"/>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8"/>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8"/>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8"/>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8"/>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8"/>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8"/>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8"/>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8"/>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8"/>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8"/>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8"/>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8"/>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8"/>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8"/>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8"/>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8"/>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8"/>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8"/>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8"/>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8"/>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8"/>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8"/>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8"/>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8"/>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8"/>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8"/>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12.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75" customHeight="1" x14ac:dyDescent="0.15">
      <c r="A837" s="402">
        <v>1</v>
      </c>
      <c r="B837" s="402">
        <v>1</v>
      </c>
      <c r="C837" s="416" t="s">
        <v>591</v>
      </c>
      <c r="D837" s="416"/>
      <c r="E837" s="416"/>
      <c r="F837" s="416"/>
      <c r="G837" s="416"/>
      <c r="H837" s="416"/>
      <c r="I837" s="416"/>
      <c r="J837" s="417">
        <v>8010405003688</v>
      </c>
      <c r="K837" s="418"/>
      <c r="L837" s="418"/>
      <c r="M837" s="418"/>
      <c r="N837" s="418"/>
      <c r="O837" s="418"/>
      <c r="P837" s="315" t="s">
        <v>592</v>
      </c>
      <c r="Q837" s="315"/>
      <c r="R837" s="315"/>
      <c r="S837" s="315"/>
      <c r="T837" s="315"/>
      <c r="U837" s="315"/>
      <c r="V837" s="315"/>
      <c r="W837" s="315"/>
      <c r="X837" s="315"/>
      <c r="Y837" s="316">
        <v>3617</v>
      </c>
      <c r="Z837" s="317"/>
      <c r="AA837" s="317"/>
      <c r="AB837" s="318"/>
      <c r="AC837" s="326" t="s">
        <v>593</v>
      </c>
      <c r="AD837" s="424"/>
      <c r="AE837" s="424"/>
      <c r="AF837" s="424"/>
      <c r="AG837" s="424"/>
      <c r="AH837" s="419" t="s">
        <v>466</v>
      </c>
      <c r="AI837" s="420"/>
      <c r="AJ837" s="420"/>
      <c r="AK837" s="420"/>
      <c r="AL837" s="419" t="s">
        <v>466</v>
      </c>
      <c r="AM837" s="420"/>
      <c r="AN837" s="420"/>
      <c r="AO837" s="420"/>
      <c r="AP837" s="319" t="s">
        <v>561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468</v>
      </c>
      <c r="AQ1101" s="428"/>
      <c r="AR1101" s="428"/>
      <c r="AS1101" s="428"/>
      <c r="AT1101" s="428"/>
      <c r="AU1101" s="428"/>
      <c r="AV1101" s="428"/>
      <c r="AW1101" s="428"/>
      <c r="AX1101" s="428"/>
    </row>
    <row r="1102" spans="1:50" ht="30" hidden="1" customHeight="1" x14ac:dyDescent="0.15">
      <c r="A1102" s="402">
        <v>1</v>
      </c>
      <c r="B1102" s="402">
        <v>1</v>
      </c>
      <c r="C1102" s="899"/>
      <c r="D1102" s="899"/>
      <c r="E1102" s="898"/>
      <c r="F1102" s="898"/>
      <c r="G1102" s="898"/>
      <c r="H1102" s="898"/>
      <c r="I1102" s="898"/>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25" priority="14055">
      <formula>IF(RIGHT(TEXT(P14,"0.#"),1)=".",FALSE,TRUE)</formula>
    </cfRule>
    <cfRule type="expression" dxfId="2824" priority="14056">
      <formula>IF(RIGHT(TEXT(P14,"0.#"),1)=".",TRUE,FALSE)</formula>
    </cfRule>
  </conditionalFormatting>
  <conditionalFormatting sqref="P18:AX18">
    <cfRule type="expression" dxfId="2823" priority="13931">
      <formula>IF(RIGHT(TEXT(P18,"0.#"),1)=".",FALSE,TRUE)</formula>
    </cfRule>
    <cfRule type="expression" dxfId="2822" priority="13932">
      <formula>IF(RIGHT(TEXT(P18,"0.#"),1)=".",TRUE,FALSE)</formula>
    </cfRule>
  </conditionalFormatting>
  <conditionalFormatting sqref="Y791">
    <cfRule type="expression" dxfId="2821" priority="13923">
      <formula>IF(RIGHT(TEXT(Y791,"0.#"),1)=".",FALSE,TRUE)</formula>
    </cfRule>
    <cfRule type="expression" dxfId="2820" priority="13924">
      <formula>IF(RIGHT(TEXT(Y791,"0.#"),1)=".",TRUE,FALSE)</formula>
    </cfRule>
  </conditionalFormatting>
  <conditionalFormatting sqref="Y822:Y829 Y820 Y809:Y816 Y807 Y796:Y803 Y794">
    <cfRule type="expression" dxfId="2819" priority="13705">
      <formula>IF(RIGHT(TEXT(Y794,"0.#"),1)=".",FALSE,TRUE)</formula>
    </cfRule>
    <cfRule type="expression" dxfId="2818" priority="13706">
      <formula>IF(RIGHT(TEXT(Y794,"0.#"),1)=".",TRUE,FALSE)</formula>
    </cfRule>
  </conditionalFormatting>
  <conditionalFormatting sqref="P15:AJ17 P13:AX13 AR15:AX15">
    <cfRule type="expression" dxfId="2817" priority="13753">
      <formula>IF(RIGHT(TEXT(P13,"0.#"),1)=".",FALSE,TRUE)</formula>
    </cfRule>
    <cfRule type="expression" dxfId="2816" priority="13754">
      <formula>IF(RIGHT(TEXT(P13,"0.#"),1)=".",TRUE,FALSE)</formula>
    </cfRule>
  </conditionalFormatting>
  <conditionalFormatting sqref="P19:AJ19">
    <cfRule type="expression" dxfId="2815" priority="13751">
      <formula>IF(RIGHT(TEXT(P19,"0.#"),1)=".",FALSE,TRUE)</formula>
    </cfRule>
    <cfRule type="expression" dxfId="2814" priority="13752">
      <formula>IF(RIGHT(TEXT(P19,"0.#"),1)=".",TRUE,FALSE)</formula>
    </cfRule>
  </conditionalFormatting>
  <conditionalFormatting sqref="AQ101">
    <cfRule type="expression" dxfId="2813" priority="13743">
      <formula>IF(RIGHT(TEXT(AQ101,"0.#"),1)=".",FALSE,TRUE)</formula>
    </cfRule>
    <cfRule type="expression" dxfId="2812" priority="13744">
      <formula>IF(RIGHT(TEXT(AQ101,"0.#"),1)=".",TRUE,FALSE)</formula>
    </cfRule>
  </conditionalFormatting>
  <conditionalFormatting sqref="Y785:Y790">
    <cfRule type="expression" dxfId="2811" priority="13729">
      <formula>IF(RIGHT(TEXT(Y785,"0.#"),1)=".",FALSE,TRUE)</formula>
    </cfRule>
    <cfRule type="expression" dxfId="2810" priority="13730">
      <formula>IF(RIGHT(TEXT(Y785,"0.#"),1)=".",TRUE,FALSE)</formula>
    </cfRule>
  </conditionalFormatting>
  <conditionalFormatting sqref="AU782">
    <cfRule type="expression" dxfId="2809" priority="13727">
      <formula>IF(RIGHT(TEXT(AU782,"0.#"),1)=".",FALSE,TRUE)</formula>
    </cfRule>
    <cfRule type="expression" dxfId="2808" priority="13728">
      <formula>IF(RIGHT(TEXT(AU782,"0.#"),1)=".",TRUE,FALSE)</formula>
    </cfRule>
  </conditionalFormatting>
  <conditionalFormatting sqref="AU791">
    <cfRule type="expression" dxfId="2807" priority="13725">
      <formula>IF(RIGHT(TEXT(AU791,"0.#"),1)=".",FALSE,TRUE)</formula>
    </cfRule>
    <cfRule type="expression" dxfId="2806" priority="13726">
      <formula>IF(RIGHT(TEXT(AU791,"0.#"),1)=".",TRUE,FALSE)</formula>
    </cfRule>
  </conditionalFormatting>
  <conditionalFormatting sqref="AU783:AU790 AU781">
    <cfRule type="expression" dxfId="2805" priority="13723">
      <formula>IF(RIGHT(TEXT(AU781,"0.#"),1)=".",FALSE,TRUE)</formula>
    </cfRule>
    <cfRule type="expression" dxfId="2804" priority="13724">
      <formula>IF(RIGHT(TEXT(AU781,"0.#"),1)=".",TRUE,FALSE)</formula>
    </cfRule>
  </conditionalFormatting>
  <conditionalFormatting sqref="Y821 Y808 Y795">
    <cfRule type="expression" dxfId="2803" priority="13709">
      <formula>IF(RIGHT(TEXT(Y795,"0.#"),1)=".",FALSE,TRUE)</formula>
    </cfRule>
    <cfRule type="expression" dxfId="2802" priority="13710">
      <formula>IF(RIGHT(TEXT(Y795,"0.#"),1)=".",TRUE,FALSE)</formula>
    </cfRule>
  </conditionalFormatting>
  <conditionalFormatting sqref="Y830 Y817 Y804">
    <cfRule type="expression" dxfId="2801" priority="13707">
      <formula>IF(RIGHT(TEXT(Y804,"0.#"),1)=".",FALSE,TRUE)</formula>
    </cfRule>
    <cfRule type="expression" dxfId="2800" priority="13708">
      <formula>IF(RIGHT(TEXT(Y804,"0.#"),1)=".",TRUE,FALSE)</formula>
    </cfRule>
  </conditionalFormatting>
  <conditionalFormatting sqref="AU821 AU808 AU795">
    <cfRule type="expression" dxfId="2799" priority="13703">
      <formula>IF(RIGHT(TEXT(AU795,"0.#"),1)=".",FALSE,TRUE)</formula>
    </cfRule>
    <cfRule type="expression" dxfId="2798" priority="13704">
      <formula>IF(RIGHT(TEXT(AU795,"0.#"),1)=".",TRUE,FALSE)</formula>
    </cfRule>
  </conditionalFormatting>
  <conditionalFormatting sqref="AU830 AU817 AU804">
    <cfRule type="expression" dxfId="2797" priority="13701">
      <formula>IF(RIGHT(TEXT(AU804,"0.#"),1)=".",FALSE,TRUE)</formula>
    </cfRule>
    <cfRule type="expression" dxfId="2796" priority="13702">
      <formula>IF(RIGHT(TEXT(AU804,"0.#"),1)=".",TRUE,FALSE)</formula>
    </cfRule>
  </conditionalFormatting>
  <conditionalFormatting sqref="AU822:AU829 AU820 AU809:AU816 AU807 AU796:AU803 AU794">
    <cfRule type="expression" dxfId="2795" priority="13699">
      <formula>IF(RIGHT(TEXT(AU794,"0.#"),1)=".",FALSE,TRUE)</formula>
    </cfRule>
    <cfRule type="expression" dxfId="2794" priority="13700">
      <formula>IF(RIGHT(TEXT(AU794,"0.#"),1)=".",TRUE,FALSE)</formula>
    </cfRule>
  </conditionalFormatting>
  <conditionalFormatting sqref="AM87">
    <cfRule type="expression" dxfId="2793" priority="13353">
      <formula>IF(RIGHT(TEXT(AM87,"0.#"),1)=".",FALSE,TRUE)</formula>
    </cfRule>
    <cfRule type="expression" dxfId="2792" priority="13354">
      <formula>IF(RIGHT(TEXT(AM87,"0.#"),1)=".",TRUE,FALSE)</formula>
    </cfRule>
  </conditionalFormatting>
  <conditionalFormatting sqref="AE55">
    <cfRule type="expression" dxfId="2791" priority="13421">
      <formula>IF(RIGHT(TEXT(AE55,"0.#"),1)=".",FALSE,TRUE)</formula>
    </cfRule>
    <cfRule type="expression" dxfId="2790" priority="13422">
      <formula>IF(RIGHT(TEXT(AE55,"0.#"),1)=".",TRUE,FALSE)</formula>
    </cfRule>
  </conditionalFormatting>
  <conditionalFormatting sqref="AI55">
    <cfRule type="expression" dxfId="2789" priority="13419">
      <formula>IF(RIGHT(TEXT(AI55,"0.#"),1)=".",FALSE,TRUE)</formula>
    </cfRule>
    <cfRule type="expression" dxfId="2788" priority="13420">
      <formula>IF(RIGHT(TEXT(AI55,"0.#"),1)=".",TRUE,FALSE)</formula>
    </cfRule>
  </conditionalFormatting>
  <conditionalFormatting sqref="AM34">
    <cfRule type="expression" dxfId="2787" priority="13499">
      <formula>IF(RIGHT(TEXT(AM34,"0.#"),1)=".",FALSE,TRUE)</formula>
    </cfRule>
    <cfRule type="expression" dxfId="2786" priority="13500">
      <formula>IF(RIGHT(TEXT(AM34,"0.#"),1)=".",TRUE,FALSE)</formula>
    </cfRule>
  </conditionalFormatting>
  <conditionalFormatting sqref="AM32">
    <cfRule type="expression" dxfId="2785" priority="13503">
      <formula>IF(RIGHT(TEXT(AM32,"0.#"),1)=".",FALSE,TRUE)</formula>
    </cfRule>
    <cfRule type="expression" dxfId="2784" priority="13504">
      <formula>IF(RIGHT(TEXT(AM32,"0.#"),1)=".",TRUE,FALSE)</formula>
    </cfRule>
  </conditionalFormatting>
  <conditionalFormatting sqref="AM33">
    <cfRule type="expression" dxfId="2783" priority="13501">
      <formula>IF(RIGHT(TEXT(AM33,"0.#"),1)=".",FALSE,TRUE)</formula>
    </cfRule>
    <cfRule type="expression" dxfId="2782" priority="13502">
      <formula>IF(RIGHT(TEXT(AM33,"0.#"),1)=".",TRUE,FALSE)</formula>
    </cfRule>
  </conditionalFormatting>
  <conditionalFormatting sqref="AQ32:AQ34">
    <cfRule type="expression" dxfId="2781" priority="13493">
      <formula>IF(RIGHT(TEXT(AQ32,"0.#"),1)=".",FALSE,TRUE)</formula>
    </cfRule>
    <cfRule type="expression" dxfId="2780" priority="13494">
      <formula>IF(RIGHT(TEXT(AQ32,"0.#"),1)=".",TRUE,FALSE)</formula>
    </cfRule>
  </conditionalFormatting>
  <conditionalFormatting sqref="AU32:AU34">
    <cfRule type="expression" dxfId="2779" priority="13491">
      <formula>IF(RIGHT(TEXT(AU32,"0.#"),1)=".",FALSE,TRUE)</formula>
    </cfRule>
    <cfRule type="expression" dxfId="2778" priority="13492">
      <formula>IF(RIGHT(TEXT(AU32,"0.#"),1)=".",TRUE,FALSE)</formula>
    </cfRule>
  </conditionalFormatting>
  <conditionalFormatting sqref="AE53">
    <cfRule type="expression" dxfId="2777" priority="13425">
      <formula>IF(RIGHT(TEXT(AE53,"0.#"),1)=".",FALSE,TRUE)</formula>
    </cfRule>
    <cfRule type="expression" dxfId="2776" priority="13426">
      <formula>IF(RIGHT(TEXT(AE53,"0.#"),1)=".",TRUE,FALSE)</formula>
    </cfRule>
  </conditionalFormatting>
  <conditionalFormatting sqref="AE54">
    <cfRule type="expression" dxfId="2775" priority="13423">
      <formula>IF(RIGHT(TEXT(AE54,"0.#"),1)=".",FALSE,TRUE)</formula>
    </cfRule>
    <cfRule type="expression" dxfId="2774" priority="13424">
      <formula>IF(RIGHT(TEXT(AE54,"0.#"),1)=".",TRUE,FALSE)</formula>
    </cfRule>
  </conditionalFormatting>
  <conditionalFormatting sqref="AI54">
    <cfRule type="expression" dxfId="2773" priority="13417">
      <formula>IF(RIGHT(TEXT(AI54,"0.#"),1)=".",FALSE,TRUE)</formula>
    </cfRule>
    <cfRule type="expression" dxfId="2772" priority="13418">
      <formula>IF(RIGHT(TEXT(AI54,"0.#"),1)=".",TRUE,FALSE)</formula>
    </cfRule>
  </conditionalFormatting>
  <conditionalFormatting sqref="AI53">
    <cfRule type="expression" dxfId="2771" priority="13415">
      <formula>IF(RIGHT(TEXT(AI53,"0.#"),1)=".",FALSE,TRUE)</formula>
    </cfRule>
    <cfRule type="expression" dxfId="2770" priority="13416">
      <formula>IF(RIGHT(TEXT(AI53,"0.#"),1)=".",TRUE,FALSE)</formula>
    </cfRule>
  </conditionalFormatting>
  <conditionalFormatting sqref="AM53">
    <cfRule type="expression" dxfId="2769" priority="13413">
      <formula>IF(RIGHT(TEXT(AM53,"0.#"),1)=".",FALSE,TRUE)</formula>
    </cfRule>
    <cfRule type="expression" dxfId="2768" priority="13414">
      <formula>IF(RIGHT(TEXT(AM53,"0.#"),1)=".",TRUE,FALSE)</formula>
    </cfRule>
  </conditionalFormatting>
  <conditionalFormatting sqref="AM54">
    <cfRule type="expression" dxfId="2767" priority="13411">
      <formula>IF(RIGHT(TEXT(AM54,"0.#"),1)=".",FALSE,TRUE)</formula>
    </cfRule>
    <cfRule type="expression" dxfId="2766" priority="13412">
      <formula>IF(RIGHT(TEXT(AM54,"0.#"),1)=".",TRUE,FALSE)</formula>
    </cfRule>
  </conditionalFormatting>
  <conditionalFormatting sqref="AM55">
    <cfRule type="expression" dxfId="2765" priority="13409">
      <formula>IF(RIGHT(TEXT(AM55,"0.#"),1)=".",FALSE,TRUE)</formula>
    </cfRule>
    <cfRule type="expression" dxfId="2764" priority="13410">
      <formula>IF(RIGHT(TEXT(AM55,"0.#"),1)=".",TRUE,FALSE)</formula>
    </cfRule>
  </conditionalFormatting>
  <conditionalFormatting sqref="AE60">
    <cfRule type="expression" dxfId="2763" priority="13395">
      <formula>IF(RIGHT(TEXT(AE60,"0.#"),1)=".",FALSE,TRUE)</formula>
    </cfRule>
    <cfRule type="expression" dxfId="2762" priority="13396">
      <formula>IF(RIGHT(TEXT(AE60,"0.#"),1)=".",TRUE,FALSE)</formula>
    </cfRule>
  </conditionalFormatting>
  <conditionalFormatting sqref="AE61">
    <cfRule type="expression" dxfId="2761" priority="13393">
      <formula>IF(RIGHT(TEXT(AE61,"0.#"),1)=".",FALSE,TRUE)</formula>
    </cfRule>
    <cfRule type="expression" dxfId="2760" priority="13394">
      <formula>IF(RIGHT(TEXT(AE61,"0.#"),1)=".",TRUE,FALSE)</formula>
    </cfRule>
  </conditionalFormatting>
  <conditionalFormatting sqref="AE62">
    <cfRule type="expression" dxfId="2759" priority="13391">
      <formula>IF(RIGHT(TEXT(AE62,"0.#"),1)=".",FALSE,TRUE)</formula>
    </cfRule>
    <cfRule type="expression" dxfId="2758" priority="13392">
      <formula>IF(RIGHT(TEXT(AE62,"0.#"),1)=".",TRUE,FALSE)</formula>
    </cfRule>
  </conditionalFormatting>
  <conditionalFormatting sqref="AI62">
    <cfRule type="expression" dxfId="2757" priority="13389">
      <formula>IF(RIGHT(TEXT(AI62,"0.#"),1)=".",FALSE,TRUE)</formula>
    </cfRule>
    <cfRule type="expression" dxfId="2756" priority="13390">
      <formula>IF(RIGHT(TEXT(AI62,"0.#"),1)=".",TRUE,FALSE)</formula>
    </cfRule>
  </conditionalFormatting>
  <conditionalFormatting sqref="AI61">
    <cfRule type="expression" dxfId="2755" priority="13387">
      <formula>IF(RIGHT(TEXT(AI61,"0.#"),1)=".",FALSE,TRUE)</formula>
    </cfRule>
    <cfRule type="expression" dxfId="2754" priority="13388">
      <formula>IF(RIGHT(TEXT(AI61,"0.#"),1)=".",TRUE,FALSE)</formula>
    </cfRule>
  </conditionalFormatting>
  <conditionalFormatting sqref="AI60">
    <cfRule type="expression" dxfId="2753" priority="13385">
      <formula>IF(RIGHT(TEXT(AI60,"0.#"),1)=".",FALSE,TRUE)</formula>
    </cfRule>
    <cfRule type="expression" dxfId="2752" priority="13386">
      <formula>IF(RIGHT(TEXT(AI60,"0.#"),1)=".",TRUE,FALSE)</formula>
    </cfRule>
  </conditionalFormatting>
  <conditionalFormatting sqref="AM60">
    <cfRule type="expression" dxfId="2751" priority="13383">
      <formula>IF(RIGHT(TEXT(AM60,"0.#"),1)=".",FALSE,TRUE)</formula>
    </cfRule>
    <cfRule type="expression" dxfId="2750" priority="13384">
      <formula>IF(RIGHT(TEXT(AM60,"0.#"),1)=".",TRUE,FALSE)</formula>
    </cfRule>
  </conditionalFormatting>
  <conditionalFormatting sqref="AM61">
    <cfRule type="expression" dxfId="2749" priority="13381">
      <formula>IF(RIGHT(TEXT(AM61,"0.#"),1)=".",FALSE,TRUE)</formula>
    </cfRule>
    <cfRule type="expression" dxfId="2748" priority="13382">
      <formula>IF(RIGHT(TEXT(AM61,"0.#"),1)=".",TRUE,FALSE)</formula>
    </cfRule>
  </conditionalFormatting>
  <conditionalFormatting sqref="AM62">
    <cfRule type="expression" dxfId="2747" priority="13379">
      <formula>IF(RIGHT(TEXT(AM62,"0.#"),1)=".",FALSE,TRUE)</formula>
    </cfRule>
    <cfRule type="expression" dxfId="2746" priority="13380">
      <formula>IF(RIGHT(TEXT(AM62,"0.#"),1)=".",TRUE,FALSE)</formula>
    </cfRule>
  </conditionalFormatting>
  <conditionalFormatting sqref="AE87">
    <cfRule type="expression" dxfId="2745" priority="13365">
      <formula>IF(RIGHT(TEXT(AE87,"0.#"),1)=".",FALSE,TRUE)</formula>
    </cfRule>
    <cfRule type="expression" dxfId="2744" priority="13366">
      <formula>IF(RIGHT(TEXT(AE87,"0.#"),1)=".",TRUE,FALSE)</formula>
    </cfRule>
  </conditionalFormatting>
  <conditionalFormatting sqref="AE88">
    <cfRule type="expression" dxfId="2743" priority="13363">
      <formula>IF(RIGHT(TEXT(AE88,"0.#"),1)=".",FALSE,TRUE)</formula>
    </cfRule>
    <cfRule type="expression" dxfId="2742" priority="13364">
      <formula>IF(RIGHT(TEXT(AE88,"0.#"),1)=".",TRUE,FALSE)</formula>
    </cfRule>
  </conditionalFormatting>
  <conditionalFormatting sqref="AE89">
    <cfRule type="expression" dxfId="2741" priority="13361">
      <formula>IF(RIGHT(TEXT(AE89,"0.#"),1)=".",FALSE,TRUE)</formula>
    </cfRule>
    <cfRule type="expression" dxfId="2740" priority="13362">
      <formula>IF(RIGHT(TEXT(AE89,"0.#"),1)=".",TRUE,FALSE)</formula>
    </cfRule>
  </conditionalFormatting>
  <conditionalFormatting sqref="AI89">
    <cfRule type="expression" dxfId="2739" priority="13359">
      <formula>IF(RIGHT(TEXT(AI89,"0.#"),1)=".",FALSE,TRUE)</formula>
    </cfRule>
    <cfRule type="expression" dxfId="2738" priority="13360">
      <formula>IF(RIGHT(TEXT(AI89,"0.#"),1)=".",TRUE,FALSE)</formula>
    </cfRule>
  </conditionalFormatting>
  <conditionalFormatting sqref="AI88">
    <cfRule type="expression" dxfId="2737" priority="13357">
      <formula>IF(RIGHT(TEXT(AI88,"0.#"),1)=".",FALSE,TRUE)</formula>
    </cfRule>
    <cfRule type="expression" dxfId="2736" priority="13358">
      <formula>IF(RIGHT(TEXT(AI88,"0.#"),1)=".",TRUE,FALSE)</formula>
    </cfRule>
  </conditionalFormatting>
  <conditionalFormatting sqref="AI87">
    <cfRule type="expression" dxfId="2735" priority="13355">
      <formula>IF(RIGHT(TEXT(AI87,"0.#"),1)=".",FALSE,TRUE)</formula>
    </cfRule>
    <cfRule type="expression" dxfId="2734" priority="13356">
      <formula>IF(RIGHT(TEXT(AI87,"0.#"),1)=".",TRUE,FALSE)</formula>
    </cfRule>
  </conditionalFormatting>
  <conditionalFormatting sqref="AM88">
    <cfRule type="expression" dxfId="2733" priority="13351">
      <formula>IF(RIGHT(TEXT(AM88,"0.#"),1)=".",FALSE,TRUE)</formula>
    </cfRule>
    <cfRule type="expression" dxfId="2732" priority="13352">
      <formula>IF(RIGHT(TEXT(AM88,"0.#"),1)=".",TRUE,FALSE)</formula>
    </cfRule>
  </conditionalFormatting>
  <conditionalFormatting sqref="AM89">
    <cfRule type="expression" dxfId="2731" priority="13349">
      <formula>IF(RIGHT(TEXT(AM89,"0.#"),1)=".",FALSE,TRUE)</formula>
    </cfRule>
    <cfRule type="expression" dxfId="2730" priority="13350">
      <formula>IF(RIGHT(TEXT(AM89,"0.#"),1)=".",TRUE,FALSE)</formula>
    </cfRule>
  </conditionalFormatting>
  <conditionalFormatting sqref="AE92">
    <cfRule type="expression" dxfId="2729" priority="13335">
      <formula>IF(RIGHT(TEXT(AE92,"0.#"),1)=".",FALSE,TRUE)</formula>
    </cfRule>
    <cfRule type="expression" dxfId="2728" priority="13336">
      <formula>IF(RIGHT(TEXT(AE92,"0.#"),1)=".",TRUE,FALSE)</formula>
    </cfRule>
  </conditionalFormatting>
  <conditionalFormatting sqref="AE93">
    <cfRule type="expression" dxfId="2727" priority="13333">
      <formula>IF(RIGHT(TEXT(AE93,"0.#"),1)=".",FALSE,TRUE)</formula>
    </cfRule>
    <cfRule type="expression" dxfId="2726" priority="13334">
      <formula>IF(RIGHT(TEXT(AE93,"0.#"),1)=".",TRUE,FALSE)</formula>
    </cfRule>
  </conditionalFormatting>
  <conditionalFormatting sqref="AE94">
    <cfRule type="expression" dxfId="2725" priority="13331">
      <formula>IF(RIGHT(TEXT(AE94,"0.#"),1)=".",FALSE,TRUE)</formula>
    </cfRule>
    <cfRule type="expression" dxfId="2724" priority="13332">
      <formula>IF(RIGHT(TEXT(AE94,"0.#"),1)=".",TRUE,FALSE)</formula>
    </cfRule>
  </conditionalFormatting>
  <conditionalFormatting sqref="AI94">
    <cfRule type="expression" dxfId="2723" priority="13329">
      <formula>IF(RIGHT(TEXT(AI94,"0.#"),1)=".",FALSE,TRUE)</formula>
    </cfRule>
    <cfRule type="expression" dxfId="2722" priority="13330">
      <formula>IF(RIGHT(TEXT(AI94,"0.#"),1)=".",TRUE,FALSE)</formula>
    </cfRule>
  </conditionalFormatting>
  <conditionalFormatting sqref="AI93">
    <cfRule type="expression" dxfId="2721" priority="13327">
      <formula>IF(RIGHT(TEXT(AI93,"0.#"),1)=".",FALSE,TRUE)</formula>
    </cfRule>
    <cfRule type="expression" dxfId="2720" priority="13328">
      <formula>IF(RIGHT(TEXT(AI93,"0.#"),1)=".",TRUE,FALSE)</formula>
    </cfRule>
  </conditionalFormatting>
  <conditionalFormatting sqref="AI92">
    <cfRule type="expression" dxfId="2719" priority="13325">
      <formula>IF(RIGHT(TEXT(AI92,"0.#"),1)=".",FALSE,TRUE)</formula>
    </cfRule>
    <cfRule type="expression" dxfId="2718" priority="13326">
      <formula>IF(RIGHT(TEXT(AI92,"0.#"),1)=".",TRUE,FALSE)</formula>
    </cfRule>
  </conditionalFormatting>
  <conditionalFormatting sqref="AM92">
    <cfRule type="expression" dxfId="2717" priority="13323">
      <formula>IF(RIGHT(TEXT(AM92,"0.#"),1)=".",FALSE,TRUE)</formula>
    </cfRule>
    <cfRule type="expression" dxfId="2716" priority="13324">
      <formula>IF(RIGHT(TEXT(AM92,"0.#"),1)=".",TRUE,FALSE)</formula>
    </cfRule>
  </conditionalFormatting>
  <conditionalFormatting sqref="AM93">
    <cfRule type="expression" dxfId="2715" priority="13321">
      <formula>IF(RIGHT(TEXT(AM93,"0.#"),1)=".",FALSE,TRUE)</formula>
    </cfRule>
    <cfRule type="expression" dxfId="2714" priority="13322">
      <formula>IF(RIGHT(TEXT(AM93,"0.#"),1)=".",TRUE,FALSE)</formula>
    </cfRule>
  </conditionalFormatting>
  <conditionalFormatting sqref="AM94">
    <cfRule type="expression" dxfId="2713" priority="13319">
      <formula>IF(RIGHT(TEXT(AM94,"0.#"),1)=".",FALSE,TRUE)</formula>
    </cfRule>
    <cfRule type="expression" dxfId="2712" priority="13320">
      <formula>IF(RIGHT(TEXT(AM94,"0.#"),1)=".",TRUE,FALSE)</formula>
    </cfRule>
  </conditionalFormatting>
  <conditionalFormatting sqref="AE97">
    <cfRule type="expression" dxfId="2711" priority="13305">
      <formula>IF(RIGHT(TEXT(AE97,"0.#"),1)=".",FALSE,TRUE)</formula>
    </cfRule>
    <cfRule type="expression" dxfId="2710" priority="13306">
      <formula>IF(RIGHT(TEXT(AE97,"0.#"),1)=".",TRUE,FALSE)</formula>
    </cfRule>
  </conditionalFormatting>
  <conditionalFormatting sqref="AE98">
    <cfRule type="expression" dxfId="2709" priority="13303">
      <formula>IF(RIGHT(TEXT(AE98,"0.#"),1)=".",FALSE,TRUE)</formula>
    </cfRule>
    <cfRule type="expression" dxfId="2708" priority="13304">
      <formula>IF(RIGHT(TEXT(AE98,"0.#"),1)=".",TRUE,FALSE)</formula>
    </cfRule>
  </conditionalFormatting>
  <conditionalFormatting sqref="AE99">
    <cfRule type="expression" dxfId="2707" priority="13301">
      <formula>IF(RIGHT(TEXT(AE99,"0.#"),1)=".",FALSE,TRUE)</formula>
    </cfRule>
    <cfRule type="expression" dxfId="2706" priority="13302">
      <formula>IF(RIGHT(TEXT(AE99,"0.#"),1)=".",TRUE,FALSE)</formula>
    </cfRule>
  </conditionalFormatting>
  <conditionalFormatting sqref="AI99">
    <cfRule type="expression" dxfId="2705" priority="13299">
      <formula>IF(RIGHT(TEXT(AI99,"0.#"),1)=".",FALSE,TRUE)</formula>
    </cfRule>
    <cfRule type="expression" dxfId="2704" priority="13300">
      <formula>IF(RIGHT(TEXT(AI99,"0.#"),1)=".",TRUE,FALSE)</formula>
    </cfRule>
  </conditionalFormatting>
  <conditionalFormatting sqref="AI98">
    <cfRule type="expression" dxfId="2703" priority="13297">
      <formula>IF(RIGHT(TEXT(AI98,"0.#"),1)=".",FALSE,TRUE)</formula>
    </cfRule>
    <cfRule type="expression" dxfId="2702" priority="13298">
      <formula>IF(RIGHT(TEXT(AI98,"0.#"),1)=".",TRUE,FALSE)</formula>
    </cfRule>
  </conditionalFormatting>
  <conditionalFormatting sqref="AI97">
    <cfRule type="expression" dxfId="2701" priority="13295">
      <formula>IF(RIGHT(TEXT(AI97,"0.#"),1)=".",FALSE,TRUE)</formula>
    </cfRule>
    <cfRule type="expression" dxfId="2700" priority="13296">
      <formula>IF(RIGHT(TEXT(AI97,"0.#"),1)=".",TRUE,FALSE)</formula>
    </cfRule>
  </conditionalFormatting>
  <conditionalFormatting sqref="AM97">
    <cfRule type="expression" dxfId="2699" priority="13293">
      <formula>IF(RIGHT(TEXT(AM97,"0.#"),1)=".",FALSE,TRUE)</formula>
    </cfRule>
    <cfRule type="expression" dxfId="2698" priority="13294">
      <formula>IF(RIGHT(TEXT(AM97,"0.#"),1)=".",TRUE,FALSE)</formula>
    </cfRule>
  </conditionalFormatting>
  <conditionalFormatting sqref="AM98">
    <cfRule type="expression" dxfId="2697" priority="13291">
      <formula>IF(RIGHT(TEXT(AM98,"0.#"),1)=".",FALSE,TRUE)</formula>
    </cfRule>
    <cfRule type="expression" dxfId="2696" priority="13292">
      <formula>IF(RIGHT(TEXT(AM98,"0.#"),1)=".",TRUE,FALSE)</formula>
    </cfRule>
  </conditionalFormatting>
  <conditionalFormatting sqref="AM99">
    <cfRule type="expression" dxfId="2695" priority="13289">
      <formula>IF(RIGHT(TEXT(AM99,"0.#"),1)=".",FALSE,TRUE)</formula>
    </cfRule>
    <cfRule type="expression" dxfId="2694" priority="13290">
      <formula>IF(RIGHT(TEXT(AM99,"0.#"),1)=".",TRUE,FALSE)</formula>
    </cfRule>
  </conditionalFormatting>
  <conditionalFormatting sqref="AM101">
    <cfRule type="expression" dxfId="2693" priority="13273">
      <formula>IF(RIGHT(TEXT(AM101,"0.#"),1)=".",FALSE,TRUE)</formula>
    </cfRule>
    <cfRule type="expression" dxfId="2692" priority="13274">
      <formula>IF(RIGHT(TEXT(AM101,"0.#"),1)=".",TRUE,FALSE)</formula>
    </cfRule>
  </conditionalFormatting>
  <conditionalFormatting sqref="AM102">
    <cfRule type="expression" dxfId="2691" priority="13267">
      <formula>IF(RIGHT(TEXT(AM102,"0.#"),1)=".",FALSE,TRUE)</formula>
    </cfRule>
    <cfRule type="expression" dxfId="2690" priority="13268">
      <formula>IF(RIGHT(TEXT(AM102,"0.#"),1)=".",TRUE,FALSE)</formula>
    </cfRule>
  </conditionalFormatting>
  <conditionalFormatting sqref="AQ102">
    <cfRule type="expression" dxfId="2689" priority="13265">
      <formula>IF(RIGHT(TEXT(AQ102,"0.#"),1)=".",FALSE,TRUE)</formula>
    </cfRule>
    <cfRule type="expression" dxfId="2688" priority="13266">
      <formula>IF(RIGHT(TEXT(AQ102,"0.#"),1)=".",TRUE,FALSE)</formula>
    </cfRule>
  </conditionalFormatting>
  <conditionalFormatting sqref="AE104">
    <cfRule type="expression" dxfId="2687" priority="13263">
      <formula>IF(RIGHT(TEXT(AE104,"0.#"),1)=".",FALSE,TRUE)</formula>
    </cfRule>
    <cfRule type="expression" dxfId="2686" priority="13264">
      <formula>IF(RIGHT(TEXT(AE104,"0.#"),1)=".",TRUE,FALSE)</formula>
    </cfRule>
  </conditionalFormatting>
  <conditionalFormatting sqref="AI104">
    <cfRule type="expression" dxfId="2685" priority="13261">
      <formula>IF(RIGHT(TEXT(AI104,"0.#"),1)=".",FALSE,TRUE)</formula>
    </cfRule>
    <cfRule type="expression" dxfId="2684" priority="13262">
      <formula>IF(RIGHT(TEXT(AI104,"0.#"),1)=".",TRUE,FALSE)</formula>
    </cfRule>
  </conditionalFormatting>
  <conditionalFormatting sqref="AM104">
    <cfRule type="expression" dxfId="2683" priority="13259">
      <formula>IF(RIGHT(TEXT(AM104,"0.#"),1)=".",FALSE,TRUE)</formula>
    </cfRule>
    <cfRule type="expression" dxfId="2682" priority="13260">
      <formula>IF(RIGHT(TEXT(AM104,"0.#"),1)=".",TRUE,FALSE)</formula>
    </cfRule>
  </conditionalFormatting>
  <conditionalFormatting sqref="AE105">
    <cfRule type="expression" dxfId="2681" priority="13257">
      <formula>IF(RIGHT(TEXT(AE105,"0.#"),1)=".",FALSE,TRUE)</formula>
    </cfRule>
    <cfRule type="expression" dxfId="2680" priority="13258">
      <formula>IF(RIGHT(TEXT(AE105,"0.#"),1)=".",TRUE,FALSE)</formula>
    </cfRule>
  </conditionalFormatting>
  <conditionalFormatting sqref="AI105">
    <cfRule type="expression" dxfId="2679" priority="13255">
      <formula>IF(RIGHT(TEXT(AI105,"0.#"),1)=".",FALSE,TRUE)</formula>
    </cfRule>
    <cfRule type="expression" dxfId="2678" priority="13256">
      <formula>IF(RIGHT(TEXT(AI105,"0.#"),1)=".",TRUE,FALSE)</formula>
    </cfRule>
  </conditionalFormatting>
  <conditionalFormatting sqref="AM105">
    <cfRule type="expression" dxfId="2677" priority="13253">
      <formula>IF(RIGHT(TEXT(AM105,"0.#"),1)=".",FALSE,TRUE)</formula>
    </cfRule>
    <cfRule type="expression" dxfId="2676" priority="13254">
      <formula>IF(RIGHT(TEXT(AM105,"0.#"),1)=".",TRUE,FALSE)</formula>
    </cfRule>
  </conditionalFormatting>
  <conditionalFormatting sqref="AE107">
    <cfRule type="expression" dxfId="2675" priority="13249">
      <formula>IF(RIGHT(TEXT(AE107,"0.#"),1)=".",FALSE,TRUE)</formula>
    </cfRule>
    <cfRule type="expression" dxfId="2674" priority="13250">
      <formula>IF(RIGHT(TEXT(AE107,"0.#"),1)=".",TRUE,FALSE)</formula>
    </cfRule>
  </conditionalFormatting>
  <conditionalFormatting sqref="AI107">
    <cfRule type="expression" dxfId="2673" priority="13247">
      <formula>IF(RIGHT(TEXT(AI107,"0.#"),1)=".",FALSE,TRUE)</formula>
    </cfRule>
    <cfRule type="expression" dxfId="2672" priority="13248">
      <formula>IF(RIGHT(TEXT(AI107,"0.#"),1)=".",TRUE,FALSE)</formula>
    </cfRule>
  </conditionalFormatting>
  <conditionalFormatting sqref="AM107">
    <cfRule type="expression" dxfId="2671" priority="13245">
      <formula>IF(RIGHT(TEXT(AM107,"0.#"),1)=".",FALSE,TRUE)</formula>
    </cfRule>
    <cfRule type="expression" dxfId="2670" priority="13246">
      <formula>IF(RIGHT(TEXT(AM107,"0.#"),1)=".",TRUE,FALSE)</formula>
    </cfRule>
  </conditionalFormatting>
  <conditionalFormatting sqref="AE108">
    <cfRule type="expression" dxfId="2669" priority="13243">
      <formula>IF(RIGHT(TEXT(AE108,"0.#"),1)=".",FALSE,TRUE)</formula>
    </cfRule>
    <cfRule type="expression" dxfId="2668" priority="13244">
      <formula>IF(RIGHT(TEXT(AE108,"0.#"),1)=".",TRUE,FALSE)</formula>
    </cfRule>
  </conditionalFormatting>
  <conditionalFormatting sqref="AI108">
    <cfRule type="expression" dxfId="2667" priority="13241">
      <formula>IF(RIGHT(TEXT(AI108,"0.#"),1)=".",FALSE,TRUE)</formula>
    </cfRule>
    <cfRule type="expression" dxfId="2666" priority="13242">
      <formula>IF(RIGHT(TEXT(AI108,"0.#"),1)=".",TRUE,FALSE)</formula>
    </cfRule>
  </conditionalFormatting>
  <conditionalFormatting sqref="AM108">
    <cfRule type="expression" dxfId="2665" priority="13239">
      <formula>IF(RIGHT(TEXT(AM108,"0.#"),1)=".",FALSE,TRUE)</formula>
    </cfRule>
    <cfRule type="expression" dxfId="2664" priority="13240">
      <formula>IF(RIGHT(TEXT(AM108,"0.#"),1)=".",TRUE,FALSE)</formula>
    </cfRule>
  </conditionalFormatting>
  <conditionalFormatting sqref="AE110">
    <cfRule type="expression" dxfId="2663" priority="13235">
      <formula>IF(RIGHT(TEXT(AE110,"0.#"),1)=".",FALSE,TRUE)</formula>
    </cfRule>
    <cfRule type="expression" dxfId="2662" priority="13236">
      <formula>IF(RIGHT(TEXT(AE110,"0.#"),1)=".",TRUE,FALSE)</formula>
    </cfRule>
  </conditionalFormatting>
  <conditionalFormatting sqref="AI110">
    <cfRule type="expression" dxfId="2661" priority="13233">
      <formula>IF(RIGHT(TEXT(AI110,"0.#"),1)=".",FALSE,TRUE)</formula>
    </cfRule>
    <cfRule type="expression" dxfId="2660" priority="13234">
      <formula>IF(RIGHT(TEXT(AI110,"0.#"),1)=".",TRUE,FALSE)</formula>
    </cfRule>
  </conditionalFormatting>
  <conditionalFormatting sqref="AM110">
    <cfRule type="expression" dxfId="2659" priority="13231">
      <formula>IF(RIGHT(TEXT(AM110,"0.#"),1)=".",FALSE,TRUE)</formula>
    </cfRule>
    <cfRule type="expression" dxfId="2658" priority="13232">
      <formula>IF(RIGHT(TEXT(AM110,"0.#"),1)=".",TRUE,FALSE)</formula>
    </cfRule>
  </conditionalFormatting>
  <conditionalFormatting sqref="AE111">
    <cfRule type="expression" dxfId="2657" priority="13229">
      <formula>IF(RIGHT(TEXT(AE111,"0.#"),1)=".",FALSE,TRUE)</formula>
    </cfRule>
    <cfRule type="expression" dxfId="2656" priority="13230">
      <formula>IF(RIGHT(TEXT(AE111,"0.#"),1)=".",TRUE,FALSE)</formula>
    </cfRule>
  </conditionalFormatting>
  <conditionalFormatting sqref="AI111">
    <cfRule type="expression" dxfId="2655" priority="13227">
      <formula>IF(RIGHT(TEXT(AI111,"0.#"),1)=".",FALSE,TRUE)</formula>
    </cfRule>
    <cfRule type="expression" dxfId="2654" priority="13228">
      <formula>IF(RIGHT(TEXT(AI111,"0.#"),1)=".",TRUE,FALSE)</formula>
    </cfRule>
  </conditionalFormatting>
  <conditionalFormatting sqref="AM111">
    <cfRule type="expression" dxfId="2653" priority="13225">
      <formula>IF(RIGHT(TEXT(AM111,"0.#"),1)=".",FALSE,TRUE)</formula>
    </cfRule>
    <cfRule type="expression" dxfId="2652" priority="13226">
      <formula>IF(RIGHT(TEXT(AM111,"0.#"),1)=".",TRUE,FALSE)</formula>
    </cfRule>
  </conditionalFormatting>
  <conditionalFormatting sqref="AE113">
    <cfRule type="expression" dxfId="2651" priority="13221">
      <formula>IF(RIGHT(TEXT(AE113,"0.#"),1)=".",FALSE,TRUE)</formula>
    </cfRule>
    <cfRule type="expression" dxfId="2650" priority="13222">
      <formula>IF(RIGHT(TEXT(AE113,"0.#"),1)=".",TRUE,FALSE)</formula>
    </cfRule>
  </conditionalFormatting>
  <conditionalFormatting sqref="AI113">
    <cfRule type="expression" dxfId="2649" priority="13219">
      <formula>IF(RIGHT(TEXT(AI113,"0.#"),1)=".",FALSE,TRUE)</formula>
    </cfRule>
    <cfRule type="expression" dxfId="2648" priority="13220">
      <formula>IF(RIGHT(TEXT(AI113,"0.#"),1)=".",TRUE,FALSE)</formula>
    </cfRule>
  </conditionalFormatting>
  <conditionalFormatting sqref="AM113">
    <cfRule type="expression" dxfId="2647" priority="13217">
      <formula>IF(RIGHT(TEXT(AM113,"0.#"),1)=".",FALSE,TRUE)</formula>
    </cfRule>
    <cfRule type="expression" dxfId="2646" priority="13218">
      <formula>IF(RIGHT(TEXT(AM113,"0.#"),1)=".",TRUE,FALSE)</formula>
    </cfRule>
  </conditionalFormatting>
  <conditionalFormatting sqref="AE114">
    <cfRule type="expression" dxfId="2645" priority="13215">
      <formula>IF(RIGHT(TEXT(AE114,"0.#"),1)=".",FALSE,TRUE)</formula>
    </cfRule>
    <cfRule type="expression" dxfId="2644" priority="13216">
      <formula>IF(RIGHT(TEXT(AE114,"0.#"),1)=".",TRUE,FALSE)</formula>
    </cfRule>
  </conditionalFormatting>
  <conditionalFormatting sqref="AI114">
    <cfRule type="expression" dxfId="2643" priority="13213">
      <formula>IF(RIGHT(TEXT(AI114,"0.#"),1)=".",FALSE,TRUE)</formula>
    </cfRule>
    <cfRule type="expression" dxfId="2642" priority="13214">
      <formula>IF(RIGHT(TEXT(AI114,"0.#"),1)=".",TRUE,FALSE)</formula>
    </cfRule>
  </conditionalFormatting>
  <conditionalFormatting sqref="AM114">
    <cfRule type="expression" dxfId="2641" priority="13211">
      <formula>IF(RIGHT(TEXT(AM114,"0.#"),1)=".",FALSE,TRUE)</formula>
    </cfRule>
    <cfRule type="expression" dxfId="2640" priority="13212">
      <formula>IF(RIGHT(TEXT(AM114,"0.#"),1)=".",TRUE,FALSE)</formula>
    </cfRule>
  </conditionalFormatting>
  <conditionalFormatting sqref="AQ116">
    <cfRule type="expression" dxfId="2639" priority="13207">
      <formula>IF(RIGHT(TEXT(AQ116,"0.#"),1)=".",FALSE,TRUE)</formula>
    </cfRule>
    <cfRule type="expression" dxfId="2638" priority="13208">
      <formula>IF(RIGHT(TEXT(AQ116,"0.#"),1)=".",TRUE,FALSE)</formula>
    </cfRule>
  </conditionalFormatting>
  <conditionalFormatting sqref="AM116">
    <cfRule type="expression" dxfId="2637" priority="13203">
      <formula>IF(RIGHT(TEXT(AM116,"0.#"),1)=".",FALSE,TRUE)</formula>
    </cfRule>
    <cfRule type="expression" dxfId="2636" priority="13204">
      <formula>IF(RIGHT(TEXT(AM116,"0.#"),1)=".",TRUE,FALSE)</formula>
    </cfRule>
  </conditionalFormatting>
  <conditionalFormatting sqref="AM117">
    <cfRule type="expression" dxfId="2635" priority="13201">
      <formula>IF(RIGHT(TEXT(AM117,"0.#"),1)=".",FALSE,TRUE)</formula>
    </cfRule>
    <cfRule type="expression" dxfId="2634" priority="13202">
      <formula>IF(RIGHT(TEXT(AM117,"0.#"),1)=".",TRUE,FALSE)</formula>
    </cfRule>
  </conditionalFormatting>
  <conditionalFormatting sqref="AQ117">
    <cfRule type="expression" dxfId="2633" priority="13195">
      <formula>IF(RIGHT(TEXT(AQ117,"0.#"),1)=".",FALSE,TRUE)</formula>
    </cfRule>
    <cfRule type="expression" dxfId="2632" priority="13196">
      <formula>IF(RIGHT(TEXT(AQ117,"0.#"),1)=".",TRUE,FALSE)</formula>
    </cfRule>
  </conditionalFormatting>
  <conditionalFormatting sqref="AE119 AQ119">
    <cfRule type="expression" dxfId="2631" priority="13193">
      <formula>IF(RIGHT(TEXT(AE119,"0.#"),1)=".",FALSE,TRUE)</formula>
    </cfRule>
    <cfRule type="expression" dxfId="2630" priority="13194">
      <formula>IF(RIGHT(TEXT(AE119,"0.#"),1)=".",TRUE,FALSE)</formula>
    </cfRule>
  </conditionalFormatting>
  <conditionalFormatting sqref="AI119">
    <cfRule type="expression" dxfId="2629" priority="13191">
      <formula>IF(RIGHT(TEXT(AI119,"0.#"),1)=".",FALSE,TRUE)</formula>
    </cfRule>
    <cfRule type="expression" dxfId="2628" priority="13192">
      <formula>IF(RIGHT(TEXT(AI119,"0.#"),1)=".",TRUE,FALSE)</formula>
    </cfRule>
  </conditionalFormatting>
  <conditionalFormatting sqref="AM119">
    <cfRule type="expression" dxfId="2627" priority="13189">
      <formula>IF(RIGHT(TEXT(AM119,"0.#"),1)=".",FALSE,TRUE)</formula>
    </cfRule>
    <cfRule type="expression" dxfId="2626" priority="13190">
      <formula>IF(RIGHT(TEXT(AM119,"0.#"),1)=".",TRUE,FALSE)</formula>
    </cfRule>
  </conditionalFormatting>
  <conditionalFormatting sqref="AQ120">
    <cfRule type="expression" dxfId="2625" priority="13181">
      <formula>IF(RIGHT(TEXT(AQ120,"0.#"),1)=".",FALSE,TRUE)</formula>
    </cfRule>
    <cfRule type="expression" dxfId="2624" priority="13182">
      <formula>IF(RIGHT(TEXT(AQ120,"0.#"),1)=".",TRUE,FALSE)</formula>
    </cfRule>
  </conditionalFormatting>
  <conditionalFormatting sqref="AE122 AQ122">
    <cfRule type="expression" dxfId="2623" priority="13179">
      <formula>IF(RIGHT(TEXT(AE122,"0.#"),1)=".",FALSE,TRUE)</formula>
    </cfRule>
    <cfRule type="expression" dxfId="2622" priority="13180">
      <formula>IF(RIGHT(TEXT(AE122,"0.#"),1)=".",TRUE,FALSE)</formula>
    </cfRule>
  </conditionalFormatting>
  <conditionalFormatting sqref="AI122">
    <cfRule type="expression" dxfId="2621" priority="13177">
      <formula>IF(RIGHT(TEXT(AI122,"0.#"),1)=".",FALSE,TRUE)</formula>
    </cfRule>
    <cfRule type="expression" dxfId="2620" priority="13178">
      <formula>IF(RIGHT(TEXT(AI122,"0.#"),1)=".",TRUE,FALSE)</formula>
    </cfRule>
  </conditionalFormatting>
  <conditionalFormatting sqref="AM122">
    <cfRule type="expression" dxfId="2619" priority="13175">
      <formula>IF(RIGHT(TEXT(AM122,"0.#"),1)=".",FALSE,TRUE)</formula>
    </cfRule>
    <cfRule type="expression" dxfId="2618" priority="13176">
      <formula>IF(RIGHT(TEXT(AM122,"0.#"),1)=".",TRUE,FALSE)</formula>
    </cfRule>
  </conditionalFormatting>
  <conditionalFormatting sqref="AQ123">
    <cfRule type="expression" dxfId="2617" priority="13167">
      <formula>IF(RIGHT(TEXT(AQ123,"0.#"),1)=".",FALSE,TRUE)</formula>
    </cfRule>
    <cfRule type="expression" dxfId="2616" priority="13168">
      <formula>IF(RIGHT(TEXT(AQ123,"0.#"),1)=".",TRUE,FALSE)</formula>
    </cfRule>
  </conditionalFormatting>
  <conditionalFormatting sqref="AE125 AQ125">
    <cfRule type="expression" dxfId="2615" priority="13165">
      <formula>IF(RIGHT(TEXT(AE125,"0.#"),1)=".",FALSE,TRUE)</formula>
    </cfRule>
    <cfRule type="expression" dxfId="2614" priority="13166">
      <formula>IF(RIGHT(TEXT(AE125,"0.#"),1)=".",TRUE,FALSE)</formula>
    </cfRule>
  </conditionalFormatting>
  <conditionalFormatting sqref="AI125">
    <cfRule type="expression" dxfId="2613" priority="13163">
      <formula>IF(RIGHT(TEXT(AI125,"0.#"),1)=".",FALSE,TRUE)</formula>
    </cfRule>
    <cfRule type="expression" dxfId="2612" priority="13164">
      <formula>IF(RIGHT(TEXT(AI125,"0.#"),1)=".",TRUE,FALSE)</formula>
    </cfRule>
  </conditionalFormatting>
  <conditionalFormatting sqref="AM125">
    <cfRule type="expression" dxfId="2611" priority="13161">
      <formula>IF(RIGHT(TEXT(AM125,"0.#"),1)=".",FALSE,TRUE)</formula>
    </cfRule>
    <cfRule type="expression" dxfId="2610" priority="13162">
      <formula>IF(RIGHT(TEXT(AM125,"0.#"),1)=".",TRUE,FALSE)</formula>
    </cfRule>
  </conditionalFormatting>
  <conditionalFormatting sqref="AQ126">
    <cfRule type="expression" dxfId="2609" priority="13153">
      <formula>IF(RIGHT(TEXT(AQ126,"0.#"),1)=".",FALSE,TRUE)</formula>
    </cfRule>
    <cfRule type="expression" dxfId="2608" priority="13154">
      <formula>IF(RIGHT(TEXT(AQ126,"0.#"),1)=".",TRUE,FALSE)</formula>
    </cfRule>
  </conditionalFormatting>
  <conditionalFormatting sqref="AE128 AQ128">
    <cfRule type="expression" dxfId="2607" priority="13151">
      <formula>IF(RIGHT(TEXT(AE128,"0.#"),1)=".",FALSE,TRUE)</formula>
    </cfRule>
    <cfRule type="expression" dxfId="2606" priority="13152">
      <formula>IF(RIGHT(TEXT(AE128,"0.#"),1)=".",TRUE,FALSE)</formula>
    </cfRule>
  </conditionalFormatting>
  <conditionalFormatting sqref="AI128">
    <cfRule type="expression" dxfId="2605" priority="13149">
      <formula>IF(RIGHT(TEXT(AI128,"0.#"),1)=".",FALSE,TRUE)</formula>
    </cfRule>
    <cfRule type="expression" dxfId="2604" priority="13150">
      <formula>IF(RIGHT(TEXT(AI128,"0.#"),1)=".",TRUE,FALSE)</formula>
    </cfRule>
  </conditionalFormatting>
  <conditionalFormatting sqref="AM128">
    <cfRule type="expression" dxfId="2603" priority="13147">
      <formula>IF(RIGHT(TEXT(AM128,"0.#"),1)=".",FALSE,TRUE)</formula>
    </cfRule>
    <cfRule type="expression" dxfId="2602" priority="13148">
      <formula>IF(RIGHT(TEXT(AM128,"0.#"),1)=".",TRUE,FALSE)</formula>
    </cfRule>
  </conditionalFormatting>
  <conditionalFormatting sqref="AQ129">
    <cfRule type="expression" dxfId="2601" priority="13139">
      <formula>IF(RIGHT(TEXT(AQ129,"0.#"),1)=".",FALSE,TRUE)</formula>
    </cfRule>
    <cfRule type="expression" dxfId="2600" priority="13140">
      <formula>IF(RIGHT(TEXT(AQ129,"0.#"),1)=".",TRUE,FALSE)</formula>
    </cfRule>
  </conditionalFormatting>
  <conditionalFormatting sqref="AE75">
    <cfRule type="expression" dxfId="2599" priority="13137">
      <formula>IF(RIGHT(TEXT(AE75,"0.#"),1)=".",FALSE,TRUE)</formula>
    </cfRule>
    <cfRule type="expression" dxfId="2598" priority="13138">
      <formula>IF(RIGHT(TEXT(AE75,"0.#"),1)=".",TRUE,FALSE)</formula>
    </cfRule>
  </conditionalFormatting>
  <conditionalFormatting sqref="AE76">
    <cfRule type="expression" dxfId="2597" priority="13135">
      <formula>IF(RIGHT(TEXT(AE76,"0.#"),1)=".",FALSE,TRUE)</formula>
    </cfRule>
    <cfRule type="expression" dxfId="2596" priority="13136">
      <formula>IF(RIGHT(TEXT(AE76,"0.#"),1)=".",TRUE,FALSE)</formula>
    </cfRule>
  </conditionalFormatting>
  <conditionalFormatting sqref="AE77">
    <cfRule type="expression" dxfId="2595" priority="13133">
      <formula>IF(RIGHT(TEXT(AE77,"0.#"),1)=".",FALSE,TRUE)</formula>
    </cfRule>
    <cfRule type="expression" dxfId="2594" priority="13134">
      <formula>IF(RIGHT(TEXT(AE77,"0.#"),1)=".",TRUE,FALSE)</formula>
    </cfRule>
  </conditionalFormatting>
  <conditionalFormatting sqref="AI77">
    <cfRule type="expression" dxfId="2593" priority="13131">
      <formula>IF(RIGHT(TEXT(AI77,"0.#"),1)=".",FALSE,TRUE)</formula>
    </cfRule>
    <cfRule type="expression" dxfId="2592" priority="13132">
      <formula>IF(RIGHT(TEXT(AI77,"0.#"),1)=".",TRUE,FALSE)</formula>
    </cfRule>
  </conditionalFormatting>
  <conditionalFormatting sqref="AI76">
    <cfRule type="expression" dxfId="2591" priority="13129">
      <formula>IF(RIGHT(TEXT(AI76,"0.#"),1)=".",FALSE,TRUE)</formula>
    </cfRule>
    <cfRule type="expression" dxfId="2590" priority="13130">
      <formula>IF(RIGHT(TEXT(AI76,"0.#"),1)=".",TRUE,FALSE)</formula>
    </cfRule>
  </conditionalFormatting>
  <conditionalFormatting sqref="AI75">
    <cfRule type="expression" dxfId="2589" priority="13127">
      <formula>IF(RIGHT(TEXT(AI75,"0.#"),1)=".",FALSE,TRUE)</formula>
    </cfRule>
    <cfRule type="expression" dxfId="2588" priority="13128">
      <formula>IF(RIGHT(TEXT(AI75,"0.#"),1)=".",TRUE,FALSE)</formula>
    </cfRule>
  </conditionalFormatting>
  <conditionalFormatting sqref="AM75">
    <cfRule type="expression" dxfId="2587" priority="13125">
      <formula>IF(RIGHT(TEXT(AM75,"0.#"),1)=".",FALSE,TRUE)</formula>
    </cfRule>
    <cfRule type="expression" dxfId="2586" priority="13126">
      <formula>IF(RIGHT(TEXT(AM75,"0.#"),1)=".",TRUE,FALSE)</formula>
    </cfRule>
  </conditionalFormatting>
  <conditionalFormatting sqref="AM76">
    <cfRule type="expression" dxfId="2585" priority="13123">
      <formula>IF(RIGHT(TEXT(AM76,"0.#"),1)=".",FALSE,TRUE)</formula>
    </cfRule>
    <cfRule type="expression" dxfId="2584" priority="13124">
      <formula>IF(RIGHT(TEXT(AM76,"0.#"),1)=".",TRUE,FALSE)</formula>
    </cfRule>
  </conditionalFormatting>
  <conditionalFormatting sqref="AM77">
    <cfRule type="expression" dxfId="2583" priority="13121">
      <formula>IF(RIGHT(TEXT(AM77,"0.#"),1)=".",FALSE,TRUE)</formula>
    </cfRule>
    <cfRule type="expression" dxfId="2582" priority="13122">
      <formula>IF(RIGHT(TEXT(AM77,"0.#"),1)=".",TRUE,FALSE)</formula>
    </cfRule>
  </conditionalFormatting>
  <conditionalFormatting sqref="AE134:AE135 AI134:AI135 AM134:AM135 AQ134:AQ135 AU134:AU135">
    <cfRule type="expression" dxfId="2581" priority="13107">
      <formula>IF(RIGHT(TEXT(AE134,"0.#"),1)=".",FALSE,TRUE)</formula>
    </cfRule>
    <cfRule type="expression" dxfId="2580" priority="13108">
      <formula>IF(RIGHT(TEXT(AE134,"0.#"),1)=".",TRUE,FALSE)</formula>
    </cfRule>
  </conditionalFormatting>
  <conditionalFormatting sqref="AE433">
    <cfRule type="expression" dxfId="2579" priority="13077">
      <formula>IF(RIGHT(TEXT(AE433,"0.#"),1)=".",FALSE,TRUE)</formula>
    </cfRule>
    <cfRule type="expression" dxfId="2578" priority="13078">
      <formula>IF(RIGHT(TEXT(AE433,"0.#"),1)=".",TRUE,FALSE)</formula>
    </cfRule>
  </conditionalFormatting>
  <conditionalFormatting sqref="AM435">
    <cfRule type="expression" dxfId="2577" priority="13061">
      <formula>IF(RIGHT(TEXT(AM435,"0.#"),1)=".",FALSE,TRUE)</formula>
    </cfRule>
    <cfRule type="expression" dxfId="2576" priority="13062">
      <formula>IF(RIGHT(TEXT(AM435,"0.#"),1)=".",TRUE,FALSE)</formula>
    </cfRule>
  </conditionalFormatting>
  <conditionalFormatting sqref="AE434">
    <cfRule type="expression" dxfId="2575" priority="13075">
      <formula>IF(RIGHT(TEXT(AE434,"0.#"),1)=".",FALSE,TRUE)</formula>
    </cfRule>
    <cfRule type="expression" dxfId="2574" priority="13076">
      <formula>IF(RIGHT(TEXT(AE434,"0.#"),1)=".",TRUE,FALSE)</formula>
    </cfRule>
  </conditionalFormatting>
  <conditionalFormatting sqref="AE435">
    <cfRule type="expression" dxfId="2573" priority="13073">
      <formula>IF(RIGHT(TEXT(AE435,"0.#"),1)=".",FALSE,TRUE)</formula>
    </cfRule>
    <cfRule type="expression" dxfId="2572" priority="13074">
      <formula>IF(RIGHT(TEXT(AE435,"0.#"),1)=".",TRUE,FALSE)</formula>
    </cfRule>
  </conditionalFormatting>
  <conditionalFormatting sqref="AM433">
    <cfRule type="expression" dxfId="2571" priority="13065">
      <formula>IF(RIGHT(TEXT(AM433,"0.#"),1)=".",FALSE,TRUE)</formula>
    </cfRule>
    <cfRule type="expression" dxfId="2570" priority="13066">
      <formula>IF(RIGHT(TEXT(AM433,"0.#"),1)=".",TRUE,FALSE)</formula>
    </cfRule>
  </conditionalFormatting>
  <conditionalFormatting sqref="AM434">
    <cfRule type="expression" dxfId="2569" priority="13063">
      <formula>IF(RIGHT(TEXT(AM434,"0.#"),1)=".",FALSE,TRUE)</formula>
    </cfRule>
    <cfRule type="expression" dxfId="2568" priority="13064">
      <formula>IF(RIGHT(TEXT(AM434,"0.#"),1)=".",TRUE,FALSE)</formula>
    </cfRule>
  </conditionalFormatting>
  <conditionalFormatting sqref="AU433">
    <cfRule type="expression" dxfId="2567" priority="13053">
      <formula>IF(RIGHT(TEXT(AU433,"0.#"),1)=".",FALSE,TRUE)</formula>
    </cfRule>
    <cfRule type="expression" dxfId="2566" priority="13054">
      <formula>IF(RIGHT(TEXT(AU433,"0.#"),1)=".",TRUE,FALSE)</formula>
    </cfRule>
  </conditionalFormatting>
  <conditionalFormatting sqref="AU434">
    <cfRule type="expression" dxfId="2565" priority="13051">
      <formula>IF(RIGHT(TEXT(AU434,"0.#"),1)=".",FALSE,TRUE)</formula>
    </cfRule>
    <cfRule type="expression" dxfId="2564" priority="13052">
      <formula>IF(RIGHT(TEXT(AU434,"0.#"),1)=".",TRUE,FALSE)</formula>
    </cfRule>
  </conditionalFormatting>
  <conditionalFormatting sqref="AU435">
    <cfRule type="expression" dxfId="2563" priority="13049">
      <formula>IF(RIGHT(TEXT(AU435,"0.#"),1)=".",FALSE,TRUE)</formula>
    </cfRule>
    <cfRule type="expression" dxfId="2562" priority="13050">
      <formula>IF(RIGHT(TEXT(AU435,"0.#"),1)=".",TRUE,FALSE)</formula>
    </cfRule>
  </conditionalFormatting>
  <conditionalFormatting sqref="AI435">
    <cfRule type="expression" dxfId="2561" priority="12983">
      <formula>IF(RIGHT(TEXT(AI435,"0.#"),1)=".",FALSE,TRUE)</formula>
    </cfRule>
    <cfRule type="expression" dxfId="2560" priority="12984">
      <formula>IF(RIGHT(TEXT(AI435,"0.#"),1)=".",TRUE,FALSE)</formula>
    </cfRule>
  </conditionalFormatting>
  <conditionalFormatting sqref="AI433">
    <cfRule type="expression" dxfId="2559" priority="12987">
      <formula>IF(RIGHT(TEXT(AI433,"0.#"),1)=".",FALSE,TRUE)</formula>
    </cfRule>
    <cfRule type="expression" dxfId="2558" priority="12988">
      <formula>IF(RIGHT(TEXT(AI433,"0.#"),1)=".",TRUE,FALSE)</formula>
    </cfRule>
  </conditionalFormatting>
  <conditionalFormatting sqref="AI434">
    <cfRule type="expression" dxfId="2557" priority="12985">
      <formula>IF(RIGHT(TEXT(AI434,"0.#"),1)=".",FALSE,TRUE)</formula>
    </cfRule>
    <cfRule type="expression" dxfId="2556" priority="12986">
      <formula>IF(RIGHT(TEXT(AI434,"0.#"),1)=".",TRUE,FALSE)</formula>
    </cfRule>
  </conditionalFormatting>
  <conditionalFormatting sqref="AQ434">
    <cfRule type="expression" dxfId="2555" priority="12969">
      <formula>IF(RIGHT(TEXT(AQ434,"0.#"),1)=".",FALSE,TRUE)</formula>
    </cfRule>
    <cfRule type="expression" dxfId="2554" priority="12970">
      <formula>IF(RIGHT(TEXT(AQ434,"0.#"),1)=".",TRUE,FALSE)</formula>
    </cfRule>
  </conditionalFormatting>
  <conditionalFormatting sqref="AQ435">
    <cfRule type="expression" dxfId="2553" priority="12955">
      <formula>IF(RIGHT(TEXT(AQ435,"0.#"),1)=".",FALSE,TRUE)</formula>
    </cfRule>
    <cfRule type="expression" dxfId="2552" priority="12956">
      <formula>IF(RIGHT(TEXT(AQ435,"0.#"),1)=".",TRUE,FALSE)</formula>
    </cfRule>
  </conditionalFormatting>
  <conditionalFormatting sqref="AQ433">
    <cfRule type="expression" dxfId="2551" priority="12953">
      <formula>IF(RIGHT(TEXT(AQ433,"0.#"),1)=".",FALSE,TRUE)</formula>
    </cfRule>
    <cfRule type="expression" dxfId="2550" priority="12954">
      <formula>IF(RIGHT(TEXT(AQ433,"0.#"),1)=".",TRUE,FALSE)</formula>
    </cfRule>
  </conditionalFormatting>
  <conditionalFormatting sqref="AL839:AO866">
    <cfRule type="expression" dxfId="2549" priority="6677">
      <formula>IF(AND(AL839&gt;=0, RIGHT(TEXT(AL839,"0.#"),1)&lt;&gt;"."),TRUE,FALSE)</formula>
    </cfRule>
    <cfRule type="expression" dxfId="2548" priority="6678">
      <formula>IF(AND(AL839&gt;=0, RIGHT(TEXT(AL839,"0.#"),1)="."),TRUE,FALSE)</formula>
    </cfRule>
    <cfRule type="expression" dxfId="2547" priority="6679">
      <formula>IF(AND(AL839&lt;0, RIGHT(TEXT(AL839,"0.#"),1)&lt;&gt;"."),TRUE,FALSE)</formula>
    </cfRule>
    <cfRule type="expression" dxfId="2546" priority="6680">
      <formula>IF(AND(AL839&lt;0, RIGHT(TEXT(AL839,"0.#"),1)="."),TRUE,FALSE)</formula>
    </cfRule>
  </conditionalFormatting>
  <conditionalFormatting sqref="AQ53:AQ55">
    <cfRule type="expression" dxfId="2545" priority="4699">
      <formula>IF(RIGHT(TEXT(AQ53,"0.#"),1)=".",FALSE,TRUE)</formula>
    </cfRule>
    <cfRule type="expression" dxfId="2544" priority="4700">
      <formula>IF(RIGHT(TEXT(AQ53,"0.#"),1)=".",TRUE,FALSE)</formula>
    </cfRule>
  </conditionalFormatting>
  <conditionalFormatting sqref="AU53:AU55">
    <cfRule type="expression" dxfId="2543" priority="4697">
      <formula>IF(RIGHT(TEXT(AU53,"0.#"),1)=".",FALSE,TRUE)</formula>
    </cfRule>
    <cfRule type="expression" dxfId="2542" priority="4698">
      <formula>IF(RIGHT(TEXT(AU53,"0.#"),1)=".",TRUE,FALSE)</formula>
    </cfRule>
  </conditionalFormatting>
  <conditionalFormatting sqref="AQ60:AQ62">
    <cfRule type="expression" dxfId="2541" priority="4695">
      <formula>IF(RIGHT(TEXT(AQ60,"0.#"),1)=".",FALSE,TRUE)</formula>
    </cfRule>
    <cfRule type="expression" dxfId="2540" priority="4696">
      <formula>IF(RIGHT(TEXT(AQ60,"0.#"),1)=".",TRUE,FALSE)</formula>
    </cfRule>
  </conditionalFormatting>
  <conditionalFormatting sqref="AU60:AU62">
    <cfRule type="expression" dxfId="2539" priority="4693">
      <formula>IF(RIGHT(TEXT(AU60,"0.#"),1)=".",FALSE,TRUE)</formula>
    </cfRule>
    <cfRule type="expression" dxfId="2538" priority="4694">
      <formula>IF(RIGHT(TEXT(AU60,"0.#"),1)=".",TRUE,FALSE)</formula>
    </cfRule>
  </conditionalFormatting>
  <conditionalFormatting sqref="AQ75:AQ77">
    <cfRule type="expression" dxfId="2537" priority="4691">
      <formula>IF(RIGHT(TEXT(AQ75,"0.#"),1)=".",FALSE,TRUE)</formula>
    </cfRule>
    <cfRule type="expression" dxfId="2536" priority="4692">
      <formula>IF(RIGHT(TEXT(AQ75,"0.#"),1)=".",TRUE,FALSE)</formula>
    </cfRule>
  </conditionalFormatting>
  <conditionalFormatting sqref="AU75:AU77">
    <cfRule type="expression" dxfId="2535" priority="4689">
      <formula>IF(RIGHT(TEXT(AU75,"0.#"),1)=".",FALSE,TRUE)</formula>
    </cfRule>
    <cfRule type="expression" dxfId="2534" priority="4690">
      <formula>IF(RIGHT(TEXT(AU75,"0.#"),1)=".",TRUE,FALSE)</formula>
    </cfRule>
  </conditionalFormatting>
  <conditionalFormatting sqref="AQ87:AQ89">
    <cfRule type="expression" dxfId="2533" priority="4687">
      <formula>IF(RIGHT(TEXT(AQ87,"0.#"),1)=".",FALSE,TRUE)</formula>
    </cfRule>
    <cfRule type="expression" dxfId="2532" priority="4688">
      <formula>IF(RIGHT(TEXT(AQ87,"0.#"),1)=".",TRUE,FALSE)</formula>
    </cfRule>
  </conditionalFormatting>
  <conditionalFormatting sqref="AU87:AU89">
    <cfRule type="expression" dxfId="2531" priority="4685">
      <formula>IF(RIGHT(TEXT(AU87,"0.#"),1)=".",FALSE,TRUE)</formula>
    </cfRule>
    <cfRule type="expression" dxfId="2530" priority="4686">
      <formula>IF(RIGHT(TEXT(AU87,"0.#"),1)=".",TRUE,FALSE)</formula>
    </cfRule>
  </conditionalFormatting>
  <conditionalFormatting sqref="AQ92:AQ94">
    <cfRule type="expression" dxfId="2529" priority="4683">
      <formula>IF(RIGHT(TEXT(AQ92,"0.#"),1)=".",FALSE,TRUE)</formula>
    </cfRule>
    <cfRule type="expression" dxfId="2528" priority="4684">
      <formula>IF(RIGHT(TEXT(AQ92,"0.#"),1)=".",TRUE,FALSE)</formula>
    </cfRule>
  </conditionalFormatting>
  <conditionalFormatting sqref="AU92:AU94">
    <cfRule type="expression" dxfId="2527" priority="4681">
      <formula>IF(RIGHT(TEXT(AU92,"0.#"),1)=".",FALSE,TRUE)</formula>
    </cfRule>
    <cfRule type="expression" dxfId="2526" priority="4682">
      <formula>IF(RIGHT(TEXT(AU92,"0.#"),1)=".",TRUE,FALSE)</formula>
    </cfRule>
  </conditionalFormatting>
  <conditionalFormatting sqref="AQ97:AQ99">
    <cfRule type="expression" dxfId="2525" priority="4679">
      <formula>IF(RIGHT(TEXT(AQ97,"0.#"),1)=".",FALSE,TRUE)</formula>
    </cfRule>
    <cfRule type="expression" dxfId="2524" priority="4680">
      <formula>IF(RIGHT(TEXT(AQ97,"0.#"),1)=".",TRUE,FALSE)</formula>
    </cfRule>
  </conditionalFormatting>
  <conditionalFormatting sqref="AU97:AU99">
    <cfRule type="expression" dxfId="2523" priority="4677">
      <formula>IF(RIGHT(TEXT(AU97,"0.#"),1)=".",FALSE,TRUE)</formula>
    </cfRule>
    <cfRule type="expression" dxfId="2522" priority="4678">
      <formula>IF(RIGHT(TEXT(AU97,"0.#"),1)=".",TRUE,FALSE)</formula>
    </cfRule>
  </conditionalFormatting>
  <conditionalFormatting sqref="AE458">
    <cfRule type="expression" dxfId="2521" priority="4371">
      <formula>IF(RIGHT(TEXT(AE458,"0.#"),1)=".",FALSE,TRUE)</formula>
    </cfRule>
    <cfRule type="expression" dxfId="2520" priority="4372">
      <formula>IF(RIGHT(TEXT(AE458,"0.#"),1)=".",TRUE,FALSE)</formula>
    </cfRule>
  </conditionalFormatting>
  <conditionalFormatting sqref="AM460">
    <cfRule type="expression" dxfId="2519" priority="4361">
      <formula>IF(RIGHT(TEXT(AM460,"0.#"),1)=".",FALSE,TRUE)</formula>
    </cfRule>
    <cfRule type="expression" dxfId="2518" priority="4362">
      <formula>IF(RIGHT(TEXT(AM460,"0.#"),1)=".",TRUE,FALSE)</formula>
    </cfRule>
  </conditionalFormatting>
  <conditionalFormatting sqref="AE459">
    <cfRule type="expression" dxfId="2517" priority="4369">
      <formula>IF(RIGHT(TEXT(AE459,"0.#"),1)=".",FALSE,TRUE)</formula>
    </cfRule>
    <cfRule type="expression" dxfId="2516" priority="4370">
      <formula>IF(RIGHT(TEXT(AE459,"0.#"),1)=".",TRUE,FALSE)</formula>
    </cfRule>
  </conditionalFormatting>
  <conditionalFormatting sqref="AE460">
    <cfRule type="expression" dxfId="2515" priority="4367">
      <formula>IF(RIGHT(TEXT(AE460,"0.#"),1)=".",FALSE,TRUE)</formula>
    </cfRule>
    <cfRule type="expression" dxfId="2514" priority="4368">
      <formula>IF(RIGHT(TEXT(AE460,"0.#"),1)=".",TRUE,FALSE)</formula>
    </cfRule>
  </conditionalFormatting>
  <conditionalFormatting sqref="AM458">
    <cfRule type="expression" dxfId="2513" priority="4365">
      <formula>IF(RIGHT(TEXT(AM458,"0.#"),1)=".",FALSE,TRUE)</formula>
    </cfRule>
    <cfRule type="expression" dxfId="2512" priority="4366">
      <formula>IF(RIGHT(TEXT(AM458,"0.#"),1)=".",TRUE,FALSE)</formula>
    </cfRule>
  </conditionalFormatting>
  <conditionalFormatting sqref="AM459">
    <cfRule type="expression" dxfId="2511" priority="4363">
      <formula>IF(RIGHT(TEXT(AM459,"0.#"),1)=".",FALSE,TRUE)</formula>
    </cfRule>
    <cfRule type="expression" dxfId="2510" priority="4364">
      <formula>IF(RIGHT(TEXT(AM459,"0.#"),1)=".",TRUE,FALSE)</formula>
    </cfRule>
  </conditionalFormatting>
  <conditionalFormatting sqref="AU458">
    <cfRule type="expression" dxfId="2509" priority="4359">
      <formula>IF(RIGHT(TEXT(AU458,"0.#"),1)=".",FALSE,TRUE)</formula>
    </cfRule>
    <cfRule type="expression" dxfId="2508" priority="4360">
      <formula>IF(RIGHT(TEXT(AU458,"0.#"),1)=".",TRUE,FALSE)</formula>
    </cfRule>
  </conditionalFormatting>
  <conditionalFormatting sqref="AU459">
    <cfRule type="expression" dxfId="2507" priority="4357">
      <formula>IF(RIGHT(TEXT(AU459,"0.#"),1)=".",FALSE,TRUE)</formula>
    </cfRule>
    <cfRule type="expression" dxfId="2506" priority="4358">
      <formula>IF(RIGHT(TEXT(AU459,"0.#"),1)=".",TRUE,FALSE)</formula>
    </cfRule>
  </conditionalFormatting>
  <conditionalFormatting sqref="AU460">
    <cfRule type="expression" dxfId="2505" priority="4355">
      <formula>IF(RIGHT(TEXT(AU460,"0.#"),1)=".",FALSE,TRUE)</formula>
    </cfRule>
    <cfRule type="expression" dxfId="2504" priority="4356">
      <formula>IF(RIGHT(TEXT(AU460,"0.#"),1)=".",TRUE,FALSE)</formula>
    </cfRule>
  </conditionalFormatting>
  <conditionalFormatting sqref="AI460">
    <cfRule type="expression" dxfId="2503" priority="4349">
      <formula>IF(RIGHT(TEXT(AI460,"0.#"),1)=".",FALSE,TRUE)</formula>
    </cfRule>
    <cfRule type="expression" dxfId="2502" priority="4350">
      <formula>IF(RIGHT(TEXT(AI460,"0.#"),1)=".",TRUE,FALSE)</formula>
    </cfRule>
  </conditionalFormatting>
  <conditionalFormatting sqref="AI458">
    <cfRule type="expression" dxfId="2501" priority="4353">
      <formula>IF(RIGHT(TEXT(AI458,"0.#"),1)=".",FALSE,TRUE)</formula>
    </cfRule>
    <cfRule type="expression" dxfId="2500" priority="4354">
      <formula>IF(RIGHT(TEXT(AI458,"0.#"),1)=".",TRUE,FALSE)</formula>
    </cfRule>
  </conditionalFormatting>
  <conditionalFormatting sqref="AI459">
    <cfRule type="expression" dxfId="2499" priority="4351">
      <formula>IF(RIGHT(TEXT(AI459,"0.#"),1)=".",FALSE,TRUE)</formula>
    </cfRule>
    <cfRule type="expression" dxfId="2498" priority="4352">
      <formula>IF(RIGHT(TEXT(AI459,"0.#"),1)=".",TRUE,FALSE)</formula>
    </cfRule>
  </conditionalFormatting>
  <conditionalFormatting sqref="AQ459">
    <cfRule type="expression" dxfId="2497" priority="4347">
      <formula>IF(RIGHT(TEXT(AQ459,"0.#"),1)=".",FALSE,TRUE)</formula>
    </cfRule>
    <cfRule type="expression" dxfId="2496" priority="4348">
      <formula>IF(RIGHT(TEXT(AQ459,"0.#"),1)=".",TRUE,FALSE)</formula>
    </cfRule>
  </conditionalFormatting>
  <conditionalFormatting sqref="AQ460">
    <cfRule type="expression" dxfId="2495" priority="4345">
      <formula>IF(RIGHT(TEXT(AQ460,"0.#"),1)=".",FALSE,TRUE)</formula>
    </cfRule>
    <cfRule type="expression" dxfId="2494" priority="4346">
      <formula>IF(RIGHT(TEXT(AQ460,"0.#"),1)=".",TRUE,FALSE)</formula>
    </cfRule>
  </conditionalFormatting>
  <conditionalFormatting sqref="AQ458">
    <cfRule type="expression" dxfId="2493" priority="4343">
      <formula>IF(RIGHT(TEXT(AQ458,"0.#"),1)=".",FALSE,TRUE)</formula>
    </cfRule>
    <cfRule type="expression" dxfId="2492" priority="4344">
      <formula>IF(RIGHT(TEXT(AQ458,"0.#"),1)=".",TRUE,FALSE)</formula>
    </cfRule>
  </conditionalFormatting>
  <conditionalFormatting sqref="AE120 AM120">
    <cfRule type="expression" dxfId="2491" priority="3021">
      <formula>IF(RIGHT(TEXT(AE120,"0.#"),1)=".",FALSE,TRUE)</formula>
    </cfRule>
    <cfRule type="expression" dxfId="2490" priority="3022">
      <formula>IF(RIGHT(TEXT(AE120,"0.#"),1)=".",TRUE,FALSE)</formula>
    </cfRule>
  </conditionalFormatting>
  <conditionalFormatting sqref="AI126">
    <cfRule type="expression" dxfId="2489" priority="3011">
      <formula>IF(RIGHT(TEXT(AI126,"0.#"),1)=".",FALSE,TRUE)</formula>
    </cfRule>
    <cfRule type="expression" dxfId="2488" priority="3012">
      <formula>IF(RIGHT(TEXT(AI126,"0.#"),1)=".",TRUE,FALSE)</formula>
    </cfRule>
  </conditionalFormatting>
  <conditionalFormatting sqref="AI120">
    <cfRule type="expression" dxfId="2487" priority="3019">
      <formula>IF(RIGHT(TEXT(AI120,"0.#"),1)=".",FALSE,TRUE)</formula>
    </cfRule>
    <cfRule type="expression" dxfId="2486" priority="3020">
      <formula>IF(RIGHT(TEXT(AI120,"0.#"),1)=".",TRUE,FALSE)</formula>
    </cfRule>
  </conditionalFormatting>
  <conditionalFormatting sqref="AE123 AM123">
    <cfRule type="expression" dxfId="2485" priority="3017">
      <formula>IF(RIGHT(TEXT(AE123,"0.#"),1)=".",FALSE,TRUE)</formula>
    </cfRule>
    <cfRule type="expression" dxfId="2484" priority="3018">
      <formula>IF(RIGHT(TEXT(AE123,"0.#"),1)=".",TRUE,FALSE)</formula>
    </cfRule>
  </conditionalFormatting>
  <conditionalFormatting sqref="AI123">
    <cfRule type="expression" dxfId="2483" priority="3015">
      <formula>IF(RIGHT(TEXT(AI123,"0.#"),1)=".",FALSE,TRUE)</formula>
    </cfRule>
    <cfRule type="expression" dxfId="2482" priority="3016">
      <formula>IF(RIGHT(TEXT(AI123,"0.#"),1)=".",TRUE,FALSE)</formula>
    </cfRule>
  </conditionalFormatting>
  <conditionalFormatting sqref="AE126 AM126">
    <cfRule type="expression" dxfId="2481" priority="3013">
      <formula>IF(RIGHT(TEXT(AE126,"0.#"),1)=".",FALSE,TRUE)</formula>
    </cfRule>
    <cfRule type="expression" dxfId="2480" priority="3014">
      <formula>IF(RIGHT(TEXT(AE126,"0.#"),1)=".",TRUE,FALSE)</formula>
    </cfRule>
  </conditionalFormatting>
  <conditionalFormatting sqref="AE129 AM129">
    <cfRule type="expression" dxfId="2479" priority="3009">
      <formula>IF(RIGHT(TEXT(AE129,"0.#"),1)=".",FALSE,TRUE)</formula>
    </cfRule>
    <cfRule type="expression" dxfId="2478" priority="3010">
      <formula>IF(RIGHT(TEXT(AE129,"0.#"),1)=".",TRUE,FALSE)</formula>
    </cfRule>
  </conditionalFormatting>
  <conditionalFormatting sqref="AI129">
    <cfRule type="expression" dxfId="2477" priority="3007">
      <formula>IF(RIGHT(TEXT(AI129,"0.#"),1)=".",FALSE,TRUE)</formula>
    </cfRule>
    <cfRule type="expression" dxfId="2476" priority="3008">
      <formula>IF(RIGHT(TEXT(AI129,"0.#"),1)=".",TRUE,FALSE)</formula>
    </cfRule>
  </conditionalFormatting>
  <conditionalFormatting sqref="Y839:Y866">
    <cfRule type="expression" dxfId="2475" priority="3005">
      <formula>IF(RIGHT(TEXT(Y839,"0.#"),1)=".",FALSE,TRUE)</formula>
    </cfRule>
    <cfRule type="expression" dxfId="2474" priority="3006">
      <formula>IF(RIGHT(TEXT(Y839,"0.#"),1)=".",TRUE,FALSE)</formula>
    </cfRule>
  </conditionalFormatting>
  <conditionalFormatting sqref="AU518">
    <cfRule type="expression" dxfId="2473" priority="1515">
      <formula>IF(RIGHT(TEXT(AU518,"0.#"),1)=".",FALSE,TRUE)</formula>
    </cfRule>
    <cfRule type="expression" dxfId="2472" priority="1516">
      <formula>IF(RIGHT(TEXT(AU518,"0.#"),1)=".",TRUE,FALSE)</formula>
    </cfRule>
  </conditionalFormatting>
  <conditionalFormatting sqref="AQ551">
    <cfRule type="expression" dxfId="2471" priority="1291">
      <formula>IF(RIGHT(TEXT(AQ551,"0.#"),1)=".",FALSE,TRUE)</formula>
    </cfRule>
    <cfRule type="expression" dxfId="2470" priority="1292">
      <formula>IF(RIGHT(TEXT(AQ551,"0.#"),1)=".",TRUE,FALSE)</formula>
    </cfRule>
  </conditionalFormatting>
  <conditionalFormatting sqref="AE556">
    <cfRule type="expression" dxfId="2469" priority="1289">
      <formula>IF(RIGHT(TEXT(AE556,"0.#"),1)=".",FALSE,TRUE)</formula>
    </cfRule>
    <cfRule type="expression" dxfId="2468" priority="1290">
      <formula>IF(RIGHT(TEXT(AE556,"0.#"),1)=".",TRUE,FALSE)</formula>
    </cfRule>
  </conditionalFormatting>
  <conditionalFormatting sqref="AE557">
    <cfRule type="expression" dxfId="2467" priority="1287">
      <formula>IF(RIGHT(TEXT(AE557,"0.#"),1)=".",FALSE,TRUE)</formula>
    </cfRule>
    <cfRule type="expression" dxfId="2466" priority="1288">
      <formula>IF(RIGHT(TEXT(AE557,"0.#"),1)=".",TRUE,FALSE)</formula>
    </cfRule>
  </conditionalFormatting>
  <conditionalFormatting sqref="AE558">
    <cfRule type="expression" dxfId="2465" priority="1285">
      <formula>IF(RIGHT(TEXT(AE558,"0.#"),1)=".",FALSE,TRUE)</formula>
    </cfRule>
    <cfRule type="expression" dxfId="2464" priority="1286">
      <formula>IF(RIGHT(TEXT(AE558,"0.#"),1)=".",TRUE,FALSE)</formula>
    </cfRule>
  </conditionalFormatting>
  <conditionalFormatting sqref="AU556">
    <cfRule type="expression" dxfId="2463" priority="1277">
      <formula>IF(RIGHT(TEXT(AU556,"0.#"),1)=".",FALSE,TRUE)</formula>
    </cfRule>
    <cfRule type="expression" dxfId="2462" priority="1278">
      <formula>IF(RIGHT(TEXT(AU556,"0.#"),1)=".",TRUE,FALSE)</formula>
    </cfRule>
  </conditionalFormatting>
  <conditionalFormatting sqref="AU557">
    <cfRule type="expression" dxfId="2461" priority="1275">
      <formula>IF(RIGHT(TEXT(AU557,"0.#"),1)=".",FALSE,TRUE)</formula>
    </cfRule>
    <cfRule type="expression" dxfId="2460" priority="1276">
      <formula>IF(RIGHT(TEXT(AU557,"0.#"),1)=".",TRUE,FALSE)</formula>
    </cfRule>
  </conditionalFormatting>
  <conditionalFormatting sqref="AU558">
    <cfRule type="expression" dxfId="2459" priority="1273">
      <formula>IF(RIGHT(TEXT(AU558,"0.#"),1)=".",FALSE,TRUE)</formula>
    </cfRule>
    <cfRule type="expression" dxfId="2458" priority="1274">
      <formula>IF(RIGHT(TEXT(AU558,"0.#"),1)=".",TRUE,FALSE)</formula>
    </cfRule>
  </conditionalFormatting>
  <conditionalFormatting sqref="AQ557">
    <cfRule type="expression" dxfId="2457" priority="1265">
      <formula>IF(RIGHT(TEXT(AQ557,"0.#"),1)=".",FALSE,TRUE)</formula>
    </cfRule>
    <cfRule type="expression" dxfId="2456" priority="1266">
      <formula>IF(RIGHT(TEXT(AQ557,"0.#"),1)=".",TRUE,FALSE)</formula>
    </cfRule>
  </conditionalFormatting>
  <conditionalFormatting sqref="AQ558">
    <cfRule type="expression" dxfId="2455" priority="1263">
      <formula>IF(RIGHT(TEXT(AQ558,"0.#"),1)=".",FALSE,TRUE)</formula>
    </cfRule>
    <cfRule type="expression" dxfId="2454" priority="1264">
      <formula>IF(RIGHT(TEXT(AQ558,"0.#"),1)=".",TRUE,FALSE)</formula>
    </cfRule>
  </conditionalFormatting>
  <conditionalFormatting sqref="AQ556">
    <cfRule type="expression" dxfId="2453" priority="1261">
      <formula>IF(RIGHT(TEXT(AQ556,"0.#"),1)=".",FALSE,TRUE)</formula>
    </cfRule>
    <cfRule type="expression" dxfId="2452" priority="1262">
      <formula>IF(RIGHT(TEXT(AQ556,"0.#"),1)=".",TRUE,FALSE)</formula>
    </cfRule>
  </conditionalFormatting>
  <conditionalFormatting sqref="AE561">
    <cfRule type="expression" dxfId="2451" priority="1259">
      <formula>IF(RIGHT(TEXT(AE561,"0.#"),1)=".",FALSE,TRUE)</formula>
    </cfRule>
    <cfRule type="expression" dxfId="2450" priority="1260">
      <formula>IF(RIGHT(TEXT(AE561,"0.#"),1)=".",TRUE,FALSE)</formula>
    </cfRule>
  </conditionalFormatting>
  <conditionalFormatting sqref="AE562">
    <cfRule type="expression" dxfId="2449" priority="1257">
      <formula>IF(RIGHT(TEXT(AE562,"0.#"),1)=".",FALSE,TRUE)</formula>
    </cfRule>
    <cfRule type="expression" dxfId="2448" priority="1258">
      <formula>IF(RIGHT(TEXT(AE562,"0.#"),1)=".",TRUE,FALSE)</formula>
    </cfRule>
  </conditionalFormatting>
  <conditionalFormatting sqref="AE563">
    <cfRule type="expression" dxfId="2447" priority="1255">
      <formula>IF(RIGHT(TEXT(AE563,"0.#"),1)=".",FALSE,TRUE)</formula>
    </cfRule>
    <cfRule type="expression" dxfId="2446" priority="1256">
      <formula>IF(RIGHT(TEXT(AE563,"0.#"),1)=".",TRUE,FALSE)</formula>
    </cfRule>
  </conditionalFormatting>
  <conditionalFormatting sqref="AL1102:AO1131">
    <cfRule type="expression" dxfId="2445" priority="2911">
      <formula>IF(AND(AL1102&gt;=0, RIGHT(TEXT(AL1102,"0.#"),1)&lt;&gt;"."),TRUE,FALSE)</formula>
    </cfRule>
    <cfRule type="expression" dxfId="2444" priority="2912">
      <formula>IF(AND(AL1102&gt;=0, RIGHT(TEXT(AL1102,"0.#"),1)="."),TRUE,FALSE)</formula>
    </cfRule>
    <cfRule type="expression" dxfId="2443" priority="2913">
      <formula>IF(AND(AL1102&lt;0, RIGHT(TEXT(AL1102,"0.#"),1)&lt;&gt;"."),TRUE,FALSE)</formula>
    </cfRule>
    <cfRule type="expression" dxfId="2442" priority="2914">
      <formula>IF(AND(AL1102&lt;0, RIGHT(TEXT(AL1102,"0.#"),1)="."),TRUE,FALSE)</formula>
    </cfRule>
  </conditionalFormatting>
  <conditionalFormatting sqref="Y1102:Y1131">
    <cfRule type="expression" dxfId="2441" priority="2909">
      <formula>IF(RIGHT(TEXT(Y1102,"0.#"),1)=".",FALSE,TRUE)</formula>
    </cfRule>
    <cfRule type="expression" dxfId="2440" priority="2910">
      <formula>IF(RIGHT(TEXT(Y1102,"0.#"),1)=".",TRUE,FALSE)</formula>
    </cfRule>
  </conditionalFormatting>
  <conditionalFormatting sqref="AQ553">
    <cfRule type="expression" dxfId="2439" priority="1293">
      <formula>IF(RIGHT(TEXT(AQ553,"0.#"),1)=".",FALSE,TRUE)</formula>
    </cfRule>
    <cfRule type="expression" dxfId="2438" priority="1294">
      <formula>IF(RIGHT(TEXT(AQ553,"0.#"),1)=".",TRUE,FALSE)</formula>
    </cfRule>
  </conditionalFormatting>
  <conditionalFormatting sqref="AU552">
    <cfRule type="expression" dxfId="2437" priority="1305">
      <formula>IF(RIGHT(TEXT(AU552,"0.#"),1)=".",FALSE,TRUE)</formula>
    </cfRule>
    <cfRule type="expression" dxfId="2436" priority="1306">
      <formula>IF(RIGHT(TEXT(AU552,"0.#"),1)=".",TRUE,FALSE)</formula>
    </cfRule>
  </conditionalFormatting>
  <conditionalFormatting sqref="AE552">
    <cfRule type="expression" dxfId="2435" priority="1317">
      <formula>IF(RIGHT(TEXT(AE552,"0.#"),1)=".",FALSE,TRUE)</formula>
    </cfRule>
    <cfRule type="expression" dxfId="2434" priority="1318">
      <formula>IF(RIGHT(TEXT(AE552,"0.#"),1)=".",TRUE,FALSE)</formula>
    </cfRule>
  </conditionalFormatting>
  <conditionalFormatting sqref="AQ548">
    <cfRule type="expression" dxfId="2433" priority="1323">
      <formula>IF(RIGHT(TEXT(AQ548,"0.#"),1)=".",FALSE,TRUE)</formula>
    </cfRule>
    <cfRule type="expression" dxfId="2432" priority="1324">
      <formula>IF(RIGHT(TEXT(AQ548,"0.#"),1)=".",TRUE,FALSE)</formula>
    </cfRule>
  </conditionalFormatting>
  <conditionalFormatting sqref="AL838:AO838">
    <cfRule type="expression" dxfId="2431" priority="2863">
      <formula>IF(AND(AL838&gt;=0, RIGHT(TEXT(AL838,"0.#"),1)&lt;&gt;"."),TRUE,FALSE)</formula>
    </cfRule>
    <cfRule type="expression" dxfId="2430" priority="2864">
      <formula>IF(AND(AL838&gt;=0, RIGHT(TEXT(AL838,"0.#"),1)="."),TRUE,FALSE)</formula>
    </cfRule>
    <cfRule type="expression" dxfId="2429" priority="2865">
      <formula>IF(AND(AL838&lt;0, RIGHT(TEXT(AL838,"0.#"),1)&lt;&gt;"."),TRUE,FALSE)</formula>
    </cfRule>
    <cfRule type="expression" dxfId="2428" priority="2866">
      <formula>IF(AND(AL838&lt;0, RIGHT(TEXT(AL838,"0.#"),1)="."),TRUE,FALSE)</formula>
    </cfRule>
  </conditionalFormatting>
  <conditionalFormatting sqref="Y838">
    <cfRule type="expression" dxfId="2427" priority="2861">
      <formula>IF(RIGHT(TEXT(Y838,"0.#"),1)=".",FALSE,TRUE)</formula>
    </cfRule>
    <cfRule type="expression" dxfId="2426" priority="2862">
      <formula>IF(RIGHT(TEXT(Y838,"0.#"),1)=".",TRUE,FALSE)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72:Y899">
    <cfRule type="expression" dxfId="2109" priority="2121">
      <formula>IF(RIGHT(TEXT(Y872,"0.#"),1)=".",FALSE,TRUE)</formula>
    </cfRule>
    <cfRule type="expression" dxfId="2108" priority="2122">
      <formula>IF(RIGHT(TEXT(Y872,"0.#"),1)=".",TRUE,FALSE)</formula>
    </cfRule>
  </conditionalFormatting>
  <conditionalFormatting sqref="Y870:Y871">
    <cfRule type="expression" dxfId="2107" priority="2115">
      <formula>IF(RIGHT(TEXT(Y870,"0.#"),1)=".",FALSE,TRUE)</formula>
    </cfRule>
    <cfRule type="expression" dxfId="2106" priority="2116">
      <formula>IF(RIGHT(TEXT(Y870,"0.#"),1)=".",TRUE,FALSE)</formula>
    </cfRule>
  </conditionalFormatting>
  <conditionalFormatting sqref="Y905:Y932">
    <cfRule type="expression" dxfId="2105" priority="2109">
      <formula>IF(RIGHT(TEXT(Y905,"0.#"),1)=".",FALSE,TRUE)</formula>
    </cfRule>
    <cfRule type="expression" dxfId="2104" priority="2110">
      <formula>IF(RIGHT(TEXT(Y905,"0.#"),1)=".",TRUE,FALSE)</formula>
    </cfRule>
  </conditionalFormatting>
  <conditionalFormatting sqref="Y903:Y904">
    <cfRule type="expression" dxfId="2103" priority="2103">
      <formula>IF(RIGHT(TEXT(Y903,"0.#"),1)=".",FALSE,TRUE)</formula>
    </cfRule>
    <cfRule type="expression" dxfId="2102" priority="2104">
      <formula>IF(RIGHT(TEXT(Y903,"0.#"),1)=".",TRUE,FALSE)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6:Y937">
    <cfRule type="expression" dxfId="2099" priority="2091">
      <formula>IF(RIGHT(TEXT(Y936,"0.#"),1)=".",FALSE,TRUE)</formula>
    </cfRule>
    <cfRule type="expression" dxfId="2098" priority="2092">
      <formula>IF(RIGHT(TEXT(Y936,"0.#"),1)=".",TRUE,FALSE)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69:Y970">
    <cfRule type="expression" dxfId="2095" priority="2079">
      <formula>IF(RIGHT(TEXT(Y969,"0.#"),1)=".",FALSE,TRUE)</formula>
    </cfRule>
    <cfRule type="expression" dxfId="2094" priority="2080">
      <formula>IF(RIGHT(TEXT(Y969,"0.#"),1)=".",TRUE,FALSE)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2:AO899">
    <cfRule type="expression" dxfId="2011" priority="2123">
      <formula>IF(AND(AL872&gt;=0, RIGHT(TEXT(AL872,"0.#"),1)&lt;&gt;"."),TRUE,FALSE)</formula>
    </cfRule>
    <cfRule type="expression" dxfId="2010" priority="2124">
      <formula>IF(AND(AL872&gt;=0, RIGHT(TEXT(AL872,"0.#"),1)="."),TRUE,FALSE)</formula>
    </cfRule>
    <cfRule type="expression" dxfId="2009" priority="2125">
      <formula>IF(AND(AL872&lt;0, RIGHT(TEXT(AL872,"0.#"),1)&lt;&gt;"."),TRUE,FALSE)</formula>
    </cfRule>
    <cfRule type="expression" dxfId="2008" priority="2126">
      <formula>IF(AND(AL872&lt;0, RIGHT(TEXT(AL872,"0.#"),1)="."),TRUE,FALSE)</formula>
    </cfRule>
  </conditionalFormatting>
  <conditionalFormatting sqref="AL870:AO871">
    <cfRule type="expression" dxfId="2007" priority="2117">
      <formula>IF(AND(AL870&gt;=0, RIGHT(TEXT(AL870,"0.#"),1)&lt;&gt;"."),TRUE,FALSE)</formula>
    </cfRule>
    <cfRule type="expression" dxfId="2006" priority="2118">
      <formula>IF(AND(AL870&gt;=0, RIGHT(TEXT(AL870,"0.#"),1)="."),TRUE,FALSE)</formula>
    </cfRule>
    <cfRule type="expression" dxfId="2005" priority="2119">
      <formula>IF(AND(AL870&lt;0, RIGHT(TEXT(AL870,"0.#"),1)&lt;&gt;"."),TRUE,FALSE)</formula>
    </cfRule>
    <cfRule type="expression" dxfId="2004" priority="2120">
      <formula>IF(AND(AL870&lt;0, RIGHT(TEXT(AL870,"0.#"),1)="."),TRUE,FALSE)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3:AO904">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AI34">
    <cfRule type="expression" dxfId="753" priority="47">
      <formula>IF(RIGHT(TEXT(AI34,"0.#"),1)=".",FALSE,TRUE)</formula>
    </cfRule>
    <cfRule type="expression" dxfId="752" priority="48">
      <formula>IF(RIGHT(TEXT(AI34,"0.#"),1)=".",TRUE,FALSE)</formula>
    </cfRule>
  </conditionalFormatting>
  <conditionalFormatting sqref="AE34">
    <cfRule type="expression" dxfId="751" priority="53">
      <formula>IF(RIGHT(TEXT(AE34,"0.#"),1)=".",FALSE,TRUE)</formula>
    </cfRule>
    <cfRule type="expression" dxfId="750" priority="54">
      <formula>IF(RIGHT(TEXT(AE34,"0.#"),1)=".",TRUE,FALSE)</formula>
    </cfRule>
  </conditionalFormatting>
  <conditionalFormatting sqref="AE32">
    <cfRule type="expression" dxfId="749" priority="51">
      <formula>IF(RIGHT(TEXT(AE32,"0.#"),1)=".",FALSE,TRUE)</formula>
    </cfRule>
    <cfRule type="expression" dxfId="748" priority="52">
      <formula>IF(RIGHT(TEXT(AE32,"0.#"),1)=".",TRUE,FALSE)</formula>
    </cfRule>
  </conditionalFormatting>
  <conditionalFormatting sqref="AI32">
    <cfRule type="expression" dxfId="747" priority="49">
      <formula>IF(RIGHT(TEXT(AI32,"0.#"),1)=".",FALSE,TRUE)</formula>
    </cfRule>
    <cfRule type="expression" dxfId="746" priority="50">
      <formula>IF(RIGHT(TEXT(AI32,"0.#"),1)=".",TRUE,FALSE)</formula>
    </cfRule>
  </conditionalFormatting>
  <conditionalFormatting sqref="AE33">
    <cfRule type="expression" dxfId="745" priority="45">
      <formula>IF(RIGHT(TEXT(AE33,"0.#"),1)=".",FALSE,TRUE)</formula>
    </cfRule>
    <cfRule type="expression" dxfId="744" priority="46">
      <formula>IF(RIGHT(TEXT(AE33,"0.#"),1)=".",TRUE,FALSE)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AE101">
    <cfRule type="expression" dxfId="741" priority="41">
      <formula>IF(RIGHT(TEXT(AE101,"0.#"),1)=".",FALSE,TRUE)</formula>
    </cfRule>
    <cfRule type="expression" dxfId="740" priority="42">
      <formula>IF(RIGHT(TEXT(AE101,"0.#"),1)=".",TRUE,FALSE)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Y783:Y784 Y781">
    <cfRule type="expression" dxfId="721" priority="21">
      <formula>IF(RIGHT(TEXT(Y781,"0.#"),1)=".",FALSE,TRUE)</formula>
    </cfRule>
    <cfRule type="expression" dxfId="720" priority="22">
      <formula>IF(RIGHT(TEXT(Y781,"0.#"),1)=".",TRUE,FALSE)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M34">
    <cfRule type="expression" dxfId="717" priority="17">
      <formula>IF(RIGHT(TEXT(AM34,"0.#"),1)=".",FALSE,TRUE)</formula>
    </cfRule>
    <cfRule type="expression" dxfId="716" priority="18">
      <formula>IF(RIGHT(TEXT(AM34,"0.#"),1)=".",TRUE,FALSE)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1" max="49" man="1"/>
    <brk id="739" max="49" man="1"/>
    <brk id="83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O17:P18"/>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558</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7" t="s">
        <v>265</v>
      </c>
      <c r="H2" s="782"/>
      <c r="I2" s="782"/>
      <c r="J2" s="782"/>
      <c r="K2" s="782"/>
      <c r="L2" s="782"/>
      <c r="M2" s="782"/>
      <c r="N2" s="782"/>
      <c r="O2" s="783"/>
      <c r="P2" s="781" t="s">
        <v>59</v>
      </c>
      <c r="Q2" s="782"/>
      <c r="R2" s="782"/>
      <c r="S2" s="782"/>
      <c r="T2" s="782"/>
      <c r="U2" s="782"/>
      <c r="V2" s="782"/>
      <c r="W2" s="782"/>
      <c r="X2" s="783"/>
      <c r="Y2" s="1011"/>
      <c r="Z2" s="410"/>
      <c r="AA2" s="411"/>
      <c r="AB2" s="1015" t="s">
        <v>11</v>
      </c>
      <c r="AC2" s="1016"/>
      <c r="AD2" s="1017"/>
      <c r="AE2" s="1003" t="s">
        <v>357</v>
      </c>
      <c r="AF2" s="1003"/>
      <c r="AG2" s="1003"/>
      <c r="AH2" s="1003"/>
      <c r="AI2" s="1003" t="s">
        <v>363</v>
      </c>
      <c r="AJ2" s="1003"/>
      <c r="AK2" s="1003"/>
      <c r="AL2" s="1003"/>
      <c r="AM2" s="1003" t="s">
        <v>472</v>
      </c>
      <c r="AN2" s="1003"/>
      <c r="AO2" s="1003"/>
      <c r="AP2" s="460"/>
      <c r="AQ2" s="173" t="s">
        <v>355</v>
      </c>
      <c r="AR2" s="166"/>
      <c r="AS2" s="166"/>
      <c r="AT2" s="167"/>
      <c r="AU2" s="371" t="s">
        <v>253</v>
      </c>
      <c r="AV2" s="371"/>
      <c r="AW2" s="371"/>
      <c r="AX2" s="372"/>
    </row>
    <row r="3" spans="1:50" ht="18.75" customHeight="1" x14ac:dyDescent="0.15">
      <c r="A3" s="514"/>
      <c r="B3" s="515"/>
      <c r="C3" s="515"/>
      <c r="D3" s="515"/>
      <c r="E3" s="515"/>
      <c r="F3" s="516"/>
      <c r="G3" s="569"/>
      <c r="H3" s="377"/>
      <c r="I3" s="377"/>
      <c r="J3" s="377"/>
      <c r="K3" s="377"/>
      <c r="L3" s="377"/>
      <c r="M3" s="377"/>
      <c r="N3" s="377"/>
      <c r="O3" s="570"/>
      <c r="P3" s="582"/>
      <c r="Q3" s="377"/>
      <c r="R3" s="377"/>
      <c r="S3" s="377"/>
      <c r="T3" s="377"/>
      <c r="U3" s="377"/>
      <c r="V3" s="377"/>
      <c r="W3" s="377"/>
      <c r="X3" s="570"/>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7"/>
      <c r="B4" s="515"/>
      <c r="C4" s="515"/>
      <c r="D4" s="515"/>
      <c r="E4" s="515"/>
      <c r="F4" s="516"/>
      <c r="G4" s="542"/>
      <c r="H4" s="1021"/>
      <c r="I4" s="1021"/>
      <c r="J4" s="1021"/>
      <c r="K4" s="1021"/>
      <c r="L4" s="1021"/>
      <c r="M4" s="1021"/>
      <c r="N4" s="1021"/>
      <c r="O4" s="1022"/>
      <c r="P4" s="158"/>
      <c r="Q4" s="1029"/>
      <c r="R4" s="1029"/>
      <c r="S4" s="1029"/>
      <c r="T4" s="1029"/>
      <c r="U4" s="1029"/>
      <c r="V4" s="1029"/>
      <c r="W4" s="1029"/>
      <c r="X4" s="1030"/>
      <c r="Y4" s="1007" t="s">
        <v>12</v>
      </c>
      <c r="Z4" s="1008"/>
      <c r="AA4" s="1009"/>
      <c r="AB4" s="553"/>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8"/>
      <c r="B5" s="519"/>
      <c r="C5" s="519"/>
      <c r="D5" s="519"/>
      <c r="E5" s="519"/>
      <c r="F5" s="520"/>
      <c r="G5" s="1023"/>
      <c r="H5" s="1024"/>
      <c r="I5" s="1024"/>
      <c r="J5" s="1024"/>
      <c r="K5" s="1024"/>
      <c r="L5" s="1024"/>
      <c r="M5" s="1024"/>
      <c r="N5" s="1024"/>
      <c r="O5" s="1025"/>
      <c r="P5" s="1031"/>
      <c r="Q5" s="1031"/>
      <c r="R5" s="1031"/>
      <c r="S5" s="1031"/>
      <c r="T5" s="1031"/>
      <c r="U5" s="1031"/>
      <c r="V5" s="1031"/>
      <c r="W5" s="1031"/>
      <c r="X5" s="1032"/>
      <c r="Y5" s="301" t="s">
        <v>54</v>
      </c>
      <c r="Z5" s="1004"/>
      <c r="AA5" s="1005"/>
      <c r="AB5" s="68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8"/>
      <c r="B6" s="519"/>
      <c r="C6" s="519"/>
      <c r="D6" s="519"/>
      <c r="E6" s="519"/>
      <c r="F6" s="520"/>
      <c r="G6" s="1026"/>
      <c r="H6" s="1027"/>
      <c r="I6" s="1027"/>
      <c r="J6" s="1027"/>
      <c r="K6" s="1027"/>
      <c r="L6" s="1027"/>
      <c r="M6" s="1027"/>
      <c r="N6" s="1027"/>
      <c r="O6" s="1028"/>
      <c r="P6" s="1033"/>
      <c r="Q6" s="1033"/>
      <c r="R6" s="1033"/>
      <c r="S6" s="1033"/>
      <c r="T6" s="1033"/>
      <c r="U6" s="1033"/>
      <c r="V6" s="1033"/>
      <c r="W6" s="1033"/>
      <c r="X6" s="1034"/>
      <c r="Y6" s="1035" t="s">
        <v>13</v>
      </c>
      <c r="Z6" s="1004"/>
      <c r="AA6" s="1005"/>
      <c r="AB6" s="463"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4" t="s">
        <v>491</v>
      </c>
      <c r="B9" s="515"/>
      <c r="C9" s="515"/>
      <c r="D9" s="515"/>
      <c r="E9" s="515"/>
      <c r="F9" s="516"/>
      <c r="G9" s="797" t="s">
        <v>265</v>
      </c>
      <c r="H9" s="782"/>
      <c r="I9" s="782"/>
      <c r="J9" s="782"/>
      <c r="K9" s="782"/>
      <c r="L9" s="782"/>
      <c r="M9" s="782"/>
      <c r="N9" s="782"/>
      <c r="O9" s="783"/>
      <c r="P9" s="781" t="s">
        <v>59</v>
      </c>
      <c r="Q9" s="782"/>
      <c r="R9" s="782"/>
      <c r="S9" s="782"/>
      <c r="T9" s="782"/>
      <c r="U9" s="782"/>
      <c r="V9" s="782"/>
      <c r="W9" s="782"/>
      <c r="X9" s="783"/>
      <c r="Y9" s="1011"/>
      <c r="Z9" s="410"/>
      <c r="AA9" s="411"/>
      <c r="AB9" s="1015" t="s">
        <v>11</v>
      </c>
      <c r="AC9" s="1016"/>
      <c r="AD9" s="1017"/>
      <c r="AE9" s="1003" t="s">
        <v>357</v>
      </c>
      <c r="AF9" s="1003"/>
      <c r="AG9" s="1003"/>
      <c r="AH9" s="1003"/>
      <c r="AI9" s="1003" t="s">
        <v>363</v>
      </c>
      <c r="AJ9" s="1003"/>
      <c r="AK9" s="1003"/>
      <c r="AL9" s="1003"/>
      <c r="AM9" s="1003" t="s">
        <v>472</v>
      </c>
      <c r="AN9" s="1003"/>
      <c r="AO9" s="1003"/>
      <c r="AP9" s="460"/>
      <c r="AQ9" s="173" t="s">
        <v>355</v>
      </c>
      <c r="AR9" s="166"/>
      <c r="AS9" s="166"/>
      <c r="AT9" s="167"/>
      <c r="AU9" s="371" t="s">
        <v>253</v>
      </c>
      <c r="AV9" s="371"/>
      <c r="AW9" s="371"/>
      <c r="AX9" s="372"/>
    </row>
    <row r="10" spans="1:50" ht="18.75" customHeight="1" x14ac:dyDescent="0.15">
      <c r="A10" s="514"/>
      <c r="B10" s="515"/>
      <c r="C10" s="515"/>
      <c r="D10" s="515"/>
      <c r="E10" s="515"/>
      <c r="F10" s="516"/>
      <c r="G10" s="569"/>
      <c r="H10" s="377"/>
      <c r="I10" s="377"/>
      <c r="J10" s="377"/>
      <c r="K10" s="377"/>
      <c r="L10" s="377"/>
      <c r="M10" s="377"/>
      <c r="N10" s="377"/>
      <c r="O10" s="570"/>
      <c r="P10" s="582"/>
      <c r="Q10" s="377"/>
      <c r="R10" s="377"/>
      <c r="S10" s="377"/>
      <c r="T10" s="377"/>
      <c r="U10" s="377"/>
      <c r="V10" s="377"/>
      <c r="W10" s="377"/>
      <c r="X10" s="570"/>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7"/>
      <c r="B11" s="515"/>
      <c r="C11" s="515"/>
      <c r="D11" s="515"/>
      <c r="E11" s="515"/>
      <c r="F11" s="516"/>
      <c r="G11" s="542"/>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3"/>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8"/>
      <c r="B12" s="519"/>
      <c r="C12" s="519"/>
      <c r="D12" s="519"/>
      <c r="E12" s="519"/>
      <c r="F12" s="520"/>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68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3"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4" t="s">
        <v>491</v>
      </c>
      <c r="B16" s="515"/>
      <c r="C16" s="515"/>
      <c r="D16" s="515"/>
      <c r="E16" s="515"/>
      <c r="F16" s="516"/>
      <c r="G16" s="797" t="s">
        <v>265</v>
      </c>
      <c r="H16" s="782"/>
      <c r="I16" s="782"/>
      <c r="J16" s="782"/>
      <c r="K16" s="782"/>
      <c r="L16" s="782"/>
      <c r="M16" s="782"/>
      <c r="N16" s="782"/>
      <c r="O16" s="783"/>
      <c r="P16" s="781" t="s">
        <v>59</v>
      </c>
      <c r="Q16" s="782"/>
      <c r="R16" s="782"/>
      <c r="S16" s="782"/>
      <c r="T16" s="782"/>
      <c r="U16" s="782"/>
      <c r="V16" s="782"/>
      <c r="W16" s="782"/>
      <c r="X16" s="783"/>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60"/>
      <c r="AQ16" s="173" t="s">
        <v>355</v>
      </c>
      <c r="AR16" s="166"/>
      <c r="AS16" s="166"/>
      <c r="AT16" s="167"/>
      <c r="AU16" s="371" t="s">
        <v>253</v>
      </c>
      <c r="AV16" s="371"/>
      <c r="AW16" s="371"/>
      <c r="AX16" s="372"/>
    </row>
    <row r="17" spans="1:50" ht="18.75" customHeight="1" x14ac:dyDescent="0.15">
      <c r="A17" s="514"/>
      <c r="B17" s="515"/>
      <c r="C17" s="515"/>
      <c r="D17" s="515"/>
      <c r="E17" s="515"/>
      <c r="F17" s="516"/>
      <c r="G17" s="569"/>
      <c r="H17" s="377"/>
      <c r="I17" s="377"/>
      <c r="J17" s="377"/>
      <c r="K17" s="377"/>
      <c r="L17" s="377"/>
      <c r="M17" s="377"/>
      <c r="N17" s="377"/>
      <c r="O17" s="570"/>
      <c r="P17" s="582"/>
      <c r="Q17" s="377"/>
      <c r="R17" s="377"/>
      <c r="S17" s="377"/>
      <c r="T17" s="377"/>
      <c r="U17" s="377"/>
      <c r="V17" s="377"/>
      <c r="W17" s="377"/>
      <c r="X17" s="570"/>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7"/>
      <c r="B18" s="515"/>
      <c r="C18" s="515"/>
      <c r="D18" s="515"/>
      <c r="E18" s="515"/>
      <c r="F18" s="516"/>
      <c r="G18" s="542"/>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3"/>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8"/>
      <c r="B19" s="519"/>
      <c r="C19" s="519"/>
      <c r="D19" s="519"/>
      <c r="E19" s="519"/>
      <c r="F19" s="520"/>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68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3"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4" t="s">
        <v>491</v>
      </c>
      <c r="B23" s="515"/>
      <c r="C23" s="515"/>
      <c r="D23" s="515"/>
      <c r="E23" s="515"/>
      <c r="F23" s="516"/>
      <c r="G23" s="797" t="s">
        <v>265</v>
      </c>
      <c r="H23" s="782"/>
      <c r="I23" s="782"/>
      <c r="J23" s="782"/>
      <c r="K23" s="782"/>
      <c r="L23" s="782"/>
      <c r="M23" s="782"/>
      <c r="N23" s="782"/>
      <c r="O23" s="783"/>
      <c r="P23" s="781" t="s">
        <v>59</v>
      </c>
      <c r="Q23" s="782"/>
      <c r="R23" s="782"/>
      <c r="S23" s="782"/>
      <c r="T23" s="782"/>
      <c r="U23" s="782"/>
      <c r="V23" s="782"/>
      <c r="W23" s="782"/>
      <c r="X23" s="783"/>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60"/>
      <c r="AQ23" s="173" t="s">
        <v>355</v>
      </c>
      <c r="AR23" s="166"/>
      <c r="AS23" s="166"/>
      <c r="AT23" s="167"/>
      <c r="AU23" s="371" t="s">
        <v>253</v>
      </c>
      <c r="AV23" s="371"/>
      <c r="AW23" s="371"/>
      <c r="AX23" s="372"/>
    </row>
    <row r="24" spans="1:50" ht="18.75" customHeight="1" x14ac:dyDescent="0.15">
      <c r="A24" s="514"/>
      <c r="B24" s="515"/>
      <c r="C24" s="515"/>
      <c r="D24" s="515"/>
      <c r="E24" s="515"/>
      <c r="F24" s="516"/>
      <c r="G24" s="569"/>
      <c r="H24" s="377"/>
      <c r="I24" s="377"/>
      <c r="J24" s="377"/>
      <c r="K24" s="377"/>
      <c r="L24" s="377"/>
      <c r="M24" s="377"/>
      <c r="N24" s="377"/>
      <c r="O24" s="570"/>
      <c r="P24" s="582"/>
      <c r="Q24" s="377"/>
      <c r="R24" s="377"/>
      <c r="S24" s="377"/>
      <c r="T24" s="377"/>
      <c r="U24" s="377"/>
      <c r="V24" s="377"/>
      <c r="W24" s="377"/>
      <c r="X24" s="570"/>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7"/>
      <c r="B25" s="515"/>
      <c r="C25" s="515"/>
      <c r="D25" s="515"/>
      <c r="E25" s="515"/>
      <c r="F25" s="516"/>
      <c r="G25" s="542"/>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3"/>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8"/>
      <c r="B26" s="519"/>
      <c r="C26" s="519"/>
      <c r="D26" s="519"/>
      <c r="E26" s="519"/>
      <c r="F26" s="520"/>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68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3"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4" t="s">
        <v>491</v>
      </c>
      <c r="B30" s="515"/>
      <c r="C30" s="515"/>
      <c r="D30" s="515"/>
      <c r="E30" s="515"/>
      <c r="F30" s="516"/>
      <c r="G30" s="797" t="s">
        <v>265</v>
      </c>
      <c r="H30" s="782"/>
      <c r="I30" s="782"/>
      <c r="J30" s="782"/>
      <c r="K30" s="782"/>
      <c r="L30" s="782"/>
      <c r="M30" s="782"/>
      <c r="N30" s="782"/>
      <c r="O30" s="783"/>
      <c r="P30" s="781" t="s">
        <v>59</v>
      </c>
      <c r="Q30" s="782"/>
      <c r="R30" s="782"/>
      <c r="S30" s="782"/>
      <c r="T30" s="782"/>
      <c r="U30" s="782"/>
      <c r="V30" s="782"/>
      <c r="W30" s="782"/>
      <c r="X30" s="783"/>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60"/>
      <c r="AQ30" s="173" t="s">
        <v>355</v>
      </c>
      <c r="AR30" s="166"/>
      <c r="AS30" s="166"/>
      <c r="AT30" s="167"/>
      <c r="AU30" s="371" t="s">
        <v>253</v>
      </c>
      <c r="AV30" s="371"/>
      <c r="AW30" s="371"/>
      <c r="AX30" s="372"/>
    </row>
    <row r="31" spans="1:50"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7"/>
      <c r="B32" s="515"/>
      <c r="C32" s="515"/>
      <c r="D32" s="515"/>
      <c r="E32" s="515"/>
      <c r="F32" s="516"/>
      <c r="G32" s="542"/>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3"/>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8"/>
      <c r="B33" s="519"/>
      <c r="C33" s="519"/>
      <c r="D33" s="519"/>
      <c r="E33" s="519"/>
      <c r="F33" s="520"/>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68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3"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4" t="s">
        <v>491</v>
      </c>
      <c r="B37" s="515"/>
      <c r="C37" s="515"/>
      <c r="D37" s="515"/>
      <c r="E37" s="515"/>
      <c r="F37" s="516"/>
      <c r="G37" s="797" t="s">
        <v>265</v>
      </c>
      <c r="H37" s="782"/>
      <c r="I37" s="782"/>
      <c r="J37" s="782"/>
      <c r="K37" s="782"/>
      <c r="L37" s="782"/>
      <c r="M37" s="782"/>
      <c r="N37" s="782"/>
      <c r="O37" s="783"/>
      <c r="P37" s="781" t="s">
        <v>59</v>
      </c>
      <c r="Q37" s="782"/>
      <c r="R37" s="782"/>
      <c r="S37" s="782"/>
      <c r="T37" s="782"/>
      <c r="U37" s="782"/>
      <c r="V37" s="782"/>
      <c r="W37" s="782"/>
      <c r="X37" s="783"/>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60"/>
      <c r="AQ37" s="173" t="s">
        <v>355</v>
      </c>
      <c r="AR37" s="166"/>
      <c r="AS37" s="166"/>
      <c r="AT37" s="167"/>
      <c r="AU37" s="371" t="s">
        <v>253</v>
      </c>
      <c r="AV37" s="371"/>
      <c r="AW37" s="371"/>
      <c r="AX37" s="372"/>
    </row>
    <row r="38" spans="1:50" ht="18.75"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7"/>
      <c r="B39" s="515"/>
      <c r="C39" s="515"/>
      <c r="D39" s="515"/>
      <c r="E39" s="515"/>
      <c r="F39" s="516"/>
      <c r="G39" s="542"/>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3"/>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8"/>
      <c r="B40" s="519"/>
      <c r="C40" s="519"/>
      <c r="D40" s="519"/>
      <c r="E40" s="519"/>
      <c r="F40" s="520"/>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68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3"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4" t="s">
        <v>491</v>
      </c>
      <c r="B44" s="515"/>
      <c r="C44" s="515"/>
      <c r="D44" s="515"/>
      <c r="E44" s="515"/>
      <c r="F44" s="516"/>
      <c r="G44" s="797" t="s">
        <v>265</v>
      </c>
      <c r="H44" s="782"/>
      <c r="I44" s="782"/>
      <c r="J44" s="782"/>
      <c r="K44" s="782"/>
      <c r="L44" s="782"/>
      <c r="M44" s="782"/>
      <c r="N44" s="782"/>
      <c r="O44" s="783"/>
      <c r="P44" s="781" t="s">
        <v>59</v>
      </c>
      <c r="Q44" s="782"/>
      <c r="R44" s="782"/>
      <c r="S44" s="782"/>
      <c r="T44" s="782"/>
      <c r="U44" s="782"/>
      <c r="V44" s="782"/>
      <c r="W44" s="782"/>
      <c r="X44" s="783"/>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60"/>
      <c r="AQ44" s="173" t="s">
        <v>355</v>
      </c>
      <c r="AR44" s="166"/>
      <c r="AS44" s="166"/>
      <c r="AT44" s="167"/>
      <c r="AU44" s="371" t="s">
        <v>253</v>
      </c>
      <c r="AV44" s="371"/>
      <c r="AW44" s="371"/>
      <c r="AX44" s="372"/>
    </row>
    <row r="45" spans="1:50" ht="18.75"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7"/>
      <c r="B46" s="515"/>
      <c r="C46" s="515"/>
      <c r="D46" s="515"/>
      <c r="E46" s="515"/>
      <c r="F46" s="516"/>
      <c r="G46" s="542"/>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3"/>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8"/>
      <c r="B47" s="519"/>
      <c r="C47" s="519"/>
      <c r="D47" s="519"/>
      <c r="E47" s="519"/>
      <c r="F47" s="520"/>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68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3"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4" t="s">
        <v>491</v>
      </c>
      <c r="B51" s="515"/>
      <c r="C51" s="515"/>
      <c r="D51" s="515"/>
      <c r="E51" s="515"/>
      <c r="F51" s="516"/>
      <c r="G51" s="797" t="s">
        <v>265</v>
      </c>
      <c r="H51" s="782"/>
      <c r="I51" s="782"/>
      <c r="J51" s="782"/>
      <c r="K51" s="782"/>
      <c r="L51" s="782"/>
      <c r="M51" s="782"/>
      <c r="N51" s="782"/>
      <c r="O51" s="783"/>
      <c r="P51" s="781" t="s">
        <v>59</v>
      </c>
      <c r="Q51" s="782"/>
      <c r="R51" s="782"/>
      <c r="S51" s="782"/>
      <c r="T51" s="782"/>
      <c r="U51" s="782"/>
      <c r="V51" s="782"/>
      <c r="W51" s="782"/>
      <c r="X51" s="783"/>
      <c r="Y51" s="1011"/>
      <c r="Z51" s="410"/>
      <c r="AA51" s="411"/>
      <c r="AB51" s="460" t="s">
        <v>11</v>
      </c>
      <c r="AC51" s="1016"/>
      <c r="AD51" s="1017"/>
      <c r="AE51" s="1003" t="s">
        <v>357</v>
      </c>
      <c r="AF51" s="1003"/>
      <c r="AG51" s="1003"/>
      <c r="AH51" s="1003"/>
      <c r="AI51" s="1003" t="s">
        <v>363</v>
      </c>
      <c r="AJ51" s="1003"/>
      <c r="AK51" s="1003"/>
      <c r="AL51" s="1003"/>
      <c r="AM51" s="1003" t="s">
        <v>472</v>
      </c>
      <c r="AN51" s="1003"/>
      <c r="AO51" s="1003"/>
      <c r="AP51" s="460"/>
      <c r="AQ51" s="173" t="s">
        <v>355</v>
      </c>
      <c r="AR51" s="166"/>
      <c r="AS51" s="166"/>
      <c r="AT51" s="167"/>
      <c r="AU51" s="371" t="s">
        <v>253</v>
      </c>
      <c r="AV51" s="371"/>
      <c r="AW51" s="371"/>
      <c r="AX51" s="372"/>
    </row>
    <row r="52" spans="1:50" ht="18.75"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7"/>
      <c r="B53" s="515"/>
      <c r="C53" s="515"/>
      <c r="D53" s="515"/>
      <c r="E53" s="515"/>
      <c r="F53" s="516"/>
      <c r="G53" s="542"/>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3"/>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8"/>
      <c r="B54" s="519"/>
      <c r="C54" s="519"/>
      <c r="D54" s="519"/>
      <c r="E54" s="519"/>
      <c r="F54" s="520"/>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68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3"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4" t="s">
        <v>491</v>
      </c>
      <c r="B58" s="515"/>
      <c r="C58" s="515"/>
      <c r="D58" s="515"/>
      <c r="E58" s="515"/>
      <c r="F58" s="516"/>
      <c r="G58" s="797" t="s">
        <v>265</v>
      </c>
      <c r="H58" s="782"/>
      <c r="I58" s="782"/>
      <c r="J58" s="782"/>
      <c r="K58" s="782"/>
      <c r="L58" s="782"/>
      <c r="M58" s="782"/>
      <c r="N58" s="782"/>
      <c r="O58" s="783"/>
      <c r="P58" s="781" t="s">
        <v>59</v>
      </c>
      <c r="Q58" s="782"/>
      <c r="R58" s="782"/>
      <c r="S58" s="782"/>
      <c r="T58" s="782"/>
      <c r="U58" s="782"/>
      <c r="V58" s="782"/>
      <c r="W58" s="782"/>
      <c r="X58" s="783"/>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60"/>
      <c r="AQ58" s="173" t="s">
        <v>355</v>
      </c>
      <c r="AR58" s="166"/>
      <c r="AS58" s="166"/>
      <c r="AT58" s="167"/>
      <c r="AU58" s="371" t="s">
        <v>253</v>
      </c>
      <c r="AV58" s="371"/>
      <c r="AW58" s="371"/>
      <c r="AX58" s="372"/>
    </row>
    <row r="59" spans="1:50" ht="18.75"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7"/>
      <c r="B60" s="515"/>
      <c r="C60" s="515"/>
      <c r="D60" s="515"/>
      <c r="E60" s="515"/>
      <c r="F60" s="516"/>
      <c r="G60" s="542"/>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3"/>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8"/>
      <c r="B61" s="519"/>
      <c r="C61" s="519"/>
      <c r="D61" s="519"/>
      <c r="E61" s="519"/>
      <c r="F61" s="520"/>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68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3"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4" t="s">
        <v>491</v>
      </c>
      <c r="B65" s="515"/>
      <c r="C65" s="515"/>
      <c r="D65" s="515"/>
      <c r="E65" s="515"/>
      <c r="F65" s="516"/>
      <c r="G65" s="797" t="s">
        <v>265</v>
      </c>
      <c r="H65" s="782"/>
      <c r="I65" s="782"/>
      <c r="J65" s="782"/>
      <c r="K65" s="782"/>
      <c r="L65" s="782"/>
      <c r="M65" s="782"/>
      <c r="N65" s="782"/>
      <c r="O65" s="783"/>
      <c r="P65" s="781" t="s">
        <v>59</v>
      </c>
      <c r="Q65" s="782"/>
      <c r="R65" s="782"/>
      <c r="S65" s="782"/>
      <c r="T65" s="782"/>
      <c r="U65" s="782"/>
      <c r="V65" s="782"/>
      <c r="W65" s="782"/>
      <c r="X65" s="783"/>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60"/>
      <c r="AQ65" s="173" t="s">
        <v>355</v>
      </c>
      <c r="AR65" s="166"/>
      <c r="AS65" s="166"/>
      <c r="AT65" s="167"/>
      <c r="AU65" s="371" t="s">
        <v>253</v>
      </c>
      <c r="AV65" s="371"/>
      <c r="AW65" s="371"/>
      <c r="AX65" s="372"/>
    </row>
    <row r="66" spans="1:50" ht="18.75" customHeight="1" x14ac:dyDescent="0.15">
      <c r="A66" s="514"/>
      <c r="B66" s="515"/>
      <c r="C66" s="515"/>
      <c r="D66" s="515"/>
      <c r="E66" s="515"/>
      <c r="F66" s="516"/>
      <c r="G66" s="569"/>
      <c r="H66" s="377"/>
      <c r="I66" s="377"/>
      <c r="J66" s="377"/>
      <c r="K66" s="377"/>
      <c r="L66" s="377"/>
      <c r="M66" s="377"/>
      <c r="N66" s="377"/>
      <c r="O66" s="570"/>
      <c r="P66" s="582"/>
      <c r="Q66" s="377"/>
      <c r="R66" s="377"/>
      <c r="S66" s="377"/>
      <c r="T66" s="377"/>
      <c r="U66" s="377"/>
      <c r="V66" s="377"/>
      <c r="W66" s="377"/>
      <c r="X66" s="570"/>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7"/>
      <c r="B67" s="515"/>
      <c r="C67" s="515"/>
      <c r="D67" s="515"/>
      <c r="E67" s="515"/>
      <c r="F67" s="516"/>
      <c r="G67" s="542"/>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3"/>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8"/>
      <c r="B68" s="519"/>
      <c r="C68" s="519"/>
      <c r="D68" s="519"/>
      <c r="E68" s="519"/>
      <c r="F68" s="520"/>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68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9"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2018-06-15T06:36:20Z</cp:lastPrinted>
  <dcterms:created xsi:type="dcterms:W3CDTF">2012-03-13T00:50:25Z</dcterms:created>
  <dcterms:modified xsi:type="dcterms:W3CDTF">2018-07-06T09:03:17Z</dcterms:modified>
</cp:coreProperties>
</file>