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<sst xmlns="http://schemas.openxmlformats.org/spreadsheetml/2006/main" count="3100" uniqueCount="701">
  <si>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</si>
  <si>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</si>
  <si>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</si>
  <si>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</si>
  <si>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</si>
  <si>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</si>
  <si>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</si>
  <si>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</si>
  <si>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</si>
  <si>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</si>
  <si>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</si>
  <si>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</si>
  <si>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</si>
  <si>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</si>
  <si>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</si>
  <si>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</si>
  <si>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</si>
  <si>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</si>
  <si>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</si>
  <si>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</si>
  <si>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</si>
  <si>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</si>
  <si>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</si>
  <si>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</si>
  <si>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</si>
  <si>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</si>
  <si>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</si>
  <si>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</si>
  <si>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</si>
  <si>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</si>
  <si>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</si>
  <si>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</si>
  <si>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</si>
  <si>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</si>
  <si>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</si>
  <si>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</si>
  <si>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</si>
  <si>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</si>
  <si>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</si>
  <si>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</si>
  <si>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</si>
  <si>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</si>
  <si>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</si>
  <si>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</si>
  <si>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</si>
  <si>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</si>
  <si>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</si>
  <si>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</si>
  <si>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</si>
  <si>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</si>
  <si>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</si>
  <si>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</si>
  <si>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</si>
  <si>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</si>
  <si>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</si>
  <si>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</si>
  <si>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</si>
  <si>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</si>
  <si>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</si>
  <si>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</si>
  <si>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</si>
  <si>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</si>
  <si>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</si>
  <si>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</si>
  <si>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</si>
  <si>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</si>
  <si>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</si>
  <si>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</si>
  <si>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</si>
  <si>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</si>
  <si>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</si>
  <si>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</si>
  <si>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</si>
  <si>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</si>
  <si>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</si>
  <si>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</si>
  <si>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</si>
  <si>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</si>
  <si>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</si>
  <si>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</si>
  <si>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</si>
  <si>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</si>
  <si>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</si>
  <si>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</si>
  <si>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</si>
  <si>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</si>
  <si>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</si>
  <si>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</si>
  <si>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</si>
  <si>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</si>
  <si>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</si>
  <si>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</si>
  <si>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</si>
  <si>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</si>
  <si>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</si>
  <si>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</si>
  <si>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</si>
  <si>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</si>
  <si>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</si>
  <si>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</si>
  <si>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</si>
  <si>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</si>
  <si>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</si>
  <si>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</si>
  <si>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</si>
  <si>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</si>
  <si>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</si>
  <si>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</si>
  <si>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</si>
  <si>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</si>
  <si>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</si>
  <si>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</si>
  <si>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</si>
  <si>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</si>
  <si>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</si>
  <si>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</si>
  <si>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</si>
  <si>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</si>
  <si>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</si>
  <si>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</si>
  <si>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</si>
  <si>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</si>
  <si>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</si>
  <si>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</si>
  <si>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</si>
  <si>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</si>
  <si>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</si>
  <si>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</si>
  <si>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</si>
  <si>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</si>
  <si>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</si>
  <si>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</si>
  <si>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</si>
  <si>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</si>
  <si>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</si>
  <si>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</si>
  <si>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</si>
  <si>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</si>
  <si>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</si>
  <si>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</si>
  <si>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</si>
  <si>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</si>
  <si>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</si>
  <si>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</si>
  <si>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</si>
  <si>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</si>
  <si>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</si>
  <si>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</si>
  <si>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</si>
  <si>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</si>
  <si>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</si>
  <si>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</si>
  <si>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</si>
  <si>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</si>
  <si>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</si>
  <si>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</si>
  <si>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</si>
  <si>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</si>
  <si>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</si>
  <si>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</si>
  <si>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</si>
  <si>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</si>
  <si>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</si>
  <si>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</si>
  <si>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</si>
  <si>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</si>
  <si>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</si>
  <si>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</si>
  <si>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</si>
  <si>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</si>
  <si>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</si>
  <si>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</si>
  <si>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</si>
  <si>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</si>
  <si>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</si>
  <si>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</si>
  <si>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</si>
  <si>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</si>
  <si>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</si>
  <si>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</si>
  <si>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</si>
  <si>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</si>
  <si>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</si>
  <si>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</si>
  <si>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</si>
  <si>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</si>
  <si>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</si>
  <si>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</si>
  <si>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</si>
  <si>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</si>
  <si>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</si>
  <si>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</si>
  <si>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</si>
  <si>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</si>
  <si>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</si>
  <si>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</si>
  <si>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</si>
  <si>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</si>
  <si>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</si>
  <si>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</si>
  <si>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</si>
  <si>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</si>
  <si>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</si>
  <si>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</si>
  <si>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</si>
  <si>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</si>
  <si>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</si>
  <si>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</si>
  <si>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</si>
  <si>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</si>
  <si>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</si>
  <si>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</si>
  <si>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</si>
  <si>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</si>
  <si>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</si>
  <si>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</si>
  <si>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</si>
  <si>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</si>
  <si>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</si>
  <si>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</si>
  <si>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</si>
  <si>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</si>
  <si>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</si>
  <si>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</si>
  <si>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</si>
  <si>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</si>
  <si>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</si>
  <si>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</si>
  <si>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</si>
  <si>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</si>
  <si>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</si>
  <si>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</si>
  <si>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</si>
  <si>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</si>
  <si>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</si>
  <si>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</si>
  <si>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</si>
  <si>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</si>
  <si>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</si>
  <si>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</si>
  <si>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</si>
  <si>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</si>
  <si>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</si>
  <si>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</si>
  <si>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</si>
  <si>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</si>
  <si>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</si>
  <si>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</si>
  <si>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</si>
  <si>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</si>
  <si>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</si>
  <si>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</si>
  <si>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</si>
  <si>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</si>
  <si>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</si>
  <si>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</si>
  <si>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</si>
  <si>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</si>
  <si>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</si>
  <si>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</si>
  <si>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</si>
  <si>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</si>
  <si>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</si>
  <si>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</si>
  <si>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</si>
  <si>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</si>
  <si>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</si>
  <si>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</si>
  <si>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</si>
  <si>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</si>
  <si>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</si>
  <si>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</si>
  <si>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</si>
  <si>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</si>
  <si>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</si>
  <si>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</si>
  <si>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</si>
  <si>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</si>
  <si>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</si>
  <si>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</si>
  <si>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</si>
  <si>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</si>
  <si>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</si>
  <si>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</si>
  <si>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</si>
  <si>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</si>
  <si>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</si>
  <si>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</si>
  <si>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</si>
  <si>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</si>
  <si>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</si>
  <si>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</si>
  <si>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</si>
  <si>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</si>
  <si>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</si>
  <si>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</si>
  <si>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</si>
  <si>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</si>
  <si>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</si>
  <si>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</si>
  <si>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</si>
  <si>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</si>
  <si>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</si>
  <si>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</si>
  <si>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</si>
  <si>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</si>
  <si>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</si>
  <si>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</si>
  <si>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</si>
  <si>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</si>
  <si>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</si>
  <si>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</si>
  <si>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</si>
  <si>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</si>
  <si>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</si>
  <si>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</si>
  <si>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</si>
  <si>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</si>
  <si>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</si>
  <si>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</si>
  <si>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</si>
  <si>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</si>
  <si>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</si>
  <si>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</si>
  <si>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</si>
  <si>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</si>
  <si>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</si>
  <si>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</si>
  <si>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</si>
  <si>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</si>
  <si>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</si>
  <si>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</si>
  <si>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</si>
  <si>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</si>
  <si>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</si>
  <si>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</si>
  <si>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</si>
  <si>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</si>
  <si>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</si>
  <si>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</si>
  <si>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</si>
  <si>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</si>
  <si>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</si>
  <si>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</si>
  <si>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</si>
  <si>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</si>
  <si>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</si>
  <si>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</si>
  <si>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</si>
  <si>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</si>
  <si>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</si>
  <si>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</si>
  <si>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</si>
  <si>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</si>
  <si>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</si>
  <si>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</si>
  <si>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</si>
  <si>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</si>
  <si>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</si>
  <si>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</si>
  <si>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</si>
  <si>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</si>
  <si>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</si>
  <si>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</si>
  <si>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</si>
  <si>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</si>
  <si>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</si>
  <si>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</si>
  <si>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</si>
  <si>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</si>
  <si>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</si>
  <si>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</si>
  <si>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</si>
  <si>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</si>
  <si>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</si>
  <si>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</si>
  <si>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</si>
  <si>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</si>
  <si>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</si>
  <si>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</si>
  <si>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</si>
  <si>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</si>
  <si>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</si>
  <si>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</si>
  <si>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</si>
  <si>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</si>
  <si>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</si>
  <si>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</si>
  <si>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</si>
  <si>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</si>
  <si>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</si>
  <si>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</si>
  <si>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</si>
  <si>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</si>
  <si>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</si>
  <si>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</si>
  <si>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</si>
  <si>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</si>
  <si>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</si>
  <si>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</si>
  <si>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</si>
  <si>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</si>
  <si>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</si>
  <si>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</si>
  <si>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</si>
  <si>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</si>
  <si>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</si>
  <si>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</si>
  <si>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</si>
  <si>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</si>
  <si>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</si>
  <si>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</si>
  <si>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</si>
  <si>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</si>
  <si>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</si>
  <si>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</si>
  <si>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</si>
  <si>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</si>
  <si>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</si>
  <si>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</si>
  <si>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</si>
  <si>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</si>
  <si>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</si>
  <si>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</si>
  <si>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</si>
  <si>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</si>
  <si>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</si>
  <si>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</si>
  <si>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</si>
  <si>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</si>
  <si>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</si>
  <si>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</si>
  <si>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</si>
  <si>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</si>
  <si>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</si>
  <si>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</si>
  <si>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</si>
  <si>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</si>
  <si>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</si>
  <si>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</si>
  <si>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</si>
  <si>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</si>
  <si>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</si>
  <si>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</si>
  <si>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</si>
  <si>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</si>
  <si>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</si>
  <si>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</si>
  <si>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</si>
  <si>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</si>
  <si>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</si>
  <si>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</si>
  <si>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</si>
  <si>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</si>
  <si>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</si>
  <si>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</si>
  <si>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</si>
  <si>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</si>
  <si>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</si>
  <si>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</si>
  <si>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</si>
  <si>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</si>
  <si>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</si>
  <si>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</si>
  <si>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</si>
  <si>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</si>
  <si>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</si>
  <si>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</si>
  <si>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</si>
  <si>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</si>
  <si>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</si>
  <si>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</si>
  <si>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</si>
  <si>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</si>
  <si>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</si>
  <si>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</si>
  <si>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</si>
  <si>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</si>
  <si>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</si>
  <si>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</si>
  <si>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</si>
  <si>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</si>
  <si>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</si>
  <si>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</si>
  <si>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</si>
  <si>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</si>
  <si>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</si>
  <si>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</si>
  <si>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</si>
  <si>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</si>
  <si>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</si>
  <si>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</si>
  <si>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</si>
  <si>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</si>
  <si>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</si>
  <si>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</si>
  <si>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</si>
  <si>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</si>
  <si>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</si>
  <si>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</si>
  <si>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</si>
  <si>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</si>
  <si>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</si>
  <si>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</si>
  <si>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</si>
  <si>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</si>
  <si>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</si>
  <si>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</si>
  <si>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</si>
  <si>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</si>
  <si>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</si>
  <si>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</si>
  <si>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</si>
  <si>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</si>
  <si>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</si>
  <si>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</si>
  <si>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</si>
  <si>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</si>
  <si>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</si>
  <si>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</si>
  <si>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</si>
  <si>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</si>
  <si>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</si>
  <si>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</si>
  <si>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</si>
  <si>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</si>
  <si>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</si>
  <si>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</si>
  <si>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</si>
  <si>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</si>
  <si>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</si>
  <si>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</si>
  <si>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</si>
  <si>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</si>
  <si>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</si>
  <si>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</si>
  <si>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</si>
  <si>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</si>
  <si>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</si>
  <si>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</si>
  <si>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</si>
  <si>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</si>
  <si>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</si>
  <si>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</si>
  <si>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</si>
  <si>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地域自殺対策強化事業（地域自殺対策強化交付金等）</t>
    <rPh sb="0" eb="2">
      <t>チイキ</t>
    </rPh>
    <rPh sb="2" eb="4">
      <t>ジサツ</t>
    </rPh>
    <rPh sb="4" eb="6">
      <t>タイサク</t>
    </rPh>
    <rPh sb="6" eb="8">
      <t>キョウカ</t>
    </rPh>
    <rPh sb="8" eb="10">
      <t>ジギョウ</t>
    </rPh>
    <rPh sb="11" eb="13">
      <t>チイキ</t>
    </rPh>
    <rPh sb="13" eb="15">
      <t>ジサツ</t>
    </rPh>
    <rPh sb="15" eb="17">
      <t>タイサク</t>
    </rPh>
    <rPh sb="17" eb="19">
      <t>キョウカ</t>
    </rPh>
    <rPh sb="19" eb="22">
      <t>コウフキン</t>
    </rPh>
    <rPh sb="22" eb="23">
      <t>トウ</t>
    </rPh>
    <phoneticPr fontId="5"/>
  </si>
  <si>
    <t>社会・援護局</t>
    <rPh sb="0" eb="2">
      <t>シャカイ</t>
    </rPh>
    <rPh sb="3" eb="5">
      <t>エンゴ</t>
    </rPh>
    <rPh sb="5" eb="6">
      <t>キョク</t>
    </rPh>
    <phoneticPr fontId="5"/>
  </si>
  <si>
    <t>自殺対策推進室</t>
    <rPh sb="0" eb="2">
      <t>ジサツ</t>
    </rPh>
    <rPh sb="2" eb="4">
      <t>タイサク</t>
    </rPh>
    <rPh sb="4" eb="7">
      <t>スイシンシツ</t>
    </rPh>
    <phoneticPr fontId="5"/>
  </si>
  <si>
    <t>宮原　真太郎</t>
    <rPh sb="0" eb="2">
      <t>ミヤハラ</t>
    </rPh>
    <rPh sb="3" eb="6">
      <t>シンタロウ</t>
    </rPh>
    <phoneticPr fontId="5"/>
  </si>
  <si>
    <t>○</t>
  </si>
  <si>
    <t>自殺対策基本法第14条</t>
    <rPh sb="0" eb="2">
      <t>ジサツ</t>
    </rPh>
    <rPh sb="2" eb="4">
      <t>タイサク</t>
    </rPh>
    <rPh sb="4" eb="7">
      <t>キホンホウ</t>
    </rPh>
    <rPh sb="7" eb="8">
      <t>ダイ</t>
    </rPh>
    <rPh sb="10" eb="11">
      <t>ジョウ</t>
    </rPh>
    <phoneticPr fontId="5"/>
  </si>
  <si>
    <t>自殺総合対策大綱</t>
    <rPh sb="0" eb="2">
      <t>ジサツ</t>
    </rPh>
    <rPh sb="2" eb="4">
      <t>ソウゴウ</t>
    </rPh>
    <rPh sb="4" eb="6">
      <t>タイサク</t>
    </rPh>
    <rPh sb="6" eb="8">
      <t>タイコウ</t>
    </rPh>
    <phoneticPr fontId="5"/>
  </si>
  <si>
    <t>-</t>
    <phoneticPr fontId="5"/>
  </si>
  <si>
    <t>地域自殺対策強化交付金</t>
    <rPh sb="0" eb="2">
      <t>チイキ</t>
    </rPh>
    <rPh sb="2" eb="4">
      <t>ジサツ</t>
    </rPh>
    <rPh sb="4" eb="6">
      <t>タイサク</t>
    </rPh>
    <rPh sb="6" eb="8">
      <t>キョウカ</t>
    </rPh>
    <rPh sb="8" eb="11">
      <t>コウフキン</t>
    </rPh>
    <phoneticPr fontId="5"/>
  </si>
  <si>
    <t>自殺対策費補助金</t>
    <rPh sb="0" eb="2">
      <t>ジサツ</t>
    </rPh>
    <rPh sb="2" eb="4">
      <t>タイサク</t>
    </rPh>
    <rPh sb="4" eb="5">
      <t>ヒ</t>
    </rPh>
    <rPh sb="5" eb="8">
      <t>ホジョキン</t>
    </rPh>
    <phoneticPr fontId="5"/>
  </si>
  <si>
    <t>自殺死亡率（人口10万人当たりの自殺者数）の低下
※自殺総合対策大綱（平成29年7月閣議決定）において、「平成38年までに、自殺死亡率を平成27年と比べて30%以上減少させる」ことを掲げており、本事業は当該数値目標の達成に向けた取組の一つと位置づけられる。
※平成27年の自殺死亡率18.5を30%以上減少させると13.0以下となる。</t>
    <phoneticPr fontId="5"/>
  </si>
  <si>
    <t>％</t>
    <phoneticPr fontId="5"/>
  </si>
  <si>
    <t>人口動態調査（厚生労働省）</t>
    <rPh sb="0" eb="2">
      <t>ジンコウ</t>
    </rPh>
    <rPh sb="2" eb="4">
      <t>ドウタイ</t>
    </rPh>
    <rPh sb="4" eb="6">
      <t>チョウサ</t>
    </rPh>
    <rPh sb="7" eb="9">
      <t>コウセイ</t>
    </rPh>
    <rPh sb="9" eb="12">
      <t>ロウドウショウ</t>
    </rPh>
    <phoneticPr fontId="5"/>
  </si>
  <si>
    <t>-</t>
    <phoneticPr fontId="5"/>
  </si>
  <si>
    <t>-</t>
    <phoneticPr fontId="5"/>
  </si>
  <si>
    <t>-</t>
    <phoneticPr fontId="5"/>
  </si>
  <si>
    <t>-</t>
    <phoneticPr fontId="5"/>
  </si>
  <si>
    <t>-</t>
    <phoneticPr fontId="5"/>
  </si>
  <si>
    <t>-</t>
    <phoneticPr fontId="5"/>
  </si>
  <si>
    <t>交付金を活用して、事業を実施した都道府県及び市町村数</t>
    <rPh sb="0" eb="3">
      <t>コウフキン</t>
    </rPh>
    <rPh sb="4" eb="6">
      <t>カツヨウ</t>
    </rPh>
    <rPh sb="9" eb="11">
      <t>ジギョウ</t>
    </rPh>
    <rPh sb="12" eb="14">
      <t>ジッシ</t>
    </rPh>
    <rPh sb="16" eb="20">
      <t>トドウフケン</t>
    </rPh>
    <rPh sb="20" eb="21">
      <t>オヨ</t>
    </rPh>
    <rPh sb="22" eb="23">
      <t>シ</t>
    </rPh>
    <rPh sb="23" eb="25">
      <t>マチムラ</t>
    </rPh>
    <rPh sb="25" eb="26">
      <t>スウ</t>
    </rPh>
    <phoneticPr fontId="5"/>
  </si>
  <si>
    <t>都道府県・市町村</t>
    <rPh sb="0" eb="4">
      <t>トドウフケン</t>
    </rPh>
    <rPh sb="5" eb="8">
      <t>シチョウソン</t>
    </rPh>
    <phoneticPr fontId="5"/>
  </si>
  <si>
    <t>－</t>
    <phoneticPr fontId="5"/>
  </si>
  <si>
    <t>-</t>
    <phoneticPr fontId="5"/>
  </si>
  <si>
    <t>百万円</t>
    <rPh sb="0" eb="1">
      <t>100</t>
    </rPh>
    <rPh sb="1" eb="3">
      <t>マンエン</t>
    </rPh>
    <phoneticPr fontId="5"/>
  </si>
  <si>
    <t>　　X/Y</t>
    <phoneticPr fontId="5"/>
  </si>
  <si>
    <t>1,628/1,237</t>
    <phoneticPr fontId="5"/>
  </si>
  <si>
    <t>1,534/1,251</t>
    <phoneticPr fontId="5"/>
  </si>
  <si>
    <t>地域自殺対策強化交付金の執行額／交付金を活用して事業を実施した都道府県及び市町村　　　　　　　　　　　　　　</t>
    <rPh sb="0" eb="2">
      <t>チイキ</t>
    </rPh>
    <rPh sb="2" eb="4">
      <t>ジサツ</t>
    </rPh>
    <rPh sb="4" eb="6">
      <t>タイサク</t>
    </rPh>
    <rPh sb="6" eb="8">
      <t>キョウカ</t>
    </rPh>
    <rPh sb="8" eb="11">
      <t>コウフキン</t>
    </rPh>
    <rPh sb="12" eb="14">
      <t>シッコウ</t>
    </rPh>
    <rPh sb="14" eb="15">
      <t>ガク</t>
    </rPh>
    <rPh sb="16" eb="19">
      <t>コウフキン</t>
    </rPh>
    <rPh sb="20" eb="22">
      <t>カツヨウ</t>
    </rPh>
    <rPh sb="24" eb="26">
      <t>ジギョウ</t>
    </rPh>
    <rPh sb="27" eb="29">
      <t>ジッシ</t>
    </rPh>
    <rPh sb="31" eb="35">
      <t>トドウフケン</t>
    </rPh>
    <rPh sb="35" eb="36">
      <t>オヨ</t>
    </rPh>
    <rPh sb="37" eb="38">
      <t>シ</t>
    </rPh>
    <rPh sb="38" eb="40">
      <t>マチムラ</t>
    </rPh>
    <phoneticPr fontId="5"/>
  </si>
  <si>
    <t>自殺防止のための相談活動等を実施する事業者数</t>
    <rPh sb="0" eb="2">
      <t>ジサツ</t>
    </rPh>
    <rPh sb="2" eb="4">
      <t>ボウシ</t>
    </rPh>
    <rPh sb="8" eb="10">
      <t>ソウダン</t>
    </rPh>
    <rPh sb="10" eb="12">
      <t>カツドウ</t>
    </rPh>
    <rPh sb="12" eb="13">
      <t>トウ</t>
    </rPh>
    <rPh sb="14" eb="16">
      <t>ジッシ</t>
    </rPh>
    <rPh sb="18" eb="21">
      <t>ジギョウシャ</t>
    </rPh>
    <rPh sb="21" eb="22">
      <t>スウ</t>
    </rPh>
    <phoneticPr fontId="5"/>
  </si>
  <si>
    <t>-</t>
    <phoneticPr fontId="5"/>
  </si>
  <si>
    <t>団体</t>
    <rPh sb="0" eb="2">
      <t>ダンタイ</t>
    </rPh>
    <phoneticPr fontId="5"/>
  </si>
  <si>
    <t>-</t>
    <phoneticPr fontId="5"/>
  </si>
  <si>
    <t>生活困窮者等に対し適切に福祉サービスを提供するとともに、地域共生社会の実現に向けた体制づくりを推進し、地域の要援護者の福祉の向上を図ること（施策大目標1）</t>
    <phoneticPr fontId="5"/>
  </si>
  <si>
    <t>自殺総合対策大綱に基づき、自殺対策を推進すること（施策目標Ⅷ-１-２）</t>
    <rPh sb="25" eb="27">
      <t>セサク</t>
    </rPh>
    <rPh sb="27" eb="29">
      <t>モクヒョウ</t>
    </rPh>
    <phoneticPr fontId="5"/>
  </si>
  <si>
    <t>自殺総合対策大綱（平成29年７月25日閣議決定）においても、地域レベルの実践的な取組への支援を強化することが重点施策として掲げられており、本事業は大綱の推進に必要かつ適切な事業である。</t>
    <rPh sb="0" eb="2">
      <t>ジサツ</t>
    </rPh>
    <rPh sb="2" eb="4">
      <t>ソウゴウ</t>
    </rPh>
    <rPh sb="4" eb="6">
      <t>タイサク</t>
    </rPh>
    <rPh sb="6" eb="8">
      <t>タイコウ</t>
    </rPh>
    <rPh sb="9" eb="11">
      <t>ヘイセイ</t>
    </rPh>
    <rPh sb="13" eb="14">
      <t>ネン</t>
    </rPh>
    <rPh sb="15" eb="16">
      <t>ガツ</t>
    </rPh>
    <rPh sb="18" eb="19">
      <t>ニチ</t>
    </rPh>
    <rPh sb="19" eb="21">
      <t>カクギ</t>
    </rPh>
    <rPh sb="21" eb="23">
      <t>ケッテイ</t>
    </rPh>
    <rPh sb="54" eb="56">
      <t>ジュウテン</t>
    </rPh>
    <rPh sb="56" eb="58">
      <t>セサク</t>
    </rPh>
    <rPh sb="61" eb="62">
      <t>カカ</t>
    </rPh>
    <rPh sb="69" eb="70">
      <t>ホン</t>
    </rPh>
    <rPh sb="70" eb="72">
      <t>ジギョウ</t>
    </rPh>
    <rPh sb="73" eb="75">
      <t>タイコウ</t>
    </rPh>
    <rPh sb="76" eb="78">
      <t>スイシン</t>
    </rPh>
    <rPh sb="79" eb="81">
      <t>ヒツヨウ</t>
    </rPh>
    <rPh sb="83" eb="85">
      <t>テキセツ</t>
    </rPh>
    <rPh sb="86" eb="88">
      <t>ジギョウ</t>
    </rPh>
    <phoneticPr fontId="5"/>
  </si>
  <si>
    <t>無</t>
  </si>
  <si>
    <t>‐</t>
  </si>
  <si>
    <t>交付申請手続きを踏まえ、事業の精査を行っているところ。</t>
    <rPh sb="0" eb="2">
      <t>コウフ</t>
    </rPh>
    <rPh sb="2" eb="4">
      <t>シンセイ</t>
    </rPh>
    <rPh sb="4" eb="6">
      <t>テツヅ</t>
    </rPh>
    <rPh sb="8" eb="9">
      <t>フ</t>
    </rPh>
    <rPh sb="12" eb="14">
      <t>ジギョウ</t>
    </rPh>
    <rPh sb="15" eb="17">
      <t>セイサ</t>
    </rPh>
    <rPh sb="18" eb="19">
      <t>オコナ</t>
    </rPh>
    <phoneticPr fontId="5"/>
  </si>
  <si>
    <t>－</t>
    <phoneticPr fontId="5"/>
  </si>
  <si>
    <t>－</t>
    <phoneticPr fontId="5"/>
  </si>
  <si>
    <t>成果実績である自殺死亡率は着実に低下している。</t>
    <rPh sb="0" eb="2">
      <t>セイカ</t>
    </rPh>
    <rPh sb="2" eb="4">
      <t>ジッセキ</t>
    </rPh>
    <rPh sb="7" eb="9">
      <t>ジサツ</t>
    </rPh>
    <rPh sb="9" eb="12">
      <t>シボウリツ</t>
    </rPh>
    <rPh sb="13" eb="15">
      <t>チャクジツ</t>
    </rPh>
    <rPh sb="16" eb="18">
      <t>テイカ</t>
    </rPh>
    <phoneticPr fontId="5"/>
  </si>
  <si>
    <t>活動実績については、見込みのとおりとなっている。</t>
    <phoneticPr fontId="5"/>
  </si>
  <si>
    <t>精神障害者保健福祉対策</t>
    <phoneticPr fontId="5"/>
  </si>
  <si>
    <t>（内閣府0092-02）</t>
    <rPh sb="1" eb="3">
      <t>ナイカク</t>
    </rPh>
    <rPh sb="3" eb="4">
      <t>フ</t>
    </rPh>
    <phoneticPr fontId="5"/>
  </si>
  <si>
    <t>新28-0036</t>
    <rPh sb="0" eb="1">
      <t>シン</t>
    </rPh>
    <phoneticPr fontId="5"/>
  </si>
  <si>
    <t>319/38</t>
    <phoneticPr fontId="5"/>
  </si>
  <si>
    <t>交付金</t>
    <rPh sb="0" eb="3">
      <t>コウフキン</t>
    </rPh>
    <phoneticPr fontId="5"/>
  </si>
  <si>
    <t>その他地域の実情に応じて強化すべき自殺対策事業</t>
  </si>
  <si>
    <t>若年層対策事業</t>
    <rPh sb="0" eb="3">
      <t>ジャクネンソウ</t>
    </rPh>
    <rPh sb="3" eb="5">
      <t>タイサク</t>
    </rPh>
    <rPh sb="5" eb="7">
      <t>ジギョウ</t>
    </rPh>
    <phoneticPr fontId="5"/>
  </si>
  <si>
    <t>A..都道府県</t>
    <rPh sb="3" eb="7">
      <t>トドウフケン</t>
    </rPh>
    <phoneticPr fontId="5"/>
  </si>
  <si>
    <t>東京都</t>
    <rPh sb="0" eb="3">
      <t>トウキョウト</t>
    </rPh>
    <phoneticPr fontId="5"/>
  </si>
  <si>
    <t>地域自殺対策強化事業の実施</t>
    <rPh sb="0" eb="2">
      <t>チイキ</t>
    </rPh>
    <rPh sb="2" eb="4">
      <t>ジサツ</t>
    </rPh>
    <rPh sb="4" eb="6">
      <t>タイサク</t>
    </rPh>
    <rPh sb="6" eb="8">
      <t>キョウカ</t>
    </rPh>
    <rPh sb="8" eb="10">
      <t>ジギョウ</t>
    </rPh>
    <rPh sb="11" eb="13">
      <t>ジッシ</t>
    </rPh>
    <phoneticPr fontId="5"/>
  </si>
  <si>
    <t>埼玉県</t>
    <rPh sb="0" eb="3">
      <t>サイタマケン</t>
    </rPh>
    <phoneticPr fontId="5"/>
  </si>
  <si>
    <t>新潟県</t>
    <rPh sb="0" eb="2">
      <t>ニイガタ</t>
    </rPh>
    <rPh sb="2" eb="3">
      <t>ケン</t>
    </rPh>
    <phoneticPr fontId="5"/>
  </si>
  <si>
    <t>神奈川県</t>
    <rPh sb="0" eb="3">
      <t>カナガワ</t>
    </rPh>
    <rPh sb="3" eb="4">
      <t>ケン</t>
    </rPh>
    <phoneticPr fontId="5"/>
  </si>
  <si>
    <t>兵庫県</t>
    <rPh sb="0" eb="2">
      <t>ヒョウゴ</t>
    </rPh>
    <rPh sb="2" eb="3">
      <t>ケン</t>
    </rPh>
    <phoneticPr fontId="5"/>
  </si>
  <si>
    <t>岩手県</t>
    <rPh sb="0" eb="2">
      <t>イワテ</t>
    </rPh>
    <rPh sb="2" eb="3">
      <t>ケン</t>
    </rPh>
    <phoneticPr fontId="5"/>
  </si>
  <si>
    <t>静岡県</t>
    <rPh sb="0" eb="2">
      <t>シズオカ</t>
    </rPh>
    <rPh sb="2" eb="3">
      <t>ケン</t>
    </rPh>
    <phoneticPr fontId="5"/>
  </si>
  <si>
    <t>愛知県</t>
    <rPh sb="0" eb="3">
      <t>アイチケン</t>
    </rPh>
    <phoneticPr fontId="5"/>
  </si>
  <si>
    <t>千葉県</t>
    <rPh sb="0" eb="3">
      <t>チバケン</t>
    </rPh>
    <phoneticPr fontId="5"/>
  </si>
  <si>
    <t>大阪府</t>
    <rPh sb="0" eb="3">
      <t>オオサカフ</t>
    </rPh>
    <phoneticPr fontId="5"/>
  </si>
  <si>
    <t>さいたま市</t>
    <rPh sb="4" eb="5">
      <t>シ</t>
    </rPh>
    <phoneticPr fontId="5"/>
  </si>
  <si>
    <t>地域自殺対策強化事業の実施</t>
    <phoneticPr fontId="5"/>
  </si>
  <si>
    <t>名古屋市</t>
    <rPh sb="0" eb="4">
      <t>ナゴヤシ</t>
    </rPh>
    <phoneticPr fontId="5"/>
  </si>
  <si>
    <t>新潟市</t>
    <rPh sb="0" eb="3">
      <t>ニイガタシ</t>
    </rPh>
    <phoneticPr fontId="5"/>
  </si>
  <si>
    <t>横浜市</t>
    <rPh sb="0" eb="3">
      <t>ヨコハマシ</t>
    </rPh>
    <phoneticPr fontId="5"/>
  </si>
  <si>
    <t>浜松市</t>
    <rPh sb="0" eb="3">
      <t>ハママツシ</t>
    </rPh>
    <phoneticPr fontId="5"/>
  </si>
  <si>
    <t>横須賀市</t>
    <rPh sb="0" eb="3">
      <t>ヨコスカ</t>
    </rPh>
    <rPh sb="3" eb="4">
      <t>シ</t>
    </rPh>
    <phoneticPr fontId="5"/>
  </si>
  <si>
    <t>B．市町村</t>
    <rPh sb="2" eb="5">
      <t>シチョウソン</t>
    </rPh>
    <phoneticPr fontId="5"/>
  </si>
  <si>
    <t>札幌市</t>
    <rPh sb="0" eb="3">
      <t>サッポロシ</t>
    </rPh>
    <phoneticPr fontId="5"/>
  </si>
  <si>
    <t>富士河口湖町</t>
    <phoneticPr fontId="5"/>
  </si>
  <si>
    <t>鹿児島市</t>
    <rPh sb="0" eb="4">
      <t>カゴシマシ</t>
    </rPh>
    <phoneticPr fontId="5"/>
  </si>
  <si>
    <t>八百津町</t>
    <rPh sb="0" eb="2">
      <t>800</t>
    </rPh>
    <rPh sb="2" eb="3">
      <t>ツ</t>
    </rPh>
    <rPh sb="3" eb="4">
      <t>マチ</t>
    </rPh>
    <phoneticPr fontId="5"/>
  </si>
  <si>
    <t>C.一般社団法人日本いのちの電話連盟</t>
    <phoneticPr fontId="5"/>
  </si>
  <si>
    <t>交通費</t>
    <rPh sb="0" eb="3">
      <t>コウツウヒ</t>
    </rPh>
    <phoneticPr fontId="5"/>
  </si>
  <si>
    <t>通信運搬費</t>
    <rPh sb="0" eb="2">
      <t>ツウシン</t>
    </rPh>
    <rPh sb="2" eb="5">
      <t>ウンパンヒ</t>
    </rPh>
    <phoneticPr fontId="5"/>
  </si>
  <si>
    <t>謝金</t>
    <rPh sb="0" eb="2">
      <t>シャキン</t>
    </rPh>
    <phoneticPr fontId="5"/>
  </si>
  <si>
    <t>雑役務費</t>
    <rPh sb="0" eb="1">
      <t>ザツ</t>
    </rPh>
    <rPh sb="1" eb="2">
      <t>エキ</t>
    </rPh>
    <rPh sb="2" eb="4">
      <t>ムヒ</t>
    </rPh>
    <phoneticPr fontId="5"/>
  </si>
  <si>
    <t>備品費</t>
    <rPh sb="0" eb="3">
      <t>ビヒンヒ</t>
    </rPh>
    <phoneticPr fontId="5"/>
  </si>
  <si>
    <t>印刷製本費</t>
    <rPh sb="0" eb="2">
      <t>インサツ</t>
    </rPh>
    <rPh sb="2" eb="4">
      <t>セイホン</t>
    </rPh>
    <rPh sb="4" eb="5">
      <t>ヒ</t>
    </rPh>
    <phoneticPr fontId="5"/>
  </si>
  <si>
    <t>賃借及損料</t>
    <rPh sb="0" eb="2">
      <t>チンシャク</t>
    </rPh>
    <rPh sb="2" eb="3">
      <t>キュウ</t>
    </rPh>
    <rPh sb="3" eb="5">
      <t>ソンリョウ</t>
    </rPh>
    <phoneticPr fontId="5"/>
  </si>
  <si>
    <t>補助者賃金</t>
    <rPh sb="0" eb="2">
      <t>ホジョ</t>
    </rPh>
    <rPh sb="2" eb="3">
      <t>シャ</t>
    </rPh>
    <rPh sb="3" eb="5">
      <t>チンギン</t>
    </rPh>
    <phoneticPr fontId="5"/>
  </si>
  <si>
    <t>会議費</t>
    <rPh sb="0" eb="3">
      <t>カイギヒ</t>
    </rPh>
    <phoneticPr fontId="5"/>
  </si>
  <si>
    <t>消耗品費</t>
    <rPh sb="0" eb="3">
      <t>ショウモウヒン</t>
    </rPh>
    <rPh sb="3" eb="4">
      <t>ヒ</t>
    </rPh>
    <phoneticPr fontId="5"/>
  </si>
  <si>
    <t>研修旅費等</t>
    <rPh sb="0" eb="2">
      <t>ケンシュウ</t>
    </rPh>
    <rPh sb="2" eb="4">
      <t>リョヒ</t>
    </rPh>
    <rPh sb="4" eb="5">
      <t>ナド</t>
    </rPh>
    <phoneticPr fontId="5"/>
  </si>
  <si>
    <t>郵券・運送料等</t>
    <rPh sb="0" eb="2">
      <t>ユウケン</t>
    </rPh>
    <rPh sb="3" eb="6">
      <t>ウンソウリョウ</t>
    </rPh>
    <rPh sb="6" eb="7">
      <t>トウ</t>
    </rPh>
    <phoneticPr fontId="5"/>
  </si>
  <si>
    <t>講師謝金等</t>
    <rPh sb="0" eb="2">
      <t>コウシ</t>
    </rPh>
    <rPh sb="2" eb="4">
      <t>シャキン</t>
    </rPh>
    <rPh sb="4" eb="5">
      <t>トウ</t>
    </rPh>
    <phoneticPr fontId="5"/>
  </si>
  <si>
    <t>HP保守管理等</t>
    <rPh sb="2" eb="4">
      <t>ホシュ</t>
    </rPh>
    <rPh sb="4" eb="6">
      <t>カンリ</t>
    </rPh>
    <rPh sb="6" eb="7">
      <t>トウ</t>
    </rPh>
    <phoneticPr fontId="5"/>
  </si>
  <si>
    <t>ネット</t>
  </si>
  <si>
    <t>ポスター印刷費等</t>
    <rPh sb="4" eb="7">
      <t>インサツヒ</t>
    </rPh>
    <rPh sb="7" eb="8">
      <t>トウ</t>
    </rPh>
    <phoneticPr fontId="5"/>
  </si>
  <si>
    <t>会場借上等</t>
    <rPh sb="0" eb="2">
      <t>カイジョウ</t>
    </rPh>
    <rPh sb="2" eb="3">
      <t>カ</t>
    </rPh>
    <rPh sb="3" eb="4">
      <t>ア</t>
    </rPh>
    <rPh sb="4" eb="5">
      <t>トウ</t>
    </rPh>
    <phoneticPr fontId="5"/>
  </si>
  <si>
    <t>FD賃金等</t>
    <rPh sb="2" eb="4">
      <t>チンギン</t>
    </rPh>
    <rPh sb="4" eb="5">
      <t>トウ</t>
    </rPh>
    <phoneticPr fontId="5"/>
  </si>
  <si>
    <t>茶菓代</t>
    <rPh sb="0" eb="2">
      <t>チャカ</t>
    </rPh>
    <rPh sb="2" eb="3">
      <t>ダイ</t>
    </rPh>
    <phoneticPr fontId="5"/>
  </si>
  <si>
    <t>事務消耗品等</t>
    <rPh sb="0" eb="2">
      <t>ジム</t>
    </rPh>
    <rPh sb="2" eb="5">
      <t>ショウモウヒン</t>
    </rPh>
    <rPh sb="5" eb="6">
      <t>トウ</t>
    </rPh>
    <phoneticPr fontId="5"/>
  </si>
  <si>
    <t>一般社団法人日本いのちの電話連盟</t>
  </si>
  <si>
    <t>特定非営利活動法人チャイルドライン支援センター</t>
  </si>
  <si>
    <t>一般社団法人社会的包摂サポートセンター</t>
  </si>
  <si>
    <t>一般財団法人全国SNSカウンセリング協議会</t>
  </si>
  <si>
    <t>一般社団法人全国心理業連合会</t>
  </si>
  <si>
    <t>公益財団法人関西カウンセリングセンター</t>
  </si>
  <si>
    <t>特定非営利活動法人BONDプロジェクト</t>
  </si>
  <si>
    <t>一般社団法人林家こん平事務所</t>
    <rPh sb="0" eb="2">
      <t>イッパン</t>
    </rPh>
    <rPh sb="2" eb="6">
      <t>シャダンホウジン</t>
    </rPh>
    <rPh sb="6" eb="7">
      <t>ハヤシ</t>
    </rPh>
    <rPh sb="7" eb="8">
      <t>イエ</t>
    </rPh>
    <rPh sb="10" eb="11">
      <t>ヘイ</t>
    </rPh>
    <rPh sb="11" eb="14">
      <t>ジムショ</t>
    </rPh>
    <phoneticPr fontId="5"/>
  </si>
  <si>
    <t>特定非営利活動法人東京メンタルヘルス・スクエア</t>
  </si>
  <si>
    <t>特定非営利活動法人自殺対策支援センターライフリンク</t>
  </si>
  <si>
    <t>自殺防止対策事業実施要綱に基づく自殺防止対策のための相談活動　等</t>
  </si>
  <si>
    <t>C．民間団体等</t>
  </si>
  <si>
    <t>都道府県や政令指定都市に必要な経費を交付し、地域の実情に応じた実践的な取り組みを行う地方公共団体や民間団体等の活動を支援することにより、地域の自殺対策の更なる推進や、自殺総合対策推進センターを設置しエビデンスに基づく自殺対策政策の展開を図る。</t>
    <rPh sb="0" eb="4">
      <t>トドウフケン</t>
    </rPh>
    <rPh sb="5" eb="7">
      <t>セイレイ</t>
    </rPh>
    <rPh sb="7" eb="9">
      <t>シテイ</t>
    </rPh>
    <rPh sb="9" eb="11">
      <t>トシ</t>
    </rPh>
    <rPh sb="12" eb="14">
      <t>ヒツヨウ</t>
    </rPh>
    <rPh sb="15" eb="17">
      <t>ケイヒ</t>
    </rPh>
    <rPh sb="18" eb="20">
      <t>コウフ</t>
    </rPh>
    <rPh sb="22" eb="24">
      <t>チイキ</t>
    </rPh>
    <rPh sb="25" eb="27">
      <t>ジツジョウ</t>
    </rPh>
    <rPh sb="28" eb="29">
      <t>オウ</t>
    </rPh>
    <rPh sb="31" eb="34">
      <t>ジッセンテキ</t>
    </rPh>
    <rPh sb="35" eb="36">
      <t>ト</t>
    </rPh>
    <rPh sb="37" eb="38">
      <t>ク</t>
    </rPh>
    <rPh sb="40" eb="41">
      <t>オコナ</t>
    </rPh>
    <rPh sb="42" eb="44">
      <t>チホウ</t>
    </rPh>
    <rPh sb="44" eb="46">
      <t>コウキョウ</t>
    </rPh>
    <rPh sb="46" eb="48">
      <t>ダンタイ</t>
    </rPh>
    <rPh sb="49" eb="51">
      <t>ミンカン</t>
    </rPh>
    <rPh sb="51" eb="53">
      <t>ダンタイ</t>
    </rPh>
    <rPh sb="53" eb="54">
      <t>トウ</t>
    </rPh>
    <rPh sb="55" eb="57">
      <t>カツドウ</t>
    </rPh>
    <rPh sb="58" eb="60">
      <t>シエン</t>
    </rPh>
    <rPh sb="68" eb="70">
      <t>チイキ</t>
    </rPh>
    <rPh sb="71" eb="73">
      <t>ジサツ</t>
    </rPh>
    <rPh sb="73" eb="75">
      <t>タイサク</t>
    </rPh>
    <rPh sb="76" eb="77">
      <t>サラ</t>
    </rPh>
    <rPh sb="79" eb="81">
      <t>スイシン</t>
    </rPh>
    <rPh sb="83" eb="85">
      <t>ジサツ</t>
    </rPh>
    <rPh sb="85" eb="87">
      <t>ソウゴウ</t>
    </rPh>
    <rPh sb="87" eb="89">
      <t>タイサク</t>
    </rPh>
    <rPh sb="89" eb="91">
      <t>スイシン</t>
    </rPh>
    <rPh sb="96" eb="98">
      <t>セッチ</t>
    </rPh>
    <rPh sb="105" eb="106">
      <t>モト</t>
    </rPh>
    <rPh sb="108" eb="110">
      <t>ジサツ</t>
    </rPh>
    <rPh sb="110" eb="112">
      <t>タイサク</t>
    </rPh>
    <rPh sb="112" eb="114">
      <t>セイサク</t>
    </rPh>
    <rPh sb="115" eb="117">
      <t>テンカイ</t>
    </rPh>
    <rPh sb="118" eb="119">
      <t>ハカ</t>
    </rPh>
    <phoneticPr fontId="5"/>
  </si>
  <si>
    <t>都道府県や市町村において、地域の実情を踏まえた事業を実施しており、国民や社会のニーズを反映したものと言える。</t>
    <rPh sb="0" eb="4">
      <t>トドウフケン</t>
    </rPh>
    <rPh sb="5" eb="8">
      <t>シチョウソン</t>
    </rPh>
    <rPh sb="13" eb="15">
      <t>チイキ</t>
    </rPh>
    <rPh sb="16" eb="18">
      <t>ジツジョウ</t>
    </rPh>
    <rPh sb="19" eb="20">
      <t>フ</t>
    </rPh>
    <rPh sb="23" eb="25">
      <t>ジギョウ</t>
    </rPh>
    <rPh sb="26" eb="28">
      <t>ジッシ</t>
    </rPh>
    <rPh sb="33" eb="35">
      <t>コクミン</t>
    </rPh>
    <rPh sb="36" eb="38">
      <t>シャカイ</t>
    </rPh>
    <rPh sb="43" eb="45">
      <t>ハンエイ</t>
    </rPh>
    <rPh sb="50" eb="51">
      <t>イ</t>
    </rPh>
    <phoneticPr fontId="5"/>
  </si>
  <si>
    <t>本事業は地域の実情を踏まえた自殺対策を行っている地方公共団体や民間団体を支援するものであり、国が行うことが妥当である。</t>
    <rPh sb="0" eb="1">
      <t>ホン</t>
    </rPh>
    <rPh sb="1" eb="3">
      <t>ジギョウ</t>
    </rPh>
    <rPh sb="4" eb="6">
      <t>チイキ</t>
    </rPh>
    <rPh sb="7" eb="9">
      <t>ジツジョウ</t>
    </rPh>
    <rPh sb="10" eb="11">
      <t>フ</t>
    </rPh>
    <rPh sb="14" eb="16">
      <t>ジサツ</t>
    </rPh>
    <rPh sb="16" eb="18">
      <t>タイサク</t>
    </rPh>
    <rPh sb="19" eb="20">
      <t>オコナ</t>
    </rPh>
    <rPh sb="24" eb="26">
      <t>チホウ</t>
    </rPh>
    <rPh sb="26" eb="28">
      <t>コウキョウ</t>
    </rPh>
    <rPh sb="28" eb="30">
      <t>ダンタイ</t>
    </rPh>
    <rPh sb="31" eb="33">
      <t>ミンカン</t>
    </rPh>
    <rPh sb="33" eb="35">
      <t>ダンタイ</t>
    </rPh>
    <rPh sb="36" eb="38">
      <t>シエン</t>
    </rPh>
    <rPh sb="46" eb="47">
      <t>クニ</t>
    </rPh>
    <rPh sb="48" eb="49">
      <t>オコナ</t>
    </rPh>
    <rPh sb="53" eb="55">
      <t>ダトウ</t>
    </rPh>
    <phoneticPr fontId="5"/>
  </si>
  <si>
    <t>支出先は地方公共団体と民間団体であり、民間団体は公募後、評価委員会にて内容面・価格面の審査をした上で選定しており、妥当である。</t>
    <rPh sb="0" eb="2">
      <t>シシュツ</t>
    </rPh>
    <rPh sb="2" eb="3">
      <t>サキ</t>
    </rPh>
    <rPh sb="4" eb="6">
      <t>チホウ</t>
    </rPh>
    <rPh sb="6" eb="8">
      <t>コウキョウ</t>
    </rPh>
    <rPh sb="8" eb="10">
      <t>ダンタイ</t>
    </rPh>
    <rPh sb="11" eb="13">
      <t>ミンカン</t>
    </rPh>
    <rPh sb="13" eb="15">
      <t>ダンタイ</t>
    </rPh>
    <rPh sb="19" eb="21">
      <t>ミンカン</t>
    </rPh>
    <rPh sb="21" eb="23">
      <t>ダンタイ</t>
    </rPh>
    <rPh sb="24" eb="26">
      <t>コウボ</t>
    </rPh>
    <rPh sb="26" eb="27">
      <t>ゴ</t>
    </rPh>
    <rPh sb="28" eb="30">
      <t>ヒョウカ</t>
    </rPh>
    <rPh sb="30" eb="33">
      <t>イインカイ</t>
    </rPh>
    <rPh sb="35" eb="38">
      <t>ナイヨウメン</t>
    </rPh>
    <rPh sb="39" eb="42">
      <t>カカクメン</t>
    </rPh>
    <rPh sb="43" eb="45">
      <t>シンサ</t>
    </rPh>
    <rPh sb="48" eb="49">
      <t>ウエ</t>
    </rPh>
    <rPh sb="50" eb="52">
      <t>センテイ</t>
    </rPh>
    <rPh sb="57" eb="59">
      <t>ダトウ</t>
    </rPh>
    <phoneticPr fontId="5"/>
  </si>
  <si>
    <t>交付の際に所要額や事業内容の審査を行っており、必要なもののみに交付金を交付している。</t>
    <rPh sb="0" eb="2">
      <t>コウフ</t>
    </rPh>
    <rPh sb="3" eb="4">
      <t>サイ</t>
    </rPh>
    <rPh sb="5" eb="8">
      <t>ショヨウガク</t>
    </rPh>
    <rPh sb="9" eb="11">
      <t>ジギョウ</t>
    </rPh>
    <rPh sb="11" eb="13">
      <t>ナイヨウ</t>
    </rPh>
    <rPh sb="14" eb="16">
      <t>シンサ</t>
    </rPh>
    <rPh sb="17" eb="18">
      <t>オコナ</t>
    </rPh>
    <rPh sb="23" eb="25">
      <t>ヒツヨウ</t>
    </rPh>
    <rPh sb="31" eb="34">
      <t>コウフキン</t>
    </rPh>
    <rPh sb="35" eb="37">
      <t>コウフ</t>
    </rPh>
    <phoneticPr fontId="5"/>
  </si>
  <si>
    <t>国、地方公共団体、民間団体が連携して、それぞれの役割に応じた取組を行うことで効率化を図っている。</t>
    <rPh sb="0" eb="1">
      <t>クニ</t>
    </rPh>
    <rPh sb="2" eb="4">
      <t>チホウ</t>
    </rPh>
    <rPh sb="4" eb="6">
      <t>コウキョウ</t>
    </rPh>
    <rPh sb="6" eb="8">
      <t>ダンタイ</t>
    </rPh>
    <rPh sb="9" eb="11">
      <t>ミンカン</t>
    </rPh>
    <rPh sb="11" eb="13">
      <t>ダンタイ</t>
    </rPh>
    <rPh sb="14" eb="16">
      <t>レンケイ</t>
    </rPh>
    <rPh sb="24" eb="26">
      <t>ヤクワリ</t>
    </rPh>
    <rPh sb="27" eb="28">
      <t>オウ</t>
    </rPh>
    <rPh sb="30" eb="32">
      <t>トリクミ</t>
    </rPh>
    <rPh sb="33" eb="34">
      <t>オコナ</t>
    </rPh>
    <rPh sb="38" eb="40">
      <t>コウリツ</t>
    </rPh>
    <rPh sb="40" eb="41">
      <t>カ</t>
    </rPh>
    <rPh sb="42" eb="43">
      <t>ハカ</t>
    </rPh>
    <phoneticPr fontId="5"/>
  </si>
  <si>
    <t>B.さいたま市</t>
    <rPh sb="6" eb="7">
      <t>シ</t>
    </rPh>
    <phoneticPr fontId="5"/>
  </si>
  <si>
    <t>A.東京都</t>
    <rPh sb="2" eb="5">
      <t>トウキョウト</t>
    </rPh>
    <phoneticPr fontId="5"/>
  </si>
  <si>
    <t>市町村への交付金の交付</t>
    <rPh sb="0" eb="3">
      <t>シチョウソン</t>
    </rPh>
    <rPh sb="5" eb="8">
      <t>コウフキン</t>
    </rPh>
    <rPh sb="9" eb="11">
      <t>コウフ</t>
    </rPh>
    <phoneticPr fontId="5"/>
  </si>
  <si>
    <t>自殺死亡率
（厚生労働省の人口動態統計の数値であり、平成29年の死亡率は平成30年９月に公表予定）
※成果実績及び目標値における集計単位は「年度」ではなく「年」で記載している。
※達成度は、自殺総合対策大綱に掲げられた数値目標について、「実績値と基準値の差」／「目標値と基準値の差」で計算。</t>
    <rPh sb="26" eb="28">
      <t>ヘイセイ</t>
    </rPh>
    <rPh sb="30" eb="31">
      <t>ネン</t>
    </rPh>
    <rPh sb="32" eb="35">
      <t>シボウリツ</t>
    </rPh>
    <rPh sb="36" eb="38">
      <t>ヘイセイ</t>
    </rPh>
    <rPh sb="40" eb="41">
      <t>ネン</t>
    </rPh>
    <rPh sb="42" eb="43">
      <t>ガツ</t>
    </rPh>
    <rPh sb="44" eb="46">
      <t>コウヒョウ</t>
    </rPh>
    <rPh sb="46" eb="48">
      <t>ヨテイ</t>
    </rPh>
    <phoneticPr fontId="5"/>
  </si>
  <si>
    <t>地域の実情を踏まえて実施事業を選択するメニュー方式であることから、事業実施するための効果的な対策を講じることが可能である。</t>
    <phoneticPr fontId="5"/>
  </si>
  <si>
    <t>・若年層向け自殺対策や、特に必要性の高い自殺対策に関し、地域の特性に応じた効率的な対策を後押しし、地域における「自殺対策力」の更なる強化を目的としている。自殺者数は減少傾向であるが、引き続き、実効性のある事業を行うことが必要である。</t>
    <phoneticPr fontId="5"/>
  </si>
  <si>
    <t>策定された自殺対策基本計画は、地域の自殺対策の根幹を担うものとなっている。</t>
    <rPh sb="0" eb="2">
      <t>サクテイ</t>
    </rPh>
    <rPh sb="5" eb="7">
      <t>ジサツ</t>
    </rPh>
    <rPh sb="7" eb="9">
      <t>タイサク</t>
    </rPh>
    <rPh sb="9" eb="11">
      <t>キホン</t>
    </rPh>
    <rPh sb="11" eb="13">
      <t>ケイカク</t>
    </rPh>
    <rPh sb="15" eb="17">
      <t>チイキ</t>
    </rPh>
    <rPh sb="18" eb="20">
      <t>ジサツ</t>
    </rPh>
    <rPh sb="20" eb="22">
      <t>タイサク</t>
    </rPh>
    <rPh sb="23" eb="25">
      <t>コンカン</t>
    </rPh>
    <rPh sb="26" eb="27">
      <t>ニナ</t>
    </rPh>
    <phoneticPr fontId="5"/>
  </si>
  <si>
    <t>・計画策定の支援を図りながら、地域の実情に応じた効果的・効率的な取組の支援を図る。</t>
    <rPh sb="1" eb="3">
      <t>ケイカク</t>
    </rPh>
    <rPh sb="3" eb="5">
      <t>サクテイ</t>
    </rPh>
    <rPh sb="6" eb="8">
      <t>シエン</t>
    </rPh>
    <rPh sb="9" eb="10">
      <t>ハカ</t>
    </rPh>
    <rPh sb="15" eb="17">
      <t>チイキ</t>
    </rPh>
    <rPh sb="24" eb="26">
      <t>コウカ</t>
    </rPh>
    <rPh sb="26" eb="27">
      <t>テキ</t>
    </rPh>
    <rPh sb="35" eb="37">
      <t>シエン</t>
    </rPh>
    <rPh sb="38" eb="39">
      <t>ハカ</t>
    </rPh>
    <phoneticPr fontId="5"/>
  </si>
  <si>
    <t>自殺防止事業対策は平成28年度まで、地域自殺総合対策推進センターの設置等については、平成29年度まで左記事業の一部として実施。</t>
    <rPh sb="0" eb="2">
      <t>ジサツ</t>
    </rPh>
    <rPh sb="2" eb="4">
      <t>ボウシ</t>
    </rPh>
    <rPh sb="4" eb="6">
      <t>ジギョウ</t>
    </rPh>
    <rPh sb="6" eb="8">
      <t>タイサク</t>
    </rPh>
    <rPh sb="9" eb="11">
      <t>ヘイセイ</t>
    </rPh>
    <rPh sb="13" eb="15">
      <t>ネンド</t>
    </rPh>
    <rPh sb="18" eb="20">
      <t>チイキ</t>
    </rPh>
    <rPh sb="20" eb="22">
      <t>ジサツ</t>
    </rPh>
    <rPh sb="22" eb="24">
      <t>ソウゴウ</t>
    </rPh>
    <rPh sb="24" eb="26">
      <t>タイサク</t>
    </rPh>
    <rPh sb="26" eb="28">
      <t>スイシン</t>
    </rPh>
    <rPh sb="33" eb="35">
      <t>セッチ</t>
    </rPh>
    <rPh sb="35" eb="36">
      <t>トウ</t>
    </rPh>
    <rPh sb="42" eb="44">
      <t>ヘイセイ</t>
    </rPh>
    <rPh sb="46" eb="48">
      <t>ネンド</t>
    </rPh>
    <rPh sb="50" eb="52">
      <t>サキ</t>
    </rPh>
    <rPh sb="52" eb="54">
      <t>ジギョウ</t>
    </rPh>
    <rPh sb="55" eb="57">
      <t>イチブ</t>
    </rPh>
    <rPh sb="60" eb="62">
      <t>ジッシ</t>
    </rPh>
    <phoneticPr fontId="5"/>
  </si>
  <si>
    <t>200/11</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</si>
  <si>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</si>
  <si>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</si>
  <si>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</si>
  <si>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</si>
  <si>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</si>
  <si>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</si>
  <si>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</si>
  <si>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</si>
  <si>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</si>
  <si>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</si>
  <si>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</si>
  <si>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</si>
  <si>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</si>
  <si>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</si>
  <si>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</si>
  <si>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</si>
  <si>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</si>
  <si>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</si>
  <si>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</si>
  <si>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28年度の内閣府から厚生労働省への事業移管に伴う補助率の変更により、執行率が低調となっていたが、平成29年度は執行率が増加した。平成30年度は市町村の自殺対策基本計画策定年度であり、さらなる増加が見込まれる。</t>
    <rPh sb="0" eb="2">
      <t>ヘイセイ</t>
    </rPh>
    <rPh sb="4" eb="6">
      <t>ネンド</t>
    </rPh>
    <rPh sb="7" eb="10">
      <t>ナイカクフ</t>
    </rPh>
    <rPh sb="12" eb="14">
      <t>コウセイ</t>
    </rPh>
    <rPh sb="14" eb="17">
      <t>ロウドウショウ</t>
    </rPh>
    <rPh sb="19" eb="21">
      <t>ジギョウ</t>
    </rPh>
    <rPh sb="21" eb="23">
      <t>イカン</t>
    </rPh>
    <rPh sb="24" eb="25">
      <t>トモナ</t>
    </rPh>
    <rPh sb="26" eb="29">
      <t>ホジョリツ</t>
    </rPh>
    <rPh sb="30" eb="32">
      <t>ヘンコウ</t>
    </rPh>
    <rPh sb="36" eb="39">
      <t>シッコウリツ</t>
    </rPh>
    <rPh sb="40" eb="42">
      <t>テイチョウ</t>
    </rPh>
    <rPh sb="50" eb="52">
      <t>ヘイセイ</t>
    </rPh>
    <rPh sb="54" eb="56">
      <t>ネンド</t>
    </rPh>
    <rPh sb="57" eb="60">
      <t>シッコウリツ</t>
    </rPh>
    <rPh sb="61" eb="63">
      <t>ゾウカ</t>
    </rPh>
    <rPh sb="66" eb="68">
      <t>ヘイセイ</t>
    </rPh>
    <rPh sb="70" eb="72">
      <t>ネンド</t>
    </rPh>
    <rPh sb="73" eb="76">
      <t>シチョウソン</t>
    </rPh>
    <rPh sb="77" eb="79">
      <t>ジサツ</t>
    </rPh>
    <rPh sb="79" eb="81">
      <t>タイサク</t>
    </rPh>
    <rPh sb="81" eb="83">
      <t>キホン</t>
    </rPh>
    <rPh sb="83" eb="85">
      <t>ケイカク</t>
    </rPh>
    <rPh sb="85" eb="87">
      <t>サクテイ</t>
    </rPh>
    <rPh sb="87" eb="89">
      <t>ネンド</t>
    </rPh>
    <rPh sb="97" eb="99">
      <t>ゾウカ</t>
    </rPh>
    <rPh sb="100" eb="102">
      <t>ミコ</t>
    </rPh>
    <phoneticPr fontId="5"/>
  </si>
  <si>
    <t>1,773/1,278</t>
    <phoneticPr fontId="5"/>
  </si>
  <si>
    <t>2,300/1,244</t>
    <phoneticPr fontId="5"/>
  </si>
  <si>
    <t>-</t>
    <phoneticPr fontId="5"/>
  </si>
  <si>
    <t>-</t>
    <phoneticPr fontId="5"/>
  </si>
  <si>
    <t xml:space="preserve">・自殺総合対策大綱を踏まえ、地方の自主財源とも組み合わせつつ、地域の実情に応じた実践的な取り組みを行う地方公共団体や民間団体等を支援する。
以下は、平成29年度における事業メニュー及び補助率。
①対面相談事業、②電話相談事業、③人材養成事業、④普及啓発事業、⑤自死遺族支援機能構築事業、⑥計画策定実態調査事業、⑦若年層対策事業、⑧深夜電話相談強化事業、⑨自殺未遂者支援事業、⑩自殺未遂者支援・連携体制構築事業、⑪災害時自殺対策事業、⑫ハイリスク地対策事業
交付率：１／２（①～⑤）、２／３（⑥～⑨）、１０/１０（⑩～⑫）
・学際的な観点から関係者が連携してエビデンスに基づく政策を展開し,地域における自殺対策を支援する機能を強化するため、自殺総合対策推進センターを設置する（自殺総合対策推進センター機能強化事業費。10/10）。
・地域の実情に応じた自殺対策を総合的かつ効率的に実施するため地域自殺対策推進センターを都道府県等に設置する（地域自殺対策推進センター運営事業費。１／２）。
</t>
    <rPh sb="1" eb="3">
      <t>ジサツ</t>
    </rPh>
    <rPh sb="3" eb="5">
      <t>ソウゴウ</t>
    </rPh>
    <rPh sb="5" eb="7">
      <t>タイサク</t>
    </rPh>
    <rPh sb="7" eb="9">
      <t>タイコウ</t>
    </rPh>
    <rPh sb="10" eb="11">
      <t>フ</t>
    </rPh>
    <rPh sb="14" eb="16">
      <t>チホウ</t>
    </rPh>
    <rPh sb="17" eb="19">
      <t>ジシュ</t>
    </rPh>
    <rPh sb="19" eb="21">
      <t>ザイゲン</t>
    </rPh>
    <rPh sb="23" eb="24">
      <t>ク</t>
    </rPh>
    <rPh sb="25" eb="26">
      <t>ア</t>
    </rPh>
    <rPh sb="31" eb="33">
      <t>チイキ</t>
    </rPh>
    <rPh sb="34" eb="36">
      <t>ジツジョウ</t>
    </rPh>
    <rPh sb="37" eb="38">
      <t>オウ</t>
    </rPh>
    <rPh sb="40" eb="43">
      <t>ジッセンテキ</t>
    </rPh>
    <rPh sb="44" eb="45">
      <t>ト</t>
    </rPh>
    <rPh sb="46" eb="47">
      <t>ク</t>
    </rPh>
    <rPh sb="49" eb="50">
      <t>オコナ</t>
    </rPh>
    <rPh sb="51" eb="53">
      <t>チホウ</t>
    </rPh>
    <rPh sb="53" eb="55">
      <t>コウキョウ</t>
    </rPh>
    <rPh sb="55" eb="57">
      <t>ダンタイ</t>
    </rPh>
    <rPh sb="58" eb="60">
      <t>ミンカン</t>
    </rPh>
    <rPh sb="60" eb="62">
      <t>ダンタイ</t>
    </rPh>
    <rPh sb="62" eb="63">
      <t>トウ</t>
    </rPh>
    <rPh sb="64" eb="66">
      <t>シエン</t>
    </rPh>
    <rPh sb="165" eb="167">
      <t>シンヤ</t>
    </rPh>
    <rPh sb="167" eb="169">
      <t>デンワ</t>
    </rPh>
    <rPh sb="169" eb="171">
      <t>ソウダン</t>
    </rPh>
    <rPh sb="171" eb="173">
      <t>キョウカ</t>
    </rPh>
    <rPh sb="173" eb="175">
      <t>ジギョウ</t>
    </rPh>
    <rPh sb="262" eb="264">
      <t>ガクサイ</t>
    </rPh>
    <rPh sb="264" eb="265">
      <t>テキ</t>
    </rPh>
    <rPh sb="266" eb="268">
      <t>カンテン</t>
    </rPh>
    <rPh sb="270" eb="273">
      <t>カンケイシャ</t>
    </rPh>
    <rPh sb="274" eb="276">
      <t>レンケイ</t>
    </rPh>
    <rPh sb="284" eb="285">
      <t>モト</t>
    </rPh>
    <rPh sb="287" eb="289">
      <t>セイサク</t>
    </rPh>
    <rPh sb="290" eb="292">
      <t>テンカイ</t>
    </rPh>
    <rPh sb="294" eb="296">
      <t>チイキ</t>
    </rPh>
    <rPh sb="300" eb="302">
      <t>ジサツ</t>
    </rPh>
    <rPh sb="302" eb="304">
      <t>タイサク</t>
    </rPh>
    <rPh sb="305" eb="307">
      <t>シエン</t>
    </rPh>
    <rPh sb="309" eb="311">
      <t>キノウ</t>
    </rPh>
    <rPh sb="312" eb="314">
      <t>キョウカ</t>
    </rPh>
    <rPh sb="319" eb="321">
      <t>ジサツ</t>
    </rPh>
    <rPh sb="321" eb="323">
      <t>ソウゴウ</t>
    </rPh>
    <rPh sb="323" eb="325">
      <t>タイサク</t>
    </rPh>
    <rPh sb="325" eb="327">
      <t>スイシン</t>
    </rPh>
    <rPh sb="332" eb="334">
      <t>セッチ</t>
    </rPh>
    <rPh sb="337" eb="339">
      <t>ジサツ</t>
    </rPh>
    <rPh sb="339" eb="341">
      <t>ソウゴウ</t>
    </rPh>
    <rPh sb="341" eb="343">
      <t>タイサク</t>
    </rPh>
    <rPh sb="343" eb="345">
      <t>スイシン</t>
    </rPh>
    <rPh sb="349" eb="351">
      <t>キノウ</t>
    </rPh>
    <rPh sb="351" eb="353">
      <t>キョウカ</t>
    </rPh>
    <rPh sb="353" eb="356">
      <t>ジギョウヒ</t>
    </rPh>
    <rPh sb="366" eb="368">
      <t>チイキ</t>
    </rPh>
    <rPh sb="369" eb="371">
      <t>ジツジョウ</t>
    </rPh>
    <rPh sb="372" eb="373">
      <t>オウ</t>
    </rPh>
    <rPh sb="375" eb="377">
      <t>ジサツ</t>
    </rPh>
    <rPh sb="377" eb="379">
      <t>タイサク</t>
    </rPh>
    <rPh sb="380" eb="383">
      <t>ソウゴウテキ</t>
    </rPh>
    <rPh sb="385" eb="387">
      <t>コウリツ</t>
    </rPh>
    <rPh sb="387" eb="388">
      <t>テキ</t>
    </rPh>
    <rPh sb="389" eb="391">
      <t>ジッシ</t>
    </rPh>
    <rPh sb="395" eb="397">
      <t>チイキ</t>
    </rPh>
    <rPh sb="397" eb="399">
      <t>ジサツ</t>
    </rPh>
    <rPh sb="399" eb="401">
      <t>タイサク</t>
    </rPh>
    <rPh sb="401" eb="403">
      <t>スイシン</t>
    </rPh>
    <rPh sb="408" eb="412">
      <t>トドウフケン</t>
    </rPh>
    <rPh sb="412" eb="413">
      <t>トウ</t>
    </rPh>
    <rPh sb="414" eb="416">
      <t>セッチ</t>
    </rPh>
    <rPh sb="419" eb="421">
      <t>チイキ</t>
    </rPh>
    <rPh sb="421" eb="423">
      <t>ジサツ</t>
    </rPh>
    <rPh sb="423" eb="425">
      <t>タイサク</t>
    </rPh>
    <rPh sb="425" eb="427">
      <t>スイシン</t>
    </rPh>
    <rPh sb="431" eb="433">
      <t>ウンエイ</t>
    </rPh>
    <rPh sb="433" eb="436">
      <t>ジギョウヒ</t>
    </rPh>
    <phoneticPr fontId="5"/>
  </si>
  <si>
    <t>自殺防止対策事業に係る交付額／対象交付相手方数</t>
    <rPh sb="0" eb="2">
      <t>ジサツ</t>
    </rPh>
    <rPh sb="2" eb="4">
      <t>ボウシ</t>
    </rPh>
    <rPh sb="4" eb="6">
      <t>タイサク</t>
    </rPh>
    <rPh sb="6" eb="8">
      <t>ジギョウ</t>
    </rPh>
    <rPh sb="9" eb="10">
      <t>カカ</t>
    </rPh>
    <rPh sb="11" eb="14">
      <t>コウフガク</t>
    </rPh>
    <rPh sb="15" eb="17">
      <t>タイショウ</t>
    </rPh>
    <rPh sb="17" eb="19">
      <t>コウフ</t>
    </rPh>
    <rPh sb="19" eb="22">
      <t>アイテガタ</t>
    </rPh>
    <rPh sb="22" eb="23">
      <t>スウ</t>
    </rPh>
    <phoneticPr fontId="5"/>
  </si>
  <si>
    <t>点検対象外</t>
    <rPh sb="0" eb="2">
      <t>テンケン</t>
    </rPh>
    <rPh sb="2" eb="5">
      <t>タイショウガイ</t>
    </rPh>
    <phoneticPr fontId="5"/>
  </si>
  <si>
    <t>-</t>
    <phoneticPr fontId="5"/>
  </si>
  <si>
    <t>-</t>
    <phoneticPr fontId="5"/>
  </si>
  <si>
    <t>　　　　　　　　　　－</t>
    <phoneticPr fontId="5"/>
  </si>
  <si>
    <t>-</t>
    <phoneticPr fontId="5"/>
  </si>
  <si>
    <t>－</t>
    <phoneticPr fontId="5"/>
  </si>
  <si>
    <t>－</t>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</si>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</sst>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Alignment="1" applyProtection="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40822</xdr:colOff>
      <xdr:row>740</xdr:row>
      <xdr:rowOff>217714</xdr:rowOff>
    </xdr:from>
    <xdr:to>
      <xdr:col>34</xdr:col>
      <xdr:colOff>167368</xdr:colOff>
      <xdr:row>744</xdr:row>
      <xdr:rowOff>97972</xdr:rowOff>
    </xdr:to>
    <xdr:sp macro="" textlink="">
      <xdr:nvSpPr>
        <xdr:cNvPr id="2" name="正方形/長方形 1"/>
        <xdr:cNvSpPr/>
      </xdr:nvSpPr>
      <xdr:spPr>
        <a:xfrm>
          <a:off x="3306536" y="48563893"/>
          <a:ext cx="3800475" cy="1295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2,092</a:t>
          </a:r>
          <a:r>
            <a:rPr kumimoji="1" lang="ja-JP" altLang="en-US" sz="1100">
              <a:solidFill>
                <a:sysClr val="windowText" lastClr="000000"/>
              </a:solidFill>
            </a:rPr>
            <a:t>百万円</a:t>
          </a:r>
        </a:p>
      </xdr:txBody>
    </xdr:sp>
    <xdr:clientData/>
  </xdr:twoCellAnchor>
  <xdr:twoCellAnchor>
    <xdr:from>
      <xdr:col>17</xdr:col>
      <xdr:colOff>36740</xdr:colOff>
      <xdr:row>742</xdr:row>
      <xdr:rowOff>138793</xdr:rowOff>
    </xdr:from>
    <xdr:to>
      <xdr:col>33</xdr:col>
      <xdr:colOff>146050</xdr:colOff>
      <xdr:row>743</xdr:row>
      <xdr:rowOff>324757</xdr:rowOff>
    </xdr:to>
    <xdr:sp macro="" textlink="">
      <xdr:nvSpPr>
        <xdr:cNvPr id="3" name="大かっこ 2"/>
        <xdr:cNvSpPr/>
      </xdr:nvSpPr>
      <xdr:spPr>
        <a:xfrm>
          <a:off x="3506561" y="49192543"/>
          <a:ext cx="3375025" cy="539750"/>
        </a:xfrm>
        <a:prstGeom prst="bracketPair">
          <a:avLst>
            <a:gd name="adj" fmla="val 8731"/>
          </a:avLst>
        </a:prstGeom>
        <a:noFill/>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・交付要綱、実施</a:t>
          </a:r>
          <a:r>
            <a:rPr kumimoji="1" lang="ja-JP" altLang="en-US" sz="1100">
              <a:solidFill>
                <a:schemeClr val="tx1"/>
              </a:solidFill>
              <a:effectLst/>
              <a:latin typeface="+mn-lt"/>
              <a:ea typeface="+mn-ea"/>
              <a:cs typeface="+mn-cs"/>
            </a:rPr>
            <a:t>要綱</a:t>
          </a:r>
          <a:r>
            <a:rPr kumimoji="1" lang="ja-JP" altLang="ja-JP" sz="1100">
              <a:solidFill>
                <a:schemeClr val="tx1"/>
              </a:solidFill>
              <a:effectLst/>
              <a:latin typeface="+mn-lt"/>
              <a:ea typeface="+mn-ea"/>
              <a:cs typeface="+mn-cs"/>
            </a:rPr>
            <a:t>の策定</a:t>
          </a:r>
          <a:endParaRPr lang="ja-JP" altLang="ja-JP">
            <a:effectLst/>
          </a:endParaRPr>
        </a:p>
        <a:p>
          <a:r>
            <a:rPr kumimoji="1" lang="ja-JP" altLang="ja-JP" sz="1100">
              <a:solidFill>
                <a:schemeClr val="tx1"/>
              </a:solidFill>
              <a:effectLst/>
              <a:latin typeface="+mn-lt"/>
              <a:ea typeface="+mn-ea"/>
              <a:cs typeface="+mn-cs"/>
            </a:rPr>
            <a:t>・都道府県</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への交付</a:t>
          </a:r>
          <a:endParaRPr lang="ja-JP" altLang="ja-JP">
            <a:effectLst/>
          </a:endParaRPr>
        </a:p>
      </xdr:txBody>
    </xdr:sp>
    <xdr:clientData/>
  </xdr:twoCellAnchor>
  <xdr:twoCellAnchor>
    <xdr:from>
      <xdr:col>8</xdr:col>
      <xdr:colOff>48079</xdr:colOff>
      <xdr:row>747</xdr:row>
      <xdr:rowOff>202743</xdr:rowOff>
    </xdr:from>
    <xdr:to>
      <xdr:col>26</xdr:col>
      <xdr:colOff>0</xdr:colOff>
      <xdr:row>753</xdr:row>
      <xdr:rowOff>122464</xdr:rowOff>
    </xdr:to>
    <xdr:sp macro="" textlink="">
      <xdr:nvSpPr>
        <xdr:cNvPr id="4" name="角丸四角形 3"/>
        <xdr:cNvSpPr/>
      </xdr:nvSpPr>
      <xdr:spPr>
        <a:xfrm>
          <a:off x="1680936" y="51025422"/>
          <a:ext cx="3625850" cy="2042435"/>
        </a:xfrm>
        <a:prstGeom prst="roundRect">
          <a:avLst>
            <a:gd name="adj" fmla="val 52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・うち直接支出</a:t>
          </a:r>
          <a:r>
            <a:rPr kumimoji="1" lang="en-US" altLang="ja-JP" sz="1100">
              <a:solidFill>
                <a:sysClr val="windowText" lastClr="000000"/>
              </a:solidFill>
            </a:rPr>
            <a:t>		909</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7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・うち市町村へ交付</a:t>
          </a:r>
          <a:r>
            <a:rPr kumimoji="1" lang="en-US" altLang="ja-JP" sz="1100">
              <a:solidFill>
                <a:sysClr val="windowText" lastClr="000000"/>
              </a:solidFill>
            </a:rPr>
            <a:t>	864</a:t>
          </a:r>
          <a:r>
            <a:rPr kumimoji="1" lang="ja-JP" altLang="en-US" sz="1100">
              <a:solidFill>
                <a:sysClr val="windowText" lastClr="000000"/>
              </a:solidFill>
            </a:rPr>
            <a:t>百万円</a:t>
          </a:r>
        </a:p>
      </xdr:txBody>
    </xdr:sp>
    <xdr:clientData/>
  </xdr:twoCellAnchor>
  <xdr:twoCellAnchor>
    <xdr:from>
      <xdr:col>17</xdr:col>
      <xdr:colOff>22453</xdr:colOff>
      <xdr:row>744</xdr:row>
      <xdr:rowOff>97972</xdr:rowOff>
    </xdr:from>
    <xdr:to>
      <xdr:col>25</xdr:col>
      <xdr:colOff>104095</xdr:colOff>
      <xdr:row>746</xdr:row>
      <xdr:rowOff>47170</xdr:rowOff>
    </xdr:to>
    <xdr:cxnSp macro="">
      <xdr:nvCxnSpPr>
        <xdr:cNvPr id="5" name="直線矢印コネクタ 4"/>
        <xdr:cNvCxnSpPr>
          <a:stCxn id="2" idx="2"/>
          <a:endCxn id="6" idx="0"/>
        </xdr:cNvCxnSpPr>
      </xdr:nvCxnSpPr>
      <xdr:spPr>
        <a:xfrm flipH="1">
          <a:off x="3492274" y="49859293"/>
          <a:ext cx="1714500" cy="656770"/>
        </a:xfrm>
        <a:prstGeom prst="straightConnector1">
          <a:avLst/>
        </a:prstGeom>
        <a:ln w="25400">
          <a:solidFill>
            <a:sysClr val="windowText" lastClr="00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163286</xdr:colOff>
      <xdr:row>746</xdr:row>
      <xdr:rowOff>47170</xdr:rowOff>
    </xdr:from>
    <xdr:to>
      <xdr:col>26</xdr:col>
      <xdr:colOff>85725</xdr:colOff>
      <xdr:row>754</xdr:row>
      <xdr:rowOff>149678</xdr:rowOff>
    </xdr:to>
    <xdr:sp macro="" textlink="">
      <xdr:nvSpPr>
        <xdr:cNvPr id="6" name="正方形/長方形 5"/>
        <xdr:cNvSpPr/>
      </xdr:nvSpPr>
      <xdr:spPr>
        <a:xfrm>
          <a:off x="1592036" y="50516063"/>
          <a:ext cx="3800475" cy="29327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．都道府県</a:t>
          </a:r>
          <a:endParaRPr kumimoji="1" lang="en-US" altLang="ja-JP" sz="1100">
            <a:solidFill>
              <a:sysClr val="windowText" lastClr="000000"/>
            </a:solidFill>
          </a:endParaRPr>
        </a:p>
        <a:p>
          <a:pPr algn="ctr"/>
          <a:r>
            <a:rPr kumimoji="1" lang="en-US" altLang="ja-JP" sz="1100">
              <a:solidFill>
                <a:sysClr val="windowText" lastClr="000000"/>
              </a:solidFill>
            </a:rPr>
            <a:t>47</a:t>
          </a:r>
          <a:r>
            <a:rPr kumimoji="1" lang="ja-JP" altLang="en-US" sz="1100">
              <a:solidFill>
                <a:sysClr val="windowText" lastClr="000000"/>
              </a:solidFill>
            </a:rPr>
            <a:t>都道府県　　</a:t>
          </a:r>
          <a:r>
            <a:rPr kumimoji="1" lang="en-US" altLang="ja-JP" sz="1100">
              <a:solidFill>
                <a:sysClr val="windowText" lastClr="000000"/>
              </a:solidFill>
            </a:rPr>
            <a:t>1,773</a:t>
          </a:r>
          <a:r>
            <a:rPr kumimoji="1" lang="ja-JP" altLang="en-US" sz="1100">
              <a:solidFill>
                <a:sysClr val="windowText" lastClr="000000"/>
              </a:solidFill>
            </a:rPr>
            <a:t>百万円</a:t>
          </a:r>
        </a:p>
      </xdr:txBody>
    </xdr:sp>
    <xdr:clientData/>
  </xdr:twoCellAnchor>
  <xdr:twoCellAnchor>
    <xdr:from>
      <xdr:col>8</xdr:col>
      <xdr:colOff>158565</xdr:colOff>
      <xdr:row>748</xdr:row>
      <xdr:rowOff>189562</xdr:rowOff>
    </xdr:from>
    <xdr:to>
      <xdr:col>24</xdr:col>
      <xdr:colOff>193357</xdr:colOff>
      <xdr:row>751</xdr:row>
      <xdr:rowOff>312965</xdr:rowOff>
    </xdr:to>
    <xdr:sp macro="" textlink="">
      <xdr:nvSpPr>
        <xdr:cNvPr id="7" name="大かっこ 6"/>
        <xdr:cNvSpPr/>
      </xdr:nvSpPr>
      <xdr:spPr>
        <a:xfrm>
          <a:off x="1791422" y="51366026"/>
          <a:ext cx="3300506" cy="1184760"/>
        </a:xfrm>
        <a:prstGeom prst="bracketPair">
          <a:avLst>
            <a:gd name="adj" fmla="val 8731"/>
          </a:avLst>
        </a:prstGeom>
        <a:noFill/>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・電話相談事業</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	122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・若年層対策事業</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	106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・その他地域の実情に応じて</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強化すべき自殺対策事業</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	681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113394</xdr:colOff>
      <xdr:row>745</xdr:row>
      <xdr:rowOff>42182</xdr:rowOff>
    </xdr:from>
    <xdr:to>
      <xdr:col>47</xdr:col>
      <xdr:colOff>37194</xdr:colOff>
      <xdr:row>745</xdr:row>
      <xdr:rowOff>346982</xdr:rowOff>
    </xdr:to>
    <xdr:sp macro="" textlink="">
      <xdr:nvSpPr>
        <xdr:cNvPr id="8" name="テキスト ボックス 7"/>
        <xdr:cNvSpPr txBox="1"/>
      </xdr:nvSpPr>
      <xdr:spPr>
        <a:xfrm>
          <a:off x="8277680" y="50157289"/>
          <a:ext cx="1352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176892</xdr:colOff>
      <xdr:row>755</xdr:row>
      <xdr:rowOff>276221</xdr:rowOff>
    </xdr:from>
    <xdr:to>
      <xdr:col>26</xdr:col>
      <xdr:colOff>99331</xdr:colOff>
      <xdr:row>759</xdr:row>
      <xdr:rowOff>260824</xdr:rowOff>
    </xdr:to>
    <xdr:sp macro="" textlink="">
      <xdr:nvSpPr>
        <xdr:cNvPr id="12" name="正方形/長方形 11"/>
        <xdr:cNvSpPr/>
      </xdr:nvSpPr>
      <xdr:spPr>
        <a:xfrm>
          <a:off x="1605642" y="53929185"/>
          <a:ext cx="3800475" cy="23386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．市町村</a:t>
          </a:r>
          <a:endParaRPr kumimoji="1" lang="en-US" altLang="ja-JP" sz="1100">
            <a:solidFill>
              <a:sysClr val="windowText" lastClr="000000"/>
            </a:solidFill>
          </a:endParaRPr>
        </a:p>
        <a:p>
          <a:pPr algn="ctr"/>
          <a:r>
            <a:rPr kumimoji="1" lang="en-US" altLang="ja-JP" sz="1100">
              <a:solidFill>
                <a:sysClr val="windowText" lastClr="000000"/>
              </a:solidFill>
            </a:rPr>
            <a:t>1,231</a:t>
          </a:r>
          <a:r>
            <a:rPr kumimoji="1" lang="ja-JP" altLang="en-US" sz="1100">
              <a:solidFill>
                <a:sysClr val="windowText" lastClr="000000"/>
              </a:solidFill>
            </a:rPr>
            <a:t>市町村　　</a:t>
          </a:r>
          <a:r>
            <a:rPr kumimoji="1" lang="en-US" altLang="ja-JP" sz="1100">
              <a:solidFill>
                <a:sysClr val="windowText" lastClr="000000"/>
              </a:solidFill>
            </a:rPr>
            <a:t>864</a:t>
          </a:r>
          <a:r>
            <a:rPr kumimoji="1" lang="ja-JP" altLang="en-US" sz="1100">
              <a:solidFill>
                <a:sysClr val="windowText" lastClr="000000"/>
              </a:solidFill>
            </a:rPr>
            <a:t>百万円</a:t>
          </a:r>
        </a:p>
      </xdr:txBody>
    </xdr:sp>
    <xdr:clientData/>
  </xdr:twoCellAnchor>
  <xdr:twoCellAnchor>
    <xdr:from>
      <xdr:col>8</xdr:col>
      <xdr:colOff>198637</xdr:colOff>
      <xdr:row>756</xdr:row>
      <xdr:rowOff>506981</xdr:rowOff>
    </xdr:from>
    <xdr:to>
      <xdr:col>25</xdr:col>
      <xdr:colOff>29321</xdr:colOff>
      <xdr:row>758</xdr:row>
      <xdr:rowOff>613481</xdr:rowOff>
    </xdr:to>
    <xdr:sp macro="" textlink="">
      <xdr:nvSpPr>
        <xdr:cNvPr id="13" name="大かっこ 12"/>
        <xdr:cNvSpPr/>
      </xdr:nvSpPr>
      <xdr:spPr>
        <a:xfrm>
          <a:off x="1831494" y="54513731"/>
          <a:ext cx="3300506" cy="1440000"/>
        </a:xfrm>
        <a:prstGeom prst="bracketPair">
          <a:avLst>
            <a:gd name="adj" fmla="val 8731"/>
          </a:avLst>
        </a:prstGeom>
        <a:noFill/>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・電話相談事業</a:t>
          </a:r>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46</a:t>
          </a:r>
          <a:r>
            <a:rPr kumimoji="1" lang="ja-JP" altLang="ja-JP" sz="1100">
              <a:solidFill>
                <a:schemeClr val="tx1"/>
              </a:solidFill>
              <a:effectLst/>
              <a:latin typeface="+mn-lt"/>
              <a:ea typeface="+mn-ea"/>
              <a:cs typeface="+mn-cs"/>
            </a:rPr>
            <a:t>百万円</a:t>
          </a:r>
          <a:endParaRPr lang="ja-JP" altLang="ja-JP">
            <a:effectLst/>
          </a:endParaRPr>
        </a:p>
        <a:p>
          <a:r>
            <a:rPr kumimoji="1" lang="ja-JP" altLang="ja-JP" sz="1100">
              <a:solidFill>
                <a:schemeClr val="tx1"/>
              </a:solidFill>
              <a:effectLst/>
              <a:latin typeface="+mn-lt"/>
              <a:ea typeface="+mn-ea"/>
              <a:cs typeface="+mn-cs"/>
            </a:rPr>
            <a:t>・若年層対策事業</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213</a:t>
          </a:r>
          <a:r>
            <a:rPr kumimoji="1" lang="ja-JP" altLang="ja-JP" sz="1100">
              <a:solidFill>
                <a:schemeClr val="tx1"/>
              </a:solidFill>
              <a:effectLst/>
              <a:latin typeface="+mn-lt"/>
              <a:ea typeface="+mn-ea"/>
              <a:cs typeface="+mn-cs"/>
            </a:rPr>
            <a:t>百万円</a:t>
          </a:r>
          <a:endParaRPr lang="ja-JP" altLang="ja-JP">
            <a:effectLst/>
          </a:endParaRPr>
        </a:p>
        <a:p>
          <a:r>
            <a:rPr kumimoji="1" lang="ja-JP" altLang="ja-JP" sz="1100">
              <a:solidFill>
                <a:schemeClr val="tx1"/>
              </a:solidFill>
              <a:effectLst/>
              <a:latin typeface="+mn-lt"/>
              <a:ea typeface="+mn-ea"/>
              <a:cs typeface="+mn-cs"/>
            </a:rPr>
            <a:t>・その他地域の実情に応じて</a:t>
          </a:r>
          <a:endParaRPr lang="ja-JP" altLang="ja-JP">
            <a:effectLst/>
          </a:endParaRPr>
        </a:p>
        <a:p>
          <a:r>
            <a:rPr kumimoji="1" lang="ja-JP" altLang="ja-JP" sz="1100">
              <a:solidFill>
                <a:schemeClr val="tx1"/>
              </a:solidFill>
              <a:effectLst/>
              <a:latin typeface="+mn-lt"/>
              <a:ea typeface="+mn-ea"/>
              <a:cs typeface="+mn-cs"/>
            </a:rPr>
            <a:t>　強化すべき自殺対策事業</a:t>
          </a:r>
          <a:r>
            <a:rPr kumimoji="1" lang="en-US" altLang="ja-JP" sz="1100">
              <a:solidFill>
                <a:schemeClr val="tx1"/>
              </a:solidFill>
              <a:effectLst/>
              <a:latin typeface="+mn-lt"/>
              <a:ea typeface="+mn-ea"/>
              <a:cs typeface="+mn-cs"/>
            </a:rPr>
            <a:t>	605</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20</xdr:col>
      <xdr:colOff>195036</xdr:colOff>
      <xdr:row>755</xdr:row>
      <xdr:rowOff>27214</xdr:rowOff>
    </xdr:from>
    <xdr:to>
      <xdr:col>27</xdr:col>
      <xdr:colOff>118836</xdr:colOff>
      <xdr:row>755</xdr:row>
      <xdr:rowOff>332014</xdr:rowOff>
    </xdr:to>
    <xdr:sp macro="" textlink="">
      <xdr:nvSpPr>
        <xdr:cNvPr id="14" name="テキスト ボックス 13"/>
        <xdr:cNvSpPr txBox="1"/>
      </xdr:nvSpPr>
      <xdr:spPr>
        <a:xfrm>
          <a:off x="4277179" y="53680178"/>
          <a:ext cx="1352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22453</xdr:colOff>
      <xdr:row>754</xdr:row>
      <xdr:rowOff>149678</xdr:rowOff>
    </xdr:from>
    <xdr:to>
      <xdr:col>17</xdr:col>
      <xdr:colOff>36059</xdr:colOff>
      <xdr:row>755</xdr:row>
      <xdr:rowOff>276221</xdr:rowOff>
    </xdr:to>
    <xdr:cxnSp macro="">
      <xdr:nvCxnSpPr>
        <xdr:cNvPr id="15" name="直線矢印コネクタ 14"/>
        <xdr:cNvCxnSpPr>
          <a:stCxn id="6" idx="2"/>
          <a:endCxn id="12" idx="0"/>
        </xdr:cNvCxnSpPr>
      </xdr:nvCxnSpPr>
      <xdr:spPr>
        <a:xfrm>
          <a:off x="3492274" y="53448857"/>
          <a:ext cx="13606" cy="480328"/>
        </a:xfrm>
        <a:prstGeom prst="straightConnector1">
          <a:avLst/>
        </a:prstGeom>
        <a:ln w="25400">
          <a:solidFill>
            <a:sysClr val="windowText" lastClr="00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29936</xdr:colOff>
      <xdr:row>746</xdr:row>
      <xdr:rowOff>22677</xdr:rowOff>
    </xdr:from>
    <xdr:to>
      <xdr:col>46</xdr:col>
      <xdr:colOff>156482</xdr:colOff>
      <xdr:row>754</xdr:row>
      <xdr:rowOff>125185</xdr:rowOff>
    </xdr:to>
    <xdr:sp macro="" textlink="">
      <xdr:nvSpPr>
        <xdr:cNvPr id="22" name="正方形/長方形 21"/>
        <xdr:cNvSpPr/>
      </xdr:nvSpPr>
      <xdr:spPr>
        <a:xfrm>
          <a:off x="5744936" y="50491570"/>
          <a:ext cx="3800475" cy="29327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民間団体　</a:t>
          </a:r>
          <a:endParaRPr kumimoji="1" lang="en-US" altLang="ja-JP" sz="1100">
            <a:solidFill>
              <a:sysClr val="windowText" lastClr="000000"/>
            </a:solidFill>
          </a:endParaRPr>
        </a:p>
        <a:p>
          <a:pPr algn="ctr"/>
          <a:r>
            <a:rPr kumimoji="1" lang="en-US" altLang="ja-JP" sz="1100">
              <a:solidFill>
                <a:sysClr val="windowText" lastClr="000000"/>
              </a:solidFill>
            </a:rPr>
            <a:t>38</a:t>
          </a:r>
          <a:r>
            <a:rPr kumimoji="1" lang="ja-JP" altLang="en-US" sz="1100">
              <a:solidFill>
                <a:sysClr val="windowText" lastClr="000000"/>
              </a:solidFill>
            </a:rPr>
            <a:t>団体　　</a:t>
          </a:r>
          <a:r>
            <a:rPr kumimoji="1" lang="en-US" altLang="ja-JP" sz="1100">
              <a:solidFill>
                <a:sysClr val="windowText" lastClr="000000"/>
              </a:solidFill>
            </a:rPr>
            <a:t>319</a:t>
          </a:r>
          <a:r>
            <a:rPr kumimoji="1" lang="ja-JP" altLang="en-US" sz="1100">
              <a:solidFill>
                <a:sysClr val="windowText" lastClr="000000"/>
              </a:solidFill>
            </a:rPr>
            <a:t>百万円</a:t>
          </a:r>
        </a:p>
      </xdr:txBody>
    </xdr:sp>
    <xdr:clientData/>
  </xdr:twoCellAnchor>
  <xdr:twoCellAnchor>
    <xdr:from>
      <xdr:col>25</xdr:col>
      <xdr:colOff>104095</xdr:colOff>
      <xdr:row>744</xdr:row>
      <xdr:rowOff>97972</xdr:rowOff>
    </xdr:from>
    <xdr:to>
      <xdr:col>37</xdr:col>
      <xdr:colOff>93210</xdr:colOff>
      <xdr:row>746</xdr:row>
      <xdr:rowOff>22677</xdr:rowOff>
    </xdr:to>
    <xdr:cxnSp macro="">
      <xdr:nvCxnSpPr>
        <xdr:cNvPr id="23" name="直線矢印コネクタ 22"/>
        <xdr:cNvCxnSpPr>
          <a:stCxn id="2" idx="2"/>
          <a:endCxn id="22" idx="0"/>
        </xdr:cNvCxnSpPr>
      </xdr:nvCxnSpPr>
      <xdr:spPr>
        <a:xfrm>
          <a:off x="5206774" y="49859293"/>
          <a:ext cx="2438400" cy="632277"/>
        </a:xfrm>
        <a:prstGeom prst="straightConnector1">
          <a:avLst/>
        </a:prstGeom>
        <a:ln w="25400">
          <a:solidFill>
            <a:sysClr val="windowText" lastClr="00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747</xdr:row>
      <xdr:rowOff>299357</xdr:rowOff>
    </xdr:from>
    <xdr:to>
      <xdr:col>45</xdr:col>
      <xdr:colOff>130042</xdr:colOff>
      <xdr:row>751</xdr:row>
      <xdr:rowOff>68975</xdr:rowOff>
    </xdr:to>
    <xdr:sp macro="" textlink="">
      <xdr:nvSpPr>
        <xdr:cNvPr id="26" name="大かっこ 25"/>
        <xdr:cNvSpPr/>
      </xdr:nvSpPr>
      <xdr:spPr>
        <a:xfrm>
          <a:off x="6014357" y="51122036"/>
          <a:ext cx="3300506" cy="1184760"/>
        </a:xfrm>
        <a:prstGeom prst="bracketPair">
          <a:avLst>
            <a:gd name="adj" fmla="val 8731"/>
          </a:avLst>
        </a:prstGeom>
        <a:noFill/>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自殺防止のための相談活動等</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20866</xdr:colOff>
      <xdr:row>745</xdr:row>
      <xdr:rowOff>31297</xdr:rowOff>
    </xdr:from>
    <xdr:to>
      <xdr:col>27</xdr:col>
      <xdr:colOff>148773</xdr:colOff>
      <xdr:row>745</xdr:row>
      <xdr:rowOff>336097</xdr:rowOff>
    </xdr:to>
    <xdr:sp macro="" textlink="">
      <xdr:nvSpPr>
        <xdr:cNvPr id="27" name="テキスト ボックス 26"/>
        <xdr:cNvSpPr txBox="1"/>
      </xdr:nvSpPr>
      <xdr:spPr>
        <a:xfrm>
          <a:off x="4307116" y="50146404"/>
          <a:ext cx="13525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906" sqref="BC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687</v>
      </c>
      <c r="AT2" s="941"/>
      <c r="AU2" s="941"/>
      <c r="AV2" s="52" t="str">
        <f>IF(AW2="", "", "-")</f>
        <v/>
      </c>
      <c r="AW2" s="912"/>
      <c r="AX2" s="912"/>
    </row>
    <row r="3" spans="1:50" ht="21" customHeight="1" thickBot="1" x14ac:dyDescent="0.2">
      <c r="A3" s="869" t="s">
        <v>529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544</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71</v>
      </c>
      <c r="H5" s="842"/>
      <c r="I5" s="842"/>
      <c r="J5" s="842"/>
      <c r="K5" s="842"/>
      <c r="L5" s="842"/>
      <c r="M5" s="843" t="s">
        <v>66</v>
      </c>
      <c r="N5" s="844"/>
      <c r="O5" s="844"/>
      <c r="P5" s="844"/>
      <c r="Q5" s="844"/>
      <c r="R5" s="845"/>
      <c r="S5" s="846" t="s">
        <v>131</v>
      </c>
      <c r="T5" s="842"/>
      <c r="U5" s="842"/>
      <c r="V5" s="842"/>
      <c r="W5" s="842"/>
      <c r="X5" s="847"/>
      <c r="Y5" s="698" t="s">
        <v>3</v>
      </c>
      <c r="Z5" s="540"/>
      <c r="AA5" s="540"/>
      <c r="AB5" s="540"/>
      <c r="AC5" s="540"/>
      <c r="AD5" s="541"/>
      <c r="AE5" s="699" t="s">
        <v>547</v>
      </c>
      <c r="AF5" s="699"/>
      <c r="AG5" s="699"/>
      <c r="AH5" s="699"/>
      <c r="AI5" s="699"/>
      <c r="AJ5" s="699"/>
      <c r="AK5" s="699"/>
      <c r="AL5" s="699"/>
      <c r="AM5" s="699"/>
      <c r="AN5" s="699"/>
      <c r="AO5" s="699"/>
      <c r="AP5" s="700"/>
      <c r="AQ5" s="701" t="s">
        <v>548</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550</v>
      </c>
      <c r="H7" s="496"/>
      <c r="I7" s="496"/>
      <c r="J7" s="496"/>
      <c r="K7" s="496"/>
      <c r="L7" s="496"/>
      <c r="M7" s="496"/>
      <c r="N7" s="496"/>
      <c r="O7" s="496"/>
      <c r="P7" s="496"/>
      <c r="Q7" s="496"/>
      <c r="R7" s="496"/>
      <c r="S7" s="496"/>
      <c r="T7" s="496"/>
      <c r="U7" s="496"/>
      <c r="V7" s="496"/>
      <c r="W7" s="496"/>
      <c r="X7" s="497"/>
      <c r="Y7" s="923" t="s">
        <v>542</v>
      </c>
      <c r="Z7" s="440"/>
      <c r="AA7" s="440"/>
      <c r="AB7" s="440"/>
      <c r="AC7" s="440"/>
      <c r="AD7" s="924"/>
      <c r="AE7" s="913" t="s">
        <v>551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388</v>
      </c>
      <c r="B8" s="493"/>
      <c r="C8" s="493"/>
      <c r="D8" s="493"/>
      <c r="E8" s="493"/>
      <c r="F8" s="494"/>
      <c r="G8" s="942" t="str">
        <f>入力規則等!A26</f>
        <v>自殺対策</v>
      </c>
      <c r="H8" s="720"/>
      <c r="I8" s="720"/>
      <c r="J8" s="720"/>
      <c r="K8" s="720"/>
      <c r="L8" s="720"/>
      <c r="M8" s="720"/>
      <c r="N8" s="720"/>
      <c r="O8" s="720"/>
      <c r="P8" s="720"/>
      <c r="Q8" s="720"/>
      <c r="R8" s="720"/>
      <c r="S8" s="720"/>
      <c r="T8" s="720"/>
      <c r="U8" s="720"/>
      <c r="V8" s="720"/>
      <c r="W8" s="720"/>
      <c r="X8" s="943"/>
      <c r="Y8" s="848" t="s">
        <v>389</v>
      </c>
      <c r="Z8" s="849"/>
      <c r="AA8" s="849"/>
      <c r="AB8" s="849"/>
      <c r="AC8" s="849"/>
      <c r="AD8" s="850"/>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651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12.5" customHeight="1" x14ac:dyDescent="0.15">
      <c r="A10" s="660" t="s">
        <v>30</v>
      </c>
      <c r="B10" s="661"/>
      <c r="C10" s="661"/>
      <c r="D10" s="661"/>
      <c r="E10" s="661"/>
      <c r="F10" s="661"/>
      <c r="G10" s="754" t="s">
        <v>691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2" t="s">
        <v>356</v>
      </c>
      <c r="Q12" s="413"/>
      <c r="R12" s="413"/>
      <c r="S12" s="413"/>
      <c r="T12" s="413"/>
      <c r="U12" s="413"/>
      <c r="V12" s="414"/>
      <c r="W12" s="412" t="s">
        <v>362</v>
      </c>
      <c r="X12" s="413"/>
      <c r="Y12" s="413"/>
      <c r="Z12" s="413"/>
      <c r="AA12" s="413"/>
      <c r="AB12" s="413"/>
      <c r="AC12" s="414"/>
      <c r="AD12" s="412" t="s">
        <v>469</v>
      </c>
      <c r="AE12" s="413"/>
      <c r="AF12" s="413"/>
      <c r="AG12" s="413"/>
      <c r="AH12" s="413"/>
      <c r="AI12" s="413"/>
      <c r="AJ12" s="414"/>
      <c r="AK12" s="412" t="s">
        <v>530</v>
      </c>
      <c r="AL12" s="413"/>
      <c r="AM12" s="413"/>
      <c r="AN12" s="413"/>
      <c r="AO12" s="413"/>
      <c r="AP12" s="413"/>
      <c r="AQ12" s="414"/>
      <c r="AR12" s="412" t="s">
        <v>531</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552</v>
      </c>
      <c r="Q13" s="658"/>
      <c r="R13" s="658"/>
      <c r="S13" s="658"/>
      <c r="T13" s="658"/>
      <c r="U13" s="658"/>
      <c r="V13" s="659"/>
      <c r="W13" s="657">
        <v>2500</v>
      </c>
      <c r="X13" s="658"/>
      <c r="Y13" s="658"/>
      <c r="Z13" s="658"/>
      <c r="AA13" s="658"/>
      <c r="AB13" s="658"/>
      <c r="AC13" s="659"/>
      <c r="AD13" s="657">
        <v>2500</v>
      </c>
      <c r="AE13" s="658"/>
      <c r="AF13" s="658"/>
      <c r="AG13" s="658"/>
      <c r="AH13" s="658"/>
      <c r="AI13" s="658"/>
      <c r="AJ13" s="659"/>
      <c r="AK13" s="657">
        <v>2964</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552</v>
      </c>
      <c r="Q14" s="658"/>
      <c r="R14" s="658"/>
      <c r="S14" s="658"/>
      <c r="T14" s="658"/>
      <c r="U14" s="658"/>
      <c r="V14" s="659"/>
      <c r="W14" s="657" t="s">
        <v>552</v>
      </c>
      <c r="X14" s="658"/>
      <c r="Y14" s="658"/>
      <c r="Z14" s="658"/>
      <c r="AA14" s="658"/>
      <c r="AB14" s="658"/>
      <c r="AC14" s="659"/>
      <c r="AD14" s="657" t="s">
        <v>668</v>
      </c>
      <c r="AE14" s="658"/>
      <c r="AF14" s="658"/>
      <c r="AG14" s="658"/>
      <c r="AH14" s="658"/>
      <c r="AI14" s="658"/>
      <c r="AJ14" s="659"/>
      <c r="AK14" s="657" t="s">
        <v>667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2493</v>
      </c>
      <c r="Q15" s="658"/>
      <c r="R15" s="658"/>
      <c r="S15" s="658"/>
      <c r="T15" s="658"/>
      <c r="U15" s="658"/>
      <c r="V15" s="659"/>
      <c r="W15" s="657" t="s">
        <v>552</v>
      </c>
      <c r="X15" s="658"/>
      <c r="Y15" s="658"/>
      <c r="Z15" s="658"/>
      <c r="AA15" s="658"/>
      <c r="AB15" s="658"/>
      <c r="AC15" s="659"/>
      <c r="AD15" s="657" t="s">
        <v>669</v>
      </c>
      <c r="AE15" s="658"/>
      <c r="AF15" s="658"/>
      <c r="AG15" s="658"/>
      <c r="AH15" s="658"/>
      <c r="AI15" s="658"/>
      <c r="AJ15" s="659"/>
      <c r="AK15" s="657" t="s">
        <v>667</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5"/>
      <c r="H16" s="726"/>
      <c r="I16" s="711" t="s">
        <v>52</v>
      </c>
      <c r="J16" s="712"/>
      <c r="K16" s="712"/>
      <c r="L16" s="712"/>
      <c r="M16" s="712"/>
      <c r="N16" s="712"/>
      <c r="O16" s="713"/>
      <c r="P16" s="657" t="s">
        <v>552</v>
      </c>
      <c r="Q16" s="658"/>
      <c r="R16" s="658"/>
      <c r="S16" s="658"/>
      <c r="T16" s="658"/>
      <c r="U16" s="658"/>
      <c r="V16" s="659"/>
      <c r="W16" s="657" t="s">
        <v>552</v>
      </c>
      <c r="X16" s="658"/>
      <c r="Y16" s="658"/>
      <c r="Z16" s="658"/>
      <c r="AA16" s="658"/>
      <c r="AB16" s="658"/>
      <c r="AC16" s="659"/>
      <c r="AD16" s="657" t="s">
        <v>670</v>
      </c>
      <c r="AE16" s="658"/>
      <c r="AF16" s="658"/>
      <c r="AG16" s="658"/>
      <c r="AH16" s="658"/>
      <c r="AI16" s="658"/>
      <c r="AJ16" s="659"/>
      <c r="AK16" s="657" t="s">
        <v>667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669</v>
      </c>
      <c r="AE17" s="658"/>
      <c r="AF17" s="658"/>
      <c r="AG17" s="658"/>
      <c r="AH17" s="658"/>
      <c r="AI17" s="658"/>
      <c r="AJ17" s="659"/>
      <c r="AK17" s="657" t="s">
        <v>667</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80">
        <f>SUM(P13:V17)</f>
        <v>2493</v>
      </c>
      <c r="Q18" s="881"/>
      <c r="R18" s="881"/>
      <c r="S18" s="881"/>
      <c r="T18" s="881"/>
      <c r="U18" s="881"/>
      <c r="V18" s="882"/>
      <c r="W18" s="880">
        <f>SUM(W13:AC17)</f>
        <v>2500</v>
      </c>
      <c r="X18" s="881"/>
      <c r="Y18" s="881"/>
      <c r="Z18" s="881"/>
      <c r="AA18" s="881"/>
      <c r="AB18" s="881"/>
      <c r="AC18" s="882"/>
      <c r="AD18" s="880">
        <f>SUM(AD13:AJ17)</f>
        <v>2500</v>
      </c>
      <c r="AE18" s="881"/>
      <c r="AF18" s="881"/>
      <c r="AG18" s="881"/>
      <c r="AH18" s="881"/>
      <c r="AI18" s="881"/>
      <c r="AJ18" s="882"/>
      <c r="AK18" s="880">
        <f>SUM(AK13:AQ17)</f>
        <v>2964</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1628</v>
      </c>
      <c r="Q19" s="658"/>
      <c r="R19" s="658"/>
      <c r="S19" s="658"/>
      <c r="T19" s="658"/>
      <c r="U19" s="658"/>
      <c r="V19" s="659"/>
      <c r="W19" s="657">
        <v>1534</v>
      </c>
      <c r="X19" s="658"/>
      <c r="Y19" s="658"/>
      <c r="Z19" s="658"/>
      <c r="AA19" s="658"/>
      <c r="AB19" s="658"/>
      <c r="AC19" s="659"/>
      <c r="AD19" s="657">
        <v>2092</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8" t="s">
        <v>10</v>
      </c>
      <c r="H20" s="879"/>
      <c r="I20" s="879"/>
      <c r="J20" s="879"/>
      <c r="K20" s="879"/>
      <c r="L20" s="879"/>
      <c r="M20" s="879"/>
      <c r="N20" s="879"/>
      <c r="O20" s="879"/>
      <c r="P20" s="312">
        <f>IF(P18=0, "-", SUM(P19)/P18)</f>
        <v>0.65302847974328115</v>
      </c>
      <c r="Q20" s="312"/>
      <c r="R20" s="312"/>
      <c r="S20" s="312"/>
      <c r="T20" s="312"/>
      <c r="U20" s="312"/>
      <c r="V20" s="312"/>
      <c r="W20" s="312">
        <f t="shared" ref="W20" si="0">IF(W18=0, "-", SUM(W19)/W18)</f>
        <v>0.61360000000000003</v>
      </c>
      <c r="X20" s="312"/>
      <c r="Y20" s="312"/>
      <c r="Z20" s="312"/>
      <c r="AA20" s="312"/>
      <c r="AB20" s="312"/>
      <c r="AC20" s="312"/>
      <c r="AD20" s="312">
        <f t="shared" ref="AD20" si="1">IF(AD18=0, "-", SUM(AD19)/AD18)</f>
        <v>0.83679999999999999</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10" t="s">
        <v>494</v>
      </c>
      <c r="H21" s="311"/>
      <c r="I21" s="311"/>
      <c r="J21" s="311"/>
      <c r="K21" s="311"/>
      <c r="L21" s="311"/>
      <c r="M21" s="311"/>
      <c r="N21" s="311"/>
      <c r="O21" s="311"/>
      <c r="P21" s="312" t="e">
        <f>IF(P19=0, "-", SUM(P19)/SUM(P13,P14))</f>
        <v>#DIV/0!</v>
      </c>
      <c r="Q21" s="312"/>
      <c r="R21" s="312"/>
      <c r="S21" s="312"/>
      <c r="T21" s="312"/>
      <c r="U21" s="312"/>
      <c r="V21" s="312"/>
      <c r="W21" s="312">
        <f t="shared" ref="W21" si="2">IF(W19=0, "-", SUM(W19)/SUM(W13,W14))</f>
        <v>0.61360000000000003</v>
      </c>
      <c r="X21" s="312"/>
      <c r="Y21" s="312"/>
      <c r="Z21" s="312"/>
      <c r="AA21" s="312"/>
      <c r="AB21" s="312"/>
      <c r="AC21" s="312"/>
      <c r="AD21" s="312">
        <f t="shared" ref="AD21" si="3">IF(AD19=0, "-", SUM(AD19)/SUM(AD13,AD14))</f>
        <v>0.83679999999999999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534</v>
      </c>
      <c r="B22" s="966"/>
      <c r="C22" s="966"/>
      <c r="D22" s="966"/>
      <c r="E22" s="966"/>
      <c r="F22" s="967"/>
      <c r="G22" s="952" t="s">
        <v>471</v>
      </c>
      <c r="H22" s="216"/>
      <c r="I22" s="216"/>
      <c r="J22" s="216"/>
      <c r="K22" s="216"/>
      <c r="L22" s="216"/>
      <c r="M22" s="216"/>
      <c r="N22" s="216"/>
      <c r="O22" s="217"/>
      <c r="P22" s="937" t="s">
        <v>532</v>
      </c>
      <c r="Q22" s="216"/>
      <c r="R22" s="216"/>
      <c r="S22" s="216"/>
      <c r="T22" s="216"/>
      <c r="U22" s="216"/>
      <c r="V22" s="217"/>
      <c r="W22" s="937" t="s">
        <v>533</v>
      </c>
      <c r="X22" s="216"/>
      <c r="Y22" s="216"/>
      <c r="Z22" s="216"/>
      <c r="AA22" s="216"/>
      <c r="AB22" s="216"/>
      <c r="AC22" s="217"/>
      <c r="AD22" s="937" t="s">
        <v>470</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553</v>
      </c>
      <c r="H23" s="954"/>
      <c r="I23" s="954"/>
      <c r="J23" s="954"/>
      <c r="K23" s="954"/>
      <c r="L23" s="954"/>
      <c r="M23" s="954"/>
      <c r="N23" s="954"/>
      <c r="O23" s="955"/>
      <c r="P23" s="920">
        <v>2600</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554</v>
      </c>
      <c r="H24" s="957"/>
      <c r="I24" s="957"/>
      <c r="J24" s="957"/>
      <c r="K24" s="957"/>
      <c r="L24" s="957"/>
      <c r="M24" s="957"/>
      <c r="N24" s="957"/>
      <c r="O24" s="958"/>
      <c r="P24" s="657">
        <v>364</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2964</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488</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356</v>
      </c>
      <c r="AF30" s="861"/>
      <c r="AG30" s="861"/>
      <c r="AH30" s="862"/>
      <c r="AI30" s="860" t="s">
        <v>362</v>
      </c>
      <c r="AJ30" s="861"/>
      <c r="AK30" s="861"/>
      <c r="AL30" s="862"/>
      <c r="AM30" s="916" t="s">
        <v>469</v>
      </c>
      <c r="AN30" s="916"/>
      <c r="AO30" s="916"/>
      <c r="AP30" s="860"/>
      <c r="AQ30" s="767" t="s">
        <v>354</v>
      </c>
      <c r="AR30" s="768"/>
      <c r="AS30" s="768"/>
      <c r="AT30" s="769"/>
      <c r="AU30" s="774" t="s">
        <v>253</v>
      </c>
      <c r="AV30" s="774"/>
      <c r="AW30" s="774"/>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668</v>
      </c>
      <c r="AR31" s="194"/>
      <c r="AS31" s="127" t="s">
        <v>355</v>
      </c>
      <c r="AT31" s="128"/>
      <c r="AU31" s="193">
        <v>38</v>
      </c>
      <c r="AV31" s="193"/>
      <c r="AW31" s="395" t="s">
        <v>300</v>
      </c>
      <c r="AX31" s="396"/>
    </row>
    <row r="32" spans="1:50" ht="88.5" customHeight="1" x14ac:dyDescent="0.15">
      <c r="A32" s="400"/>
      <c r="B32" s="398"/>
      <c r="C32" s="398"/>
      <c r="D32" s="398"/>
      <c r="E32" s="398"/>
      <c r="F32" s="399"/>
      <c r="G32" s="561" t="s">
        <v>555</v>
      </c>
      <c r="H32" s="562"/>
      <c r="I32" s="562"/>
      <c r="J32" s="562"/>
      <c r="K32" s="562"/>
      <c r="L32" s="562"/>
      <c r="M32" s="562"/>
      <c r="N32" s="562"/>
      <c r="O32" s="563"/>
      <c r="P32" s="99" t="s">
        <v>660</v>
      </c>
      <c r="Q32" s="99"/>
      <c r="R32" s="99"/>
      <c r="S32" s="99"/>
      <c r="T32" s="99"/>
      <c r="U32" s="99"/>
      <c r="V32" s="99"/>
      <c r="W32" s="99"/>
      <c r="X32" s="100"/>
      <c r="Y32" s="468" t="s">
        <v>12</v>
      </c>
      <c r="Z32" s="528"/>
      <c r="AA32" s="529"/>
      <c r="AB32" s="458" t="s">
        <v>556</v>
      </c>
      <c r="AC32" s="458"/>
      <c r="AD32" s="458"/>
      <c r="AE32" s="212">
        <v>18.5</v>
      </c>
      <c r="AF32" s="213"/>
      <c r="AG32" s="213"/>
      <c r="AH32" s="213"/>
      <c r="AI32" s="212">
        <v>16.8</v>
      </c>
      <c r="AJ32" s="213"/>
      <c r="AK32" s="213"/>
      <c r="AL32" s="213"/>
      <c r="AM32" s="212" t="s">
        <v>563</v>
      </c>
      <c r="AN32" s="213"/>
      <c r="AO32" s="213"/>
      <c r="AP32" s="213"/>
      <c r="AQ32" s="334" t="s">
        <v>561</v>
      </c>
      <c r="AR32" s="201"/>
      <c r="AS32" s="201"/>
      <c r="AT32" s="335"/>
      <c r="AU32" s="213" t="s">
        <v>558</v>
      </c>
      <c r="AV32" s="213"/>
      <c r="AW32" s="213"/>
      <c r="AX32" s="215"/>
    </row>
    <row r="33" spans="1:50" ht="88.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556</v>
      </c>
      <c r="AC33" s="520"/>
      <c r="AD33" s="520"/>
      <c r="AE33" s="212">
        <v>19.399999999999999</v>
      </c>
      <c r="AF33" s="213"/>
      <c r="AG33" s="213"/>
      <c r="AH33" s="213"/>
      <c r="AI33" s="212">
        <v>19.399999999999999</v>
      </c>
      <c r="AJ33" s="213"/>
      <c r="AK33" s="213"/>
      <c r="AL33" s="213"/>
      <c r="AM33" s="212">
        <v>13</v>
      </c>
      <c r="AN33" s="213"/>
      <c r="AO33" s="213"/>
      <c r="AP33" s="213"/>
      <c r="AQ33" s="334" t="s">
        <v>560</v>
      </c>
      <c r="AR33" s="201"/>
      <c r="AS33" s="201"/>
      <c r="AT33" s="335"/>
      <c r="AU33" s="213">
        <v>13</v>
      </c>
      <c r="AV33" s="213"/>
      <c r="AW33" s="213"/>
      <c r="AX33" s="215"/>
    </row>
    <row r="34" spans="1:50" ht="76.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118.8</v>
      </c>
      <c r="AF34" s="213"/>
      <c r="AG34" s="213"/>
      <c r="AH34" s="213"/>
      <c r="AI34" s="212">
        <v>154.19999999999999</v>
      </c>
      <c r="AJ34" s="213"/>
      <c r="AK34" s="213"/>
      <c r="AL34" s="213"/>
      <c r="AM34" s="212" t="s">
        <v>563</v>
      </c>
      <c r="AN34" s="213"/>
      <c r="AO34" s="213"/>
      <c r="AP34" s="213"/>
      <c r="AQ34" s="334" t="s">
        <v>562</v>
      </c>
      <c r="AR34" s="201"/>
      <c r="AS34" s="201"/>
      <c r="AT34" s="335"/>
      <c r="AU34" s="213" t="s">
        <v>560</v>
      </c>
      <c r="AV34" s="213"/>
      <c r="AW34" s="213"/>
      <c r="AX34" s="215"/>
    </row>
    <row r="35" spans="1:50" ht="23.25" customHeight="1" x14ac:dyDescent="0.15">
      <c r="A35" s="220" t="s">
        <v>522</v>
      </c>
      <c r="B35" s="221"/>
      <c r="C35" s="221"/>
      <c r="D35" s="221"/>
      <c r="E35" s="221"/>
      <c r="F35" s="222"/>
      <c r="G35" s="226" t="s">
        <v>557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488</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356</v>
      </c>
      <c r="AF37" s="239"/>
      <c r="AG37" s="239"/>
      <c r="AH37" s="240"/>
      <c r="AI37" s="238" t="s">
        <v>362</v>
      </c>
      <c r="AJ37" s="239"/>
      <c r="AK37" s="239"/>
      <c r="AL37" s="240"/>
      <c r="AM37" s="244" t="s">
        <v>469</v>
      </c>
      <c r="AN37" s="244"/>
      <c r="AO37" s="244"/>
      <c r="AP37" s="238"/>
      <c r="AQ37" s="145" t="s">
        <v>354</v>
      </c>
      <c r="AR37" s="146"/>
      <c r="AS37" s="146"/>
      <c r="AT37" s="147"/>
      <c r="AU37" s="408" t="s">
        <v>253</v>
      </c>
      <c r="AV37" s="408"/>
      <c r="AW37" s="408"/>
      <c r="AX37" s="91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355</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488</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356</v>
      </c>
      <c r="AF44" s="239"/>
      <c r="AG44" s="239"/>
      <c r="AH44" s="240"/>
      <c r="AI44" s="238" t="s">
        <v>362</v>
      </c>
      <c r="AJ44" s="239"/>
      <c r="AK44" s="239"/>
      <c r="AL44" s="240"/>
      <c r="AM44" s="244" t="s">
        <v>469</v>
      </c>
      <c r="AN44" s="244"/>
      <c r="AO44" s="244"/>
      <c r="AP44" s="238"/>
      <c r="AQ44" s="145" t="s">
        <v>354</v>
      </c>
      <c r="AR44" s="146"/>
      <c r="AS44" s="146"/>
      <c r="AT44" s="147"/>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355</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488</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356</v>
      </c>
      <c r="AF51" s="239"/>
      <c r="AG51" s="239"/>
      <c r="AH51" s="240"/>
      <c r="AI51" s="238" t="s">
        <v>362</v>
      </c>
      <c r="AJ51" s="239"/>
      <c r="AK51" s="239"/>
      <c r="AL51" s="240"/>
      <c r="AM51" s="244" t="s">
        <v>469</v>
      </c>
      <c r="AN51" s="244"/>
      <c r="AO51" s="244"/>
      <c r="AP51" s="238"/>
      <c r="AQ51" s="145" t="s">
        <v>354</v>
      </c>
      <c r="AR51" s="146"/>
      <c r="AS51" s="146"/>
      <c r="AT51" s="147"/>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355</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488</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356</v>
      </c>
      <c r="AF58" s="239"/>
      <c r="AG58" s="239"/>
      <c r="AH58" s="240"/>
      <c r="AI58" s="238" t="s">
        <v>362</v>
      </c>
      <c r="AJ58" s="239"/>
      <c r="AK58" s="239"/>
      <c r="AL58" s="240"/>
      <c r="AM58" s="244" t="s">
        <v>469</v>
      </c>
      <c r="AN58" s="244"/>
      <c r="AO58" s="244"/>
      <c r="AP58" s="238"/>
      <c r="AQ58" s="145" t="s">
        <v>354</v>
      </c>
      <c r="AR58" s="146"/>
      <c r="AS58" s="146"/>
      <c r="AT58" s="147"/>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355</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489</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484</v>
      </c>
      <c r="X65" s="485"/>
      <c r="Y65" s="488"/>
      <c r="Z65" s="488"/>
      <c r="AA65" s="489"/>
      <c r="AB65" s="232" t="s">
        <v>11</v>
      </c>
      <c r="AC65" s="233"/>
      <c r="AD65" s="234"/>
      <c r="AE65" s="238" t="s">
        <v>356</v>
      </c>
      <c r="AF65" s="239"/>
      <c r="AG65" s="239"/>
      <c r="AH65" s="240"/>
      <c r="AI65" s="238" t="s">
        <v>362</v>
      </c>
      <c r="AJ65" s="239"/>
      <c r="AK65" s="239"/>
      <c r="AL65" s="240"/>
      <c r="AM65" s="244" t="s">
        <v>469</v>
      </c>
      <c r="AN65" s="244"/>
      <c r="AO65" s="244"/>
      <c r="AP65" s="238"/>
      <c r="AQ65" s="232" t="s">
        <v>354</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355</v>
      </c>
      <c r="AT66" s="237"/>
      <c r="AU66" s="193"/>
      <c r="AV66" s="193"/>
      <c r="AW66" s="236" t="s">
        <v>487</v>
      </c>
      <c r="AX66" s="248"/>
    </row>
    <row r="67" spans="1:50" ht="23.25" hidden="1" customHeight="1" x14ac:dyDescent="0.15">
      <c r="A67" s="472"/>
      <c r="B67" s="473"/>
      <c r="C67" s="473"/>
      <c r="D67" s="473"/>
      <c r="E67" s="473"/>
      <c r="F67" s="474"/>
      <c r="G67" s="249" t="s">
        <v>363</v>
      </c>
      <c r="H67" s="252"/>
      <c r="I67" s="253"/>
      <c r="J67" s="253"/>
      <c r="K67" s="253"/>
      <c r="L67" s="253"/>
      <c r="M67" s="253"/>
      <c r="N67" s="253"/>
      <c r="O67" s="254"/>
      <c r="P67" s="252"/>
      <c r="Q67" s="253"/>
      <c r="R67" s="253"/>
      <c r="S67" s="253"/>
      <c r="T67" s="253"/>
      <c r="U67" s="253"/>
      <c r="V67" s="254"/>
      <c r="W67" s="258"/>
      <c r="X67" s="259"/>
      <c r="Y67" s="264" t="s">
        <v>12</v>
      </c>
      <c r="Z67" s="264"/>
      <c r="AA67" s="265"/>
      <c r="AB67" s="266" t="s">
        <v>512</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512</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513</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495</v>
      </c>
      <c r="B70" s="473"/>
      <c r="C70" s="473"/>
      <c r="D70" s="473"/>
      <c r="E70" s="473"/>
      <c r="F70" s="474"/>
      <c r="G70" s="250" t="s">
        <v>364</v>
      </c>
      <c r="H70" s="301"/>
      <c r="I70" s="301"/>
      <c r="J70" s="301"/>
      <c r="K70" s="301"/>
      <c r="L70" s="301"/>
      <c r="M70" s="301"/>
      <c r="N70" s="301"/>
      <c r="O70" s="301"/>
      <c r="P70" s="301"/>
      <c r="Q70" s="301"/>
      <c r="R70" s="301"/>
      <c r="S70" s="301"/>
      <c r="T70" s="301"/>
      <c r="U70" s="301"/>
      <c r="V70" s="301"/>
      <c r="W70" s="304" t="s">
        <v>511</v>
      </c>
      <c r="X70" s="305"/>
      <c r="Y70" s="264" t="s">
        <v>12</v>
      </c>
      <c r="Z70" s="264"/>
      <c r="AA70" s="265"/>
      <c r="AB70" s="266" t="s">
        <v>512</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512</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513</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489</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356</v>
      </c>
      <c r="AF73" s="239"/>
      <c r="AG73" s="239"/>
      <c r="AH73" s="240"/>
      <c r="AI73" s="238" t="s">
        <v>362</v>
      </c>
      <c r="AJ73" s="239"/>
      <c r="AK73" s="239"/>
      <c r="AL73" s="240"/>
      <c r="AM73" s="244" t="s">
        <v>469</v>
      </c>
      <c r="AN73" s="244"/>
      <c r="AO73" s="244"/>
      <c r="AP73" s="238"/>
      <c r="AQ73" s="153" t="s">
        <v>354</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355</v>
      </c>
      <c r="AT74" s="128"/>
      <c r="AU74" s="590"/>
      <c r="AV74" s="194"/>
      <c r="AW74" s="127" t="s">
        <v>300</v>
      </c>
      <c r="AX74" s="189"/>
    </row>
    <row r="75" spans="1:50" ht="23.25" hidden="1" customHeight="1" x14ac:dyDescent="0.15">
      <c r="A75" s="506"/>
      <c r="B75" s="507"/>
      <c r="C75" s="507"/>
      <c r="D75" s="507"/>
      <c r="E75" s="507"/>
      <c r="F75" s="508"/>
      <c r="G75" s="609"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525</v>
      </c>
      <c r="B78" s="330"/>
      <c r="C78" s="330"/>
      <c r="D78" s="330"/>
      <c r="E78" s="327" t="s">
        <v>462</v>
      </c>
      <c r="F78" s="328"/>
      <c r="G78" s="57" t="s">
        <v>364</v>
      </c>
      <c r="H78" s="587"/>
      <c r="I78" s="588"/>
      <c r="J78" s="588"/>
      <c r="K78" s="588"/>
      <c r="L78" s="588"/>
      <c r="M78" s="588"/>
      <c r="N78" s="588"/>
      <c r="O78" s="589"/>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483</v>
      </c>
      <c r="AP79" s="273"/>
      <c r="AQ79" s="273"/>
      <c r="AR79" s="81" t="s">
        <v>481</v>
      </c>
      <c r="AS79" s="272"/>
      <c r="AT79" s="273"/>
      <c r="AU79" s="273"/>
      <c r="AV79" s="273"/>
      <c r="AW79" s="273"/>
      <c r="AX79" s="948"/>
    </row>
    <row r="80" spans="1:50" ht="18.75" hidden="1" customHeight="1" x14ac:dyDescent="0.15">
      <c r="A80" s="866" t="s">
        <v>266</v>
      </c>
      <c r="B80" s="521" t="s">
        <v>480</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356</v>
      </c>
      <c r="AF85" s="239"/>
      <c r="AG85" s="239"/>
      <c r="AH85" s="240"/>
      <c r="AI85" s="238" t="s">
        <v>362</v>
      </c>
      <c r="AJ85" s="239"/>
      <c r="AK85" s="239"/>
      <c r="AL85" s="240"/>
      <c r="AM85" s="244" t="s">
        <v>469</v>
      </c>
      <c r="AN85" s="244"/>
      <c r="AO85" s="244"/>
      <c r="AP85" s="238"/>
      <c r="AQ85" s="153" t="s">
        <v>354</v>
      </c>
      <c r="AR85" s="124"/>
      <c r="AS85" s="124"/>
      <c r="AT85" s="125"/>
      <c r="AU85" s="530" t="s">
        <v>253</v>
      </c>
      <c r="AV85" s="530"/>
      <c r="AW85" s="530"/>
      <c r="AX85" s="531"/>
      <c r="AY85" s="10"/>
      <c r="AZ85" s="10"/>
      <c r="BA85" s="10"/>
      <c r="BB85" s="10"/>
      <c r="BC85" s="10"/>
    </row>
    <row r="86" spans="1:60" ht="18.75" hidden="1" customHeight="1" x14ac:dyDescent="0.15">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355</v>
      </c>
      <c r="AT86" s="128"/>
      <c r="AU86" s="193"/>
      <c r="AV86" s="193"/>
      <c r="AW86" s="395" t="s">
        <v>300</v>
      </c>
      <c r="AX86" s="396"/>
      <c r="AY86" s="10"/>
      <c r="AZ86" s="10"/>
      <c r="BA86" s="10"/>
      <c r="BB86" s="10"/>
      <c r="BC86" s="10"/>
      <c r="BD86" s="10"/>
      <c r="BE86" s="10"/>
      <c r="BF86" s="10"/>
      <c r="BG86" s="10"/>
      <c r="BH86" s="10"/>
    </row>
    <row r="87" spans="1:60" ht="23.25" hidden="1" customHeight="1" x14ac:dyDescent="0.15">
      <c r="A87" s="867"/>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7"/>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356</v>
      </c>
      <c r="AF90" s="239"/>
      <c r="AG90" s="239"/>
      <c r="AH90" s="240"/>
      <c r="AI90" s="238" t="s">
        <v>362</v>
      </c>
      <c r="AJ90" s="239"/>
      <c r="AK90" s="239"/>
      <c r="AL90" s="240"/>
      <c r="AM90" s="244" t="s">
        <v>469</v>
      </c>
      <c r="AN90" s="244"/>
      <c r="AO90" s="244"/>
      <c r="AP90" s="238"/>
      <c r="AQ90" s="153" t="s">
        <v>354</v>
      </c>
      <c r="AR90" s="124"/>
      <c r="AS90" s="124"/>
      <c r="AT90" s="125"/>
      <c r="AU90" s="530" t="s">
        <v>253</v>
      </c>
      <c r="AV90" s="530"/>
      <c r="AW90" s="530"/>
      <c r="AX90" s="531"/>
    </row>
    <row r="91" spans="1:60" ht="18.75" hidden="1" customHeight="1" x14ac:dyDescent="0.15">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355</v>
      </c>
      <c r="AT91" s="128"/>
      <c r="AU91" s="193"/>
      <c r="AV91" s="193"/>
      <c r="AW91" s="395" t="s">
        <v>300</v>
      </c>
      <c r="AX91" s="396"/>
      <c r="AY91" s="10"/>
      <c r="AZ91" s="10"/>
      <c r="BA91" s="10"/>
      <c r="BB91" s="10"/>
      <c r="BC91" s="10"/>
    </row>
    <row r="92" spans="1:60" ht="23.25" hidden="1" customHeight="1" x14ac:dyDescent="0.15">
      <c r="A92" s="867"/>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356</v>
      </c>
      <c r="AF95" s="239"/>
      <c r="AG95" s="239"/>
      <c r="AH95" s="240"/>
      <c r="AI95" s="238" t="s">
        <v>362</v>
      </c>
      <c r="AJ95" s="239"/>
      <c r="AK95" s="239"/>
      <c r="AL95" s="240"/>
      <c r="AM95" s="244" t="s">
        <v>469</v>
      </c>
      <c r="AN95" s="244"/>
      <c r="AO95" s="244"/>
      <c r="AP95" s="238"/>
      <c r="AQ95" s="153" t="s">
        <v>354</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355</v>
      </c>
      <c r="AT96" s="128"/>
      <c r="AU96" s="193"/>
      <c r="AV96" s="193"/>
      <c r="AW96" s="395" t="s">
        <v>300</v>
      </c>
      <c r="AX96" s="396"/>
    </row>
    <row r="97" spans="1:60" ht="23.25" hidden="1" customHeight="1" x14ac:dyDescent="0.15">
      <c r="A97" s="867"/>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7" t="s">
        <v>13</v>
      </c>
      <c r="Z99" s="898"/>
      <c r="AA99" s="899"/>
      <c r="AB99" s="894" t="s">
        <v>14</v>
      </c>
      <c r="AC99" s="895"/>
      <c r="AD99" s="89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490</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356</v>
      </c>
      <c r="AF100" s="537"/>
      <c r="AG100" s="537"/>
      <c r="AH100" s="538"/>
      <c r="AI100" s="536" t="s">
        <v>362</v>
      </c>
      <c r="AJ100" s="537"/>
      <c r="AK100" s="537"/>
      <c r="AL100" s="538"/>
      <c r="AM100" s="536" t="s">
        <v>469</v>
      </c>
      <c r="AN100" s="537"/>
      <c r="AO100" s="537"/>
      <c r="AP100" s="538"/>
      <c r="AQ100" s="314" t="s">
        <v>491</v>
      </c>
      <c r="AR100" s="315"/>
      <c r="AS100" s="315"/>
      <c r="AT100" s="316"/>
      <c r="AU100" s="314" t="s">
        <v>535</v>
      </c>
      <c r="AV100" s="315"/>
      <c r="AW100" s="315"/>
      <c r="AX100" s="317"/>
    </row>
    <row r="101" spans="1:60" ht="23.25" customHeight="1" x14ac:dyDescent="0.15">
      <c r="A101" s="419"/>
      <c r="B101" s="420"/>
      <c r="C101" s="420"/>
      <c r="D101" s="420"/>
      <c r="E101" s="420"/>
      <c r="F101" s="421"/>
      <c r="G101" s="99" t="s">
        <v>564</v>
      </c>
      <c r="H101" s="99"/>
      <c r="I101" s="99"/>
      <c r="J101" s="99"/>
      <c r="K101" s="99"/>
      <c r="L101" s="99"/>
      <c r="M101" s="99"/>
      <c r="N101" s="99"/>
      <c r="O101" s="99"/>
      <c r="P101" s="99"/>
      <c r="Q101" s="99"/>
      <c r="R101" s="99"/>
      <c r="S101" s="99"/>
      <c r="T101" s="99"/>
      <c r="U101" s="99"/>
      <c r="V101" s="99"/>
      <c r="W101" s="99"/>
      <c r="X101" s="100"/>
      <c r="Y101" s="539" t="s">
        <v>55</v>
      </c>
      <c r="Z101" s="540"/>
      <c r="AA101" s="541"/>
      <c r="AB101" s="458" t="s">
        <v>565</v>
      </c>
      <c r="AC101" s="458"/>
      <c r="AD101" s="458"/>
      <c r="AE101" s="212">
        <v>1237</v>
      </c>
      <c r="AF101" s="213"/>
      <c r="AG101" s="213"/>
      <c r="AH101" s="214"/>
      <c r="AI101" s="212">
        <v>1251</v>
      </c>
      <c r="AJ101" s="213"/>
      <c r="AK101" s="213"/>
      <c r="AL101" s="214"/>
      <c r="AM101" s="212">
        <v>1278</v>
      </c>
      <c r="AN101" s="213"/>
      <c r="AO101" s="213"/>
      <c r="AP101" s="214"/>
      <c r="AQ101" s="212" t="s">
        <v>559</v>
      </c>
      <c r="AR101" s="213"/>
      <c r="AS101" s="213"/>
      <c r="AT101" s="214"/>
      <c r="AU101" s="212" t="s">
        <v>552</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566</v>
      </c>
      <c r="AC102" s="458"/>
      <c r="AD102" s="458"/>
      <c r="AE102" s="415">
        <v>1400</v>
      </c>
      <c r="AF102" s="415"/>
      <c r="AG102" s="415"/>
      <c r="AH102" s="415"/>
      <c r="AI102" s="415">
        <v>1244</v>
      </c>
      <c r="AJ102" s="415"/>
      <c r="AK102" s="415"/>
      <c r="AL102" s="415"/>
      <c r="AM102" s="415">
        <v>1244</v>
      </c>
      <c r="AN102" s="415"/>
      <c r="AO102" s="415"/>
      <c r="AP102" s="415"/>
      <c r="AQ102" s="267">
        <v>1244</v>
      </c>
      <c r="AR102" s="268"/>
      <c r="AS102" s="268"/>
      <c r="AT102" s="313"/>
      <c r="AU102" s="267" t="s">
        <v>567</v>
      </c>
      <c r="AV102" s="268"/>
      <c r="AW102" s="268"/>
      <c r="AX102" s="313"/>
    </row>
    <row r="103" spans="1:60" ht="31.5" customHeight="1" x14ac:dyDescent="0.15">
      <c r="A103" s="416" t="s">
        <v>490</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356</v>
      </c>
      <c r="AF103" s="413"/>
      <c r="AG103" s="413"/>
      <c r="AH103" s="414"/>
      <c r="AI103" s="412" t="s">
        <v>362</v>
      </c>
      <c r="AJ103" s="413"/>
      <c r="AK103" s="413"/>
      <c r="AL103" s="414"/>
      <c r="AM103" s="412" t="s">
        <v>469</v>
      </c>
      <c r="AN103" s="413"/>
      <c r="AO103" s="413"/>
      <c r="AP103" s="414"/>
      <c r="AQ103" s="278" t="s">
        <v>491</v>
      </c>
      <c r="AR103" s="279"/>
      <c r="AS103" s="279"/>
      <c r="AT103" s="318"/>
      <c r="AU103" s="278" t="s">
        <v>535</v>
      </c>
      <c r="AV103" s="279"/>
      <c r="AW103" s="279"/>
      <c r="AX103" s="280"/>
    </row>
    <row r="104" spans="1:60" ht="23.25" customHeight="1" x14ac:dyDescent="0.15">
      <c r="A104" s="419"/>
      <c r="B104" s="420"/>
      <c r="C104" s="420"/>
      <c r="D104" s="420"/>
      <c r="E104" s="420"/>
      <c r="F104" s="421"/>
      <c r="G104" s="99" t="s">
        <v>573</v>
      </c>
      <c r="H104" s="99"/>
      <c r="I104" s="99"/>
      <c r="J104" s="99"/>
      <c r="K104" s="99"/>
      <c r="L104" s="99"/>
      <c r="M104" s="99"/>
      <c r="N104" s="99"/>
      <c r="O104" s="99"/>
      <c r="P104" s="99"/>
      <c r="Q104" s="99"/>
      <c r="R104" s="99"/>
      <c r="S104" s="99"/>
      <c r="T104" s="99"/>
      <c r="U104" s="99"/>
      <c r="V104" s="99"/>
      <c r="W104" s="99"/>
      <c r="X104" s="100"/>
      <c r="Y104" s="462" t="s">
        <v>55</v>
      </c>
      <c r="Z104" s="463"/>
      <c r="AA104" s="464"/>
      <c r="AB104" s="542" t="s">
        <v>575</v>
      </c>
      <c r="AC104" s="543"/>
      <c r="AD104" s="544"/>
      <c r="AE104" s="212" t="s">
        <v>559</v>
      </c>
      <c r="AF104" s="213"/>
      <c r="AG104" s="213"/>
      <c r="AH104" s="214"/>
      <c r="AI104" s="212" t="s">
        <v>559</v>
      </c>
      <c r="AJ104" s="213"/>
      <c r="AK104" s="213"/>
      <c r="AL104" s="214"/>
      <c r="AM104" s="212">
        <v>38</v>
      </c>
      <c r="AN104" s="213"/>
      <c r="AO104" s="213"/>
      <c r="AP104" s="214"/>
      <c r="AQ104" s="212" t="s">
        <v>574</v>
      </c>
      <c r="AR104" s="213"/>
      <c r="AS104" s="213"/>
      <c r="AT104" s="214"/>
      <c r="AU104" s="212" t="s">
        <v>574</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575</v>
      </c>
      <c r="AC105" s="466"/>
      <c r="AD105" s="467"/>
      <c r="AE105" s="415" t="s">
        <v>574</v>
      </c>
      <c r="AF105" s="415"/>
      <c r="AG105" s="415"/>
      <c r="AH105" s="415"/>
      <c r="AI105" s="415" t="s">
        <v>559</v>
      </c>
      <c r="AJ105" s="415"/>
      <c r="AK105" s="415"/>
      <c r="AL105" s="415"/>
      <c r="AM105" s="415">
        <v>25</v>
      </c>
      <c r="AN105" s="415"/>
      <c r="AO105" s="415"/>
      <c r="AP105" s="415"/>
      <c r="AQ105" s="212">
        <v>11</v>
      </c>
      <c r="AR105" s="213"/>
      <c r="AS105" s="213"/>
      <c r="AT105" s="214"/>
      <c r="AU105" s="267" t="s">
        <v>574</v>
      </c>
      <c r="AV105" s="268"/>
      <c r="AW105" s="268"/>
      <c r="AX105" s="313"/>
    </row>
    <row r="106" spans="1:60" ht="31.5" hidden="1" customHeight="1" x14ac:dyDescent="0.15">
      <c r="A106" s="416" t="s">
        <v>490</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356</v>
      </c>
      <c r="AF106" s="413"/>
      <c r="AG106" s="413"/>
      <c r="AH106" s="414"/>
      <c r="AI106" s="412" t="s">
        <v>362</v>
      </c>
      <c r="AJ106" s="413"/>
      <c r="AK106" s="413"/>
      <c r="AL106" s="414"/>
      <c r="AM106" s="412" t="s">
        <v>469</v>
      </c>
      <c r="AN106" s="413"/>
      <c r="AO106" s="413"/>
      <c r="AP106" s="414"/>
      <c r="AQ106" s="278" t="s">
        <v>491</v>
      </c>
      <c r="AR106" s="279"/>
      <c r="AS106" s="279"/>
      <c r="AT106" s="318"/>
      <c r="AU106" s="278" t="s">
        <v>535</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490</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356</v>
      </c>
      <c r="AF109" s="413"/>
      <c r="AG109" s="413"/>
      <c r="AH109" s="414"/>
      <c r="AI109" s="412" t="s">
        <v>362</v>
      </c>
      <c r="AJ109" s="413"/>
      <c r="AK109" s="413"/>
      <c r="AL109" s="414"/>
      <c r="AM109" s="412" t="s">
        <v>469</v>
      </c>
      <c r="AN109" s="413"/>
      <c r="AO109" s="413"/>
      <c r="AP109" s="414"/>
      <c r="AQ109" s="278" t="s">
        <v>491</v>
      </c>
      <c r="AR109" s="279"/>
      <c r="AS109" s="279"/>
      <c r="AT109" s="318"/>
      <c r="AU109" s="278" t="s">
        <v>535</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490</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356</v>
      </c>
      <c r="AF112" s="413"/>
      <c r="AG112" s="413"/>
      <c r="AH112" s="414"/>
      <c r="AI112" s="412" t="s">
        <v>362</v>
      </c>
      <c r="AJ112" s="413"/>
      <c r="AK112" s="413"/>
      <c r="AL112" s="414"/>
      <c r="AM112" s="412" t="s">
        <v>469</v>
      </c>
      <c r="AN112" s="413"/>
      <c r="AO112" s="413"/>
      <c r="AP112" s="414"/>
      <c r="AQ112" s="278" t="s">
        <v>491</v>
      </c>
      <c r="AR112" s="279"/>
      <c r="AS112" s="279"/>
      <c r="AT112" s="318"/>
      <c r="AU112" s="278" t="s">
        <v>535</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356</v>
      </c>
      <c r="AF115" s="413"/>
      <c r="AG115" s="413"/>
      <c r="AH115" s="414"/>
      <c r="AI115" s="412" t="s">
        <v>362</v>
      </c>
      <c r="AJ115" s="413"/>
      <c r="AK115" s="413"/>
      <c r="AL115" s="414"/>
      <c r="AM115" s="412" t="s">
        <v>469</v>
      </c>
      <c r="AN115" s="413"/>
      <c r="AO115" s="413"/>
      <c r="AP115" s="414"/>
      <c r="AQ115" s="591" t="s">
        <v>536</v>
      </c>
      <c r="AR115" s="592"/>
      <c r="AS115" s="592"/>
      <c r="AT115" s="592"/>
      <c r="AU115" s="592"/>
      <c r="AV115" s="592"/>
      <c r="AW115" s="592"/>
      <c r="AX115" s="593"/>
    </row>
    <row r="116" spans="1:50" ht="23.25" customHeight="1" x14ac:dyDescent="0.15">
      <c r="A116" s="436"/>
      <c r="B116" s="437"/>
      <c r="C116" s="437"/>
      <c r="D116" s="437"/>
      <c r="E116" s="437"/>
      <c r="F116" s="438"/>
      <c r="G116" s="390" t="s">
        <v>572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568</v>
      </c>
      <c r="AC116" s="460"/>
      <c r="AD116" s="461"/>
      <c r="AE116" s="415">
        <v>1.3</v>
      </c>
      <c r="AF116" s="415"/>
      <c r="AG116" s="415"/>
      <c r="AH116" s="415"/>
      <c r="AI116" s="415">
        <v>1.2</v>
      </c>
      <c r="AJ116" s="415"/>
      <c r="AK116" s="415"/>
      <c r="AL116" s="415"/>
      <c r="AM116" s="415">
        <v>1.4</v>
      </c>
      <c r="AN116" s="415"/>
      <c r="AO116" s="415"/>
      <c r="AP116" s="415"/>
      <c r="AQ116" s="212">
        <v>1.8</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569</v>
      </c>
      <c r="AC117" s="470"/>
      <c r="AD117" s="471"/>
      <c r="AE117" s="548" t="s">
        <v>570</v>
      </c>
      <c r="AF117" s="548"/>
      <c r="AG117" s="548"/>
      <c r="AH117" s="548"/>
      <c r="AI117" s="548" t="s">
        <v>571</v>
      </c>
      <c r="AJ117" s="548"/>
      <c r="AK117" s="548"/>
      <c r="AL117" s="548"/>
      <c r="AM117" s="548" t="s">
        <v>687</v>
      </c>
      <c r="AN117" s="548"/>
      <c r="AO117" s="548"/>
      <c r="AP117" s="548"/>
      <c r="AQ117" s="548" t="s">
        <v>688</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356</v>
      </c>
      <c r="AF118" s="413"/>
      <c r="AG118" s="413"/>
      <c r="AH118" s="414"/>
      <c r="AI118" s="412" t="s">
        <v>362</v>
      </c>
      <c r="AJ118" s="413"/>
      <c r="AK118" s="413"/>
      <c r="AL118" s="414"/>
      <c r="AM118" s="412" t="s">
        <v>469</v>
      </c>
      <c r="AN118" s="413"/>
      <c r="AO118" s="413"/>
      <c r="AP118" s="414"/>
      <c r="AQ118" s="591" t="s">
        <v>536</v>
      </c>
      <c r="AR118" s="592"/>
      <c r="AS118" s="592"/>
      <c r="AT118" s="592"/>
      <c r="AU118" s="592"/>
      <c r="AV118" s="592"/>
      <c r="AW118" s="592"/>
      <c r="AX118" s="593"/>
    </row>
    <row r="119" spans="1:50" ht="23.25" customHeight="1" x14ac:dyDescent="0.15">
      <c r="A119" s="436"/>
      <c r="B119" s="437"/>
      <c r="C119" s="437"/>
      <c r="D119" s="437"/>
      <c r="E119" s="437"/>
      <c r="F119" s="438"/>
      <c r="G119" s="390" t="s">
        <v>692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568</v>
      </c>
      <c r="AC119" s="460"/>
      <c r="AD119" s="461"/>
      <c r="AE119" s="415" t="s">
        <v>559</v>
      </c>
      <c r="AF119" s="415"/>
      <c r="AG119" s="415"/>
      <c r="AH119" s="415"/>
      <c r="AI119" s="415" t="s">
        <v>558</v>
      </c>
      <c r="AJ119" s="415"/>
      <c r="AK119" s="415"/>
      <c r="AL119" s="415"/>
      <c r="AM119" s="415">
        <v>8.3000000000000007</v>
      </c>
      <c r="AN119" s="415"/>
      <c r="AO119" s="415"/>
      <c r="AP119" s="415"/>
      <c r="AQ119" s="415">
        <v>18</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569</v>
      </c>
      <c r="AC120" s="470"/>
      <c r="AD120" s="471"/>
      <c r="AE120" s="548" t="s">
        <v>558</v>
      </c>
      <c r="AF120" s="548"/>
      <c r="AG120" s="548"/>
      <c r="AH120" s="548"/>
      <c r="AI120" s="548" t="s">
        <v>576</v>
      </c>
      <c r="AJ120" s="548"/>
      <c r="AK120" s="548"/>
      <c r="AL120" s="548"/>
      <c r="AM120" s="548" t="s">
        <v>590</v>
      </c>
      <c r="AN120" s="548"/>
      <c r="AO120" s="548"/>
      <c r="AP120" s="548"/>
      <c r="AQ120" s="548" t="s">
        <v>666</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356</v>
      </c>
      <c r="AF121" s="413"/>
      <c r="AG121" s="413"/>
      <c r="AH121" s="414"/>
      <c r="AI121" s="412" t="s">
        <v>362</v>
      </c>
      <c r="AJ121" s="413"/>
      <c r="AK121" s="413"/>
      <c r="AL121" s="414"/>
      <c r="AM121" s="412" t="s">
        <v>469</v>
      </c>
      <c r="AN121" s="413"/>
      <c r="AO121" s="413"/>
      <c r="AP121" s="414"/>
      <c r="AQ121" s="591" t="s">
        <v>536</v>
      </c>
      <c r="AR121" s="592"/>
      <c r="AS121" s="592"/>
      <c r="AT121" s="592"/>
      <c r="AU121" s="592"/>
      <c r="AV121" s="592"/>
      <c r="AW121" s="592"/>
      <c r="AX121" s="593"/>
    </row>
    <row r="122" spans="1:50" ht="23.25" hidden="1" customHeight="1" x14ac:dyDescent="0.15">
      <c r="A122" s="436"/>
      <c r="B122" s="437"/>
      <c r="C122" s="437"/>
      <c r="D122" s="437"/>
      <c r="E122" s="437"/>
      <c r="F122" s="438"/>
      <c r="G122" s="390" t="s">
        <v>500</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501</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356</v>
      </c>
      <c r="AF124" s="413"/>
      <c r="AG124" s="413"/>
      <c r="AH124" s="414"/>
      <c r="AI124" s="412" t="s">
        <v>362</v>
      </c>
      <c r="AJ124" s="413"/>
      <c r="AK124" s="413"/>
      <c r="AL124" s="414"/>
      <c r="AM124" s="412" t="s">
        <v>469</v>
      </c>
      <c r="AN124" s="413"/>
      <c r="AO124" s="413"/>
      <c r="AP124" s="414"/>
      <c r="AQ124" s="591" t="s">
        <v>536</v>
      </c>
      <c r="AR124" s="592"/>
      <c r="AS124" s="592"/>
      <c r="AT124" s="592"/>
      <c r="AU124" s="592"/>
      <c r="AV124" s="592"/>
      <c r="AW124" s="592"/>
      <c r="AX124" s="593"/>
    </row>
    <row r="125" spans="1:50" ht="23.25" hidden="1" customHeight="1" x14ac:dyDescent="0.15">
      <c r="A125" s="436"/>
      <c r="B125" s="437"/>
      <c r="C125" s="437"/>
      <c r="D125" s="437"/>
      <c r="E125" s="437"/>
      <c r="F125" s="438"/>
      <c r="G125" s="390" t="s">
        <v>500</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499</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7"/>
      <c r="Z127" s="928"/>
      <c r="AA127" s="929"/>
      <c r="AB127" s="241" t="s">
        <v>11</v>
      </c>
      <c r="AC127" s="242"/>
      <c r="AD127" s="243"/>
      <c r="AE127" s="412" t="s">
        <v>356</v>
      </c>
      <c r="AF127" s="413"/>
      <c r="AG127" s="413"/>
      <c r="AH127" s="414"/>
      <c r="AI127" s="412" t="s">
        <v>362</v>
      </c>
      <c r="AJ127" s="413"/>
      <c r="AK127" s="413"/>
      <c r="AL127" s="414"/>
      <c r="AM127" s="412" t="s">
        <v>469</v>
      </c>
      <c r="AN127" s="413"/>
      <c r="AO127" s="413"/>
      <c r="AP127" s="414"/>
      <c r="AQ127" s="591" t="s">
        <v>536</v>
      </c>
      <c r="AR127" s="592"/>
      <c r="AS127" s="592"/>
      <c r="AT127" s="592"/>
      <c r="AU127" s="592"/>
      <c r="AV127" s="592"/>
      <c r="AW127" s="592"/>
      <c r="AX127" s="593"/>
    </row>
    <row r="128" spans="1:50" ht="23.25" hidden="1" customHeight="1" x14ac:dyDescent="0.15">
      <c r="A128" s="436"/>
      <c r="B128" s="437"/>
      <c r="C128" s="437"/>
      <c r="D128" s="437"/>
      <c r="E128" s="437"/>
      <c r="F128" s="438"/>
      <c r="G128" s="390" t="s">
        <v>500</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499</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368</v>
      </c>
      <c r="B130" s="179"/>
      <c r="C130" s="178" t="s">
        <v>365</v>
      </c>
      <c r="D130" s="179"/>
      <c r="E130" s="163" t="s">
        <v>398</v>
      </c>
      <c r="F130" s="164"/>
      <c r="G130" s="165" t="s">
        <v>577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397</v>
      </c>
      <c r="F131" s="169"/>
      <c r="G131" s="104" t="s">
        <v>578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469</v>
      </c>
      <c r="AN132" s="149"/>
      <c r="AO132" s="149"/>
      <c r="AP132" s="145"/>
      <c r="AQ132" s="145" t="s">
        <v>354</v>
      </c>
      <c r="AR132" s="146"/>
      <c r="AS132" s="146"/>
      <c r="AT132" s="147"/>
      <c r="AU132" s="190" t="s">
        <v>379</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678</v>
      </c>
      <c r="AR133" s="193"/>
      <c r="AS133" s="127" t="s">
        <v>355</v>
      </c>
      <c r="AT133" s="128"/>
      <c r="AU133" s="194" t="s">
        <v>679</v>
      </c>
      <c r="AV133" s="194"/>
      <c r="AW133" s="127" t="s">
        <v>300</v>
      </c>
      <c r="AX133" s="189"/>
    </row>
    <row r="134" spans="1:50" ht="39.75" customHeight="1" x14ac:dyDescent="0.15">
      <c r="A134" s="183"/>
      <c r="B134" s="180"/>
      <c r="C134" s="174"/>
      <c r="D134" s="180"/>
      <c r="E134" s="174"/>
      <c r="F134" s="175"/>
      <c r="G134" s="98" t="s">
        <v>671</v>
      </c>
      <c r="H134" s="99"/>
      <c r="I134" s="99"/>
      <c r="J134" s="99"/>
      <c r="K134" s="99"/>
      <c r="L134" s="99"/>
      <c r="M134" s="99"/>
      <c r="N134" s="99"/>
      <c r="O134" s="99"/>
      <c r="P134" s="99"/>
      <c r="Q134" s="99"/>
      <c r="R134" s="99"/>
      <c r="S134" s="99"/>
      <c r="T134" s="99"/>
      <c r="U134" s="99"/>
      <c r="V134" s="99"/>
      <c r="W134" s="99"/>
      <c r="X134" s="100"/>
      <c r="Y134" s="195" t="s">
        <v>378</v>
      </c>
      <c r="Z134" s="196"/>
      <c r="AA134" s="197"/>
      <c r="AB134" s="198" t="s">
        <v>672</v>
      </c>
      <c r="AC134" s="199"/>
      <c r="AD134" s="199"/>
      <c r="AE134" s="200" t="s">
        <v>668</v>
      </c>
      <c r="AF134" s="201"/>
      <c r="AG134" s="201"/>
      <c r="AH134" s="201"/>
      <c r="AI134" s="200" t="s">
        <v>676</v>
      </c>
      <c r="AJ134" s="201"/>
      <c r="AK134" s="201"/>
      <c r="AL134" s="201"/>
      <c r="AM134" s="200" t="s">
        <v>673</v>
      </c>
      <c r="AN134" s="201"/>
      <c r="AO134" s="201"/>
      <c r="AP134" s="201"/>
      <c r="AQ134" s="200" t="s">
        <v>674</v>
      </c>
      <c r="AR134" s="201"/>
      <c r="AS134" s="201"/>
      <c r="AT134" s="201"/>
      <c r="AU134" s="200" t="s">
        <v>670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672</v>
      </c>
      <c r="AC135" s="207"/>
      <c r="AD135" s="207"/>
      <c r="AE135" s="200" t="s">
        <v>675</v>
      </c>
      <c r="AF135" s="201"/>
      <c r="AG135" s="201"/>
      <c r="AH135" s="201"/>
      <c r="AI135" s="200" t="s">
        <v>677</v>
      </c>
      <c r="AJ135" s="201"/>
      <c r="AK135" s="201"/>
      <c r="AL135" s="201"/>
      <c r="AM135" s="200" t="s">
        <v>668</v>
      </c>
      <c r="AN135" s="201"/>
      <c r="AO135" s="201"/>
      <c r="AP135" s="201"/>
      <c r="AQ135" s="200" t="s">
        <v>673</v>
      </c>
      <c r="AR135" s="201"/>
      <c r="AS135" s="201"/>
      <c r="AT135" s="201"/>
      <c r="AU135" s="200" t="s">
        <v>668</v>
      </c>
      <c r="AV135" s="201"/>
      <c r="AW135" s="201"/>
      <c r="AX135" s="202"/>
    </row>
    <row r="136" spans="1:50" ht="18.75" hidden="1" customHeight="1" x14ac:dyDescent="0.15">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469</v>
      </c>
      <c r="AN136" s="149"/>
      <c r="AO136" s="149"/>
      <c r="AP136" s="145"/>
      <c r="AQ136" s="145" t="s">
        <v>354</v>
      </c>
      <c r="AR136" s="146"/>
      <c r="AS136" s="146"/>
      <c r="AT136" s="147"/>
      <c r="AU136" s="190" t="s">
        <v>379</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355</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378</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469</v>
      </c>
      <c r="AN140" s="149"/>
      <c r="AO140" s="149"/>
      <c r="AP140" s="145"/>
      <c r="AQ140" s="145" t="s">
        <v>354</v>
      </c>
      <c r="AR140" s="146"/>
      <c r="AS140" s="146"/>
      <c r="AT140" s="147"/>
      <c r="AU140" s="190" t="s">
        <v>379</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355</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378</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469</v>
      </c>
      <c r="AN144" s="149"/>
      <c r="AO144" s="149"/>
      <c r="AP144" s="145"/>
      <c r="AQ144" s="145" t="s">
        <v>354</v>
      </c>
      <c r="AR144" s="146"/>
      <c r="AS144" s="146"/>
      <c r="AT144" s="147"/>
      <c r="AU144" s="190" t="s">
        <v>379</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355</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378</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469</v>
      </c>
      <c r="AN148" s="149"/>
      <c r="AO148" s="149"/>
      <c r="AP148" s="145"/>
      <c r="AQ148" s="145" t="s">
        <v>354</v>
      </c>
      <c r="AR148" s="146"/>
      <c r="AS148" s="146"/>
      <c r="AT148" s="147"/>
      <c r="AU148" s="190" t="s">
        <v>379</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380</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683</v>
      </c>
      <c r="H154" s="99"/>
      <c r="I154" s="99"/>
      <c r="J154" s="99"/>
      <c r="K154" s="99"/>
      <c r="L154" s="99"/>
      <c r="M154" s="99"/>
      <c r="N154" s="99"/>
      <c r="O154" s="99"/>
      <c r="P154" s="100"/>
      <c r="Q154" s="119" t="s">
        <v>682</v>
      </c>
      <c r="R154" s="99"/>
      <c r="S154" s="99"/>
      <c r="T154" s="99"/>
      <c r="U154" s="99"/>
      <c r="V154" s="99"/>
      <c r="W154" s="99"/>
      <c r="X154" s="99"/>
      <c r="Y154" s="99"/>
      <c r="Z154" s="99"/>
      <c r="AA154" s="287"/>
      <c r="AB154" s="135"/>
      <c r="AC154" s="136"/>
      <c r="AD154" s="136"/>
      <c r="AE154" s="141" t="s">
        <v>680</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681</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380</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380</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380</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380</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429</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682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398</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397</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469</v>
      </c>
      <c r="AN192" s="149"/>
      <c r="AO192" s="149"/>
      <c r="AP192" s="145"/>
      <c r="AQ192" s="145" t="s">
        <v>354</v>
      </c>
      <c r="AR192" s="146"/>
      <c r="AS192" s="146"/>
      <c r="AT192" s="147"/>
      <c r="AU192" s="190" t="s">
        <v>379</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355</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378</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469</v>
      </c>
      <c r="AN196" s="149"/>
      <c r="AO196" s="149"/>
      <c r="AP196" s="145"/>
      <c r="AQ196" s="145" t="s">
        <v>354</v>
      </c>
      <c r="AR196" s="146"/>
      <c r="AS196" s="146"/>
      <c r="AT196" s="147"/>
      <c r="AU196" s="190" t="s">
        <v>379</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469</v>
      </c>
      <c r="AN200" s="149"/>
      <c r="AO200" s="149"/>
      <c r="AP200" s="145"/>
      <c r="AQ200" s="145" t="s">
        <v>354</v>
      </c>
      <c r="AR200" s="146"/>
      <c r="AS200" s="146"/>
      <c r="AT200" s="147"/>
      <c r="AU200" s="190" t="s">
        <v>379</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469</v>
      </c>
      <c r="AN204" s="149"/>
      <c r="AO204" s="149"/>
      <c r="AP204" s="145"/>
      <c r="AQ204" s="145" t="s">
        <v>354</v>
      </c>
      <c r="AR204" s="146"/>
      <c r="AS204" s="146"/>
      <c r="AT204" s="147"/>
      <c r="AU204" s="190" t="s">
        <v>379</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469</v>
      </c>
      <c r="AN208" s="149"/>
      <c r="AO208" s="149"/>
      <c r="AP208" s="145"/>
      <c r="AQ208" s="145" t="s">
        <v>354</v>
      </c>
      <c r="AR208" s="146"/>
      <c r="AS208" s="146"/>
      <c r="AT208" s="147"/>
      <c r="AU208" s="190" t="s">
        <v>379</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380</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380</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380</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380</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380</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429</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469</v>
      </c>
      <c r="AN252" s="149"/>
      <c r="AO252" s="149"/>
      <c r="AP252" s="145"/>
      <c r="AQ252" s="145" t="s">
        <v>354</v>
      </c>
      <c r="AR252" s="146"/>
      <c r="AS252" s="146"/>
      <c r="AT252" s="147"/>
      <c r="AU252" s="190" t="s">
        <v>379</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469</v>
      </c>
      <c r="AN256" s="149"/>
      <c r="AO256" s="149"/>
      <c r="AP256" s="145"/>
      <c r="AQ256" s="145" t="s">
        <v>354</v>
      </c>
      <c r="AR256" s="146"/>
      <c r="AS256" s="146"/>
      <c r="AT256" s="147"/>
      <c r="AU256" s="190" t="s">
        <v>379</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469</v>
      </c>
      <c r="AN260" s="149"/>
      <c r="AO260" s="149"/>
      <c r="AP260" s="145"/>
      <c r="AQ260" s="145" t="s">
        <v>354</v>
      </c>
      <c r="AR260" s="146"/>
      <c r="AS260" s="146"/>
      <c r="AT260" s="147"/>
      <c r="AU260" s="190" t="s">
        <v>379</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469</v>
      </c>
      <c r="AN264" s="211"/>
      <c r="AO264" s="211"/>
      <c r="AP264" s="153"/>
      <c r="AQ264" s="153" t="s">
        <v>354</v>
      </c>
      <c r="AR264" s="124"/>
      <c r="AS264" s="124"/>
      <c r="AT264" s="125"/>
      <c r="AU264" s="130" t="s">
        <v>379</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469</v>
      </c>
      <c r="AN268" s="149"/>
      <c r="AO268" s="149"/>
      <c r="AP268" s="145"/>
      <c r="AQ268" s="145" t="s">
        <v>354</v>
      </c>
      <c r="AR268" s="146"/>
      <c r="AS268" s="146"/>
      <c r="AT268" s="147"/>
      <c r="AU268" s="190" t="s">
        <v>379</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380</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380</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380</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380</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380</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429</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469</v>
      </c>
      <c r="AN312" s="149"/>
      <c r="AO312" s="149"/>
      <c r="AP312" s="145"/>
      <c r="AQ312" s="145" t="s">
        <v>354</v>
      </c>
      <c r="AR312" s="146"/>
      <c r="AS312" s="146"/>
      <c r="AT312" s="147"/>
      <c r="AU312" s="190" t="s">
        <v>379</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469</v>
      </c>
      <c r="AN316" s="149"/>
      <c r="AO316" s="149"/>
      <c r="AP316" s="145"/>
      <c r="AQ316" s="145" t="s">
        <v>354</v>
      </c>
      <c r="AR316" s="146"/>
      <c r="AS316" s="146"/>
      <c r="AT316" s="147"/>
      <c r="AU316" s="190" t="s">
        <v>379</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469</v>
      </c>
      <c r="AN320" s="149"/>
      <c r="AO320" s="149"/>
      <c r="AP320" s="145"/>
      <c r="AQ320" s="145" t="s">
        <v>354</v>
      </c>
      <c r="AR320" s="146"/>
      <c r="AS320" s="146"/>
      <c r="AT320" s="147"/>
      <c r="AU320" s="190" t="s">
        <v>379</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469</v>
      </c>
      <c r="AN324" s="149"/>
      <c r="AO324" s="149"/>
      <c r="AP324" s="145"/>
      <c r="AQ324" s="145" t="s">
        <v>354</v>
      </c>
      <c r="AR324" s="146"/>
      <c r="AS324" s="146"/>
      <c r="AT324" s="147"/>
      <c r="AU324" s="190" t="s">
        <v>379</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469</v>
      </c>
      <c r="AN328" s="149"/>
      <c r="AO328" s="149"/>
      <c r="AP328" s="145"/>
      <c r="AQ328" s="145" t="s">
        <v>354</v>
      </c>
      <c r="AR328" s="146"/>
      <c r="AS328" s="146"/>
      <c r="AT328" s="147"/>
      <c r="AU328" s="190" t="s">
        <v>379</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380</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380</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380</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380</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380</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429</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469</v>
      </c>
      <c r="AN372" s="149"/>
      <c r="AO372" s="149"/>
      <c r="AP372" s="145"/>
      <c r="AQ372" s="145" t="s">
        <v>354</v>
      </c>
      <c r="AR372" s="146"/>
      <c r="AS372" s="146"/>
      <c r="AT372" s="147"/>
      <c r="AU372" s="190" t="s">
        <v>379</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469</v>
      </c>
      <c r="AN376" s="149"/>
      <c r="AO376" s="149"/>
      <c r="AP376" s="145"/>
      <c r="AQ376" s="145" t="s">
        <v>354</v>
      </c>
      <c r="AR376" s="146"/>
      <c r="AS376" s="146"/>
      <c r="AT376" s="147"/>
      <c r="AU376" s="190" t="s">
        <v>379</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469</v>
      </c>
      <c r="AN380" s="149"/>
      <c r="AO380" s="149"/>
      <c r="AP380" s="145"/>
      <c r="AQ380" s="145" t="s">
        <v>354</v>
      </c>
      <c r="AR380" s="146"/>
      <c r="AS380" s="146"/>
      <c r="AT380" s="147"/>
      <c r="AU380" s="190" t="s">
        <v>379</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469</v>
      </c>
      <c r="AN384" s="149"/>
      <c r="AO384" s="149"/>
      <c r="AP384" s="145"/>
      <c r="AQ384" s="145" t="s">
        <v>354</v>
      </c>
      <c r="AR384" s="146"/>
      <c r="AS384" s="146"/>
      <c r="AT384" s="147"/>
      <c r="AU384" s="190" t="s">
        <v>379</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469</v>
      </c>
      <c r="AN388" s="149"/>
      <c r="AO388" s="149"/>
      <c r="AP388" s="145"/>
      <c r="AQ388" s="145" t="s">
        <v>354</v>
      </c>
      <c r="AR388" s="146"/>
      <c r="AS388" s="146"/>
      <c r="AT388" s="147"/>
      <c r="AU388" s="190" t="s">
        <v>379</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380</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380</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380</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380</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380</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429</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367</v>
      </c>
      <c r="D430" s="932"/>
      <c r="E430" s="168" t="s">
        <v>387</v>
      </c>
      <c r="F430" s="169"/>
      <c r="G430" s="900" t="s">
        <v>383</v>
      </c>
      <c r="H430" s="117"/>
      <c r="I430" s="117"/>
      <c r="J430" s="901" t="s">
        <v>667</v>
      </c>
      <c r="K430" s="902"/>
      <c r="L430" s="902"/>
      <c r="M430" s="902"/>
      <c r="N430" s="902"/>
      <c r="O430" s="902"/>
      <c r="P430" s="902"/>
      <c r="Q430" s="902"/>
      <c r="R430" s="902"/>
      <c r="S430" s="902"/>
      <c r="T430" s="903"/>
      <c r="U430" s="588" t="s">
        <v>682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3"/>
      <c r="B431" s="180"/>
      <c r="C431" s="174"/>
      <c r="D431" s="180"/>
      <c r="E431" s="336" t="s">
        <v>372</v>
      </c>
      <c r="F431" s="337"/>
      <c r="G431" s="338"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371</v>
      </c>
      <c r="AF431" s="332"/>
      <c r="AG431" s="332"/>
      <c r="AH431" s="333"/>
      <c r="AI431" s="211" t="s">
        <v>469</v>
      </c>
      <c r="AJ431" s="211"/>
      <c r="AK431" s="211"/>
      <c r="AL431" s="153"/>
      <c r="AM431" s="211" t="s">
        <v>530</v>
      </c>
      <c r="AN431" s="211"/>
      <c r="AO431" s="211"/>
      <c r="AP431" s="153"/>
      <c r="AQ431" s="153" t="s">
        <v>354</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355</v>
      </c>
      <c r="AH432" s="128"/>
      <c r="AI432" s="150"/>
      <c r="AJ432" s="150"/>
      <c r="AK432" s="150"/>
      <c r="AL432" s="148"/>
      <c r="AM432" s="150"/>
      <c r="AN432" s="150"/>
      <c r="AO432" s="150"/>
      <c r="AP432" s="148"/>
      <c r="AQ432" s="590" t="s">
        <v>668</v>
      </c>
      <c r="AR432" s="194"/>
      <c r="AS432" s="127" t="s">
        <v>355</v>
      </c>
      <c r="AT432" s="128"/>
      <c r="AU432" s="194" t="s">
        <v>679</v>
      </c>
      <c r="AV432" s="194"/>
      <c r="AW432" s="127" t="s">
        <v>300</v>
      </c>
      <c r="AX432" s="189"/>
    </row>
    <row r="433" spans="1:50" ht="23.25" customHeight="1" x14ac:dyDescent="0.15">
      <c r="A433" s="183"/>
      <c r="B433" s="180"/>
      <c r="C433" s="174"/>
      <c r="D433" s="180"/>
      <c r="E433" s="336"/>
      <c r="F433" s="337"/>
      <c r="G433" s="98" t="s">
        <v>683</v>
      </c>
      <c r="H433" s="99"/>
      <c r="I433" s="99"/>
      <c r="J433" s="99"/>
      <c r="K433" s="99"/>
      <c r="L433" s="99"/>
      <c r="M433" s="99"/>
      <c r="N433" s="99"/>
      <c r="O433" s="99"/>
      <c r="P433" s="99"/>
      <c r="Q433" s="99"/>
      <c r="R433" s="99"/>
      <c r="S433" s="99"/>
      <c r="T433" s="99"/>
      <c r="U433" s="99"/>
      <c r="V433" s="99"/>
      <c r="W433" s="99"/>
      <c r="X433" s="100"/>
      <c r="Y433" s="195" t="s">
        <v>12</v>
      </c>
      <c r="Z433" s="196"/>
      <c r="AA433" s="197"/>
      <c r="AB433" s="207" t="s">
        <v>682</v>
      </c>
      <c r="AC433" s="207"/>
      <c r="AD433" s="207"/>
      <c r="AE433" s="334" t="s">
        <v>668</v>
      </c>
      <c r="AF433" s="201"/>
      <c r="AG433" s="201"/>
      <c r="AH433" s="201"/>
      <c r="AI433" s="334" t="s">
        <v>679</v>
      </c>
      <c r="AJ433" s="201"/>
      <c r="AK433" s="201"/>
      <c r="AL433" s="201"/>
      <c r="AM433" s="334" t="s">
        <v>679</v>
      </c>
      <c r="AN433" s="201"/>
      <c r="AO433" s="201"/>
      <c r="AP433" s="335"/>
      <c r="AQ433" s="334" t="s">
        <v>679</v>
      </c>
      <c r="AR433" s="201"/>
      <c r="AS433" s="201"/>
      <c r="AT433" s="335"/>
      <c r="AU433" s="201" t="s">
        <v>679</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682</v>
      </c>
      <c r="AC434" s="199"/>
      <c r="AD434" s="199"/>
      <c r="AE434" s="334" t="s">
        <v>668</v>
      </c>
      <c r="AF434" s="201"/>
      <c r="AG434" s="201"/>
      <c r="AH434" s="201"/>
      <c r="AI434" s="334" t="s">
        <v>679</v>
      </c>
      <c r="AJ434" s="201"/>
      <c r="AK434" s="201"/>
      <c r="AL434" s="201"/>
      <c r="AM434" s="334" t="s">
        <v>679</v>
      </c>
      <c r="AN434" s="201"/>
      <c r="AO434" s="201"/>
      <c r="AP434" s="335"/>
      <c r="AQ434" s="334" t="s">
        <v>679</v>
      </c>
      <c r="AR434" s="201"/>
      <c r="AS434" s="201"/>
      <c r="AT434" s="335"/>
      <c r="AU434" s="201" t="s">
        <v>679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668</v>
      </c>
      <c r="AF435" s="201"/>
      <c r="AG435" s="201"/>
      <c r="AH435" s="201"/>
      <c r="AI435" s="334" t="s">
        <v>679</v>
      </c>
      <c r="AJ435" s="201"/>
      <c r="AK435" s="201"/>
      <c r="AL435" s="201"/>
      <c r="AM435" s="334" t="s">
        <v>679</v>
      </c>
      <c r="AN435" s="201"/>
      <c r="AO435" s="201"/>
      <c r="AP435" s="335"/>
      <c r="AQ435" s="334" t="s">
        <v>679</v>
      </c>
      <c r="AR435" s="201"/>
      <c r="AS435" s="201"/>
      <c r="AT435" s="335"/>
      <c r="AU435" s="201" t="s">
        <v>679</v>
      </c>
      <c r="AV435" s="201"/>
      <c r="AW435" s="201"/>
      <c r="AX435" s="202"/>
    </row>
    <row r="436" spans="1:50" ht="18.75" hidden="1" customHeight="1" x14ac:dyDescent="0.15">
      <c r="A436" s="183"/>
      <c r="B436" s="180"/>
      <c r="C436" s="174"/>
      <c r="D436" s="180"/>
      <c r="E436" s="336" t="s">
        <v>372</v>
      </c>
      <c r="F436" s="337"/>
      <c r="G436" s="338"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371</v>
      </c>
      <c r="AF436" s="332"/>
      <c r="AG436" s="332"/>
      <c r="AH436" s="333"/>
      <c r="AI436" s="211" t="s">
        <v>469</v>
      </c>
      <c r="AJ436" s="211"/>
      <c r="AK436" s="211"/>
      <c r="AL436" s="153"/>
      <c r="AM436" s="211" t="s">
        <v>530</v>
      </c>
      <c r="AN436" s="211"/>
      <c r="AO436" s="211"/>
      <c r="AP436" s="153"/>
      <c r="AQ436" s="153" t="s">
        <v>354</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355</v>
      </c>
      <c r="AH437" s="128"/>
      <c r="AI437" s="150"/>
      <c r="AJ437" s="150"/>
      <c r="AK437" s="150"/>
      <c r="AL437" s="148"/>
      <c r="AM437" s="150"/>
      <c r="AN437" s="150"/>
      <c r="AO437" s="150"/>
      <c r="AP437" s="148"/>
      <c r="AQ437" s="590"/>
      <c r="AR437" s="194"/>
      <c r="AS437" s="127" t="s">
        <v>355</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372</v>
      </c>
      <c r="F441" s="337"/>
      <c r="G441" s="338"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371</v>
      </c>
      <c r="AF441" s="332"/>
      <c r="AG441" s="332"/>
      <c r="AH441" s="333"/>
      <c r="AI441" s="211" t="s">
        <v>469</v>
      </c>
      <c r="AJ441" s="211"/>
      <c r="AK441" s="211"/>
      <c r="AL441" s="153"/>
      <c r="AM441" s="211" t="s">
        <v>530</v>
      </c>
      <c r="AN441" s="211"/>
      <c r="AO441" s="211"/>
      <c r="AP441" s="153"/>
      <c r="AQ441" s="153" t="s">
        <v>354</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590"/>
      <c r="AR442" s="194"/>
      <c r="AS442" s="127" t="s">
        <v>355</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372</v>
      </c>
      <c r="F446" s="337"/>
      <c r="G446" s="338"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371</v>
      </c>
      <c r="AF446" s="332"/>
      <c r="AG446" s="332"/>
      <c r="AH446" s="333"/>
      <c r="AI446" s="211" t="s">
        <v>469</v>
      </c>
      <c r="AJ446" s="211"/>
      <c r="AK446" s="211"/>
      <c r="AL446" s="153"/>
      <c r="AM446" s="211" t="s">
        <v>530</v>
      </c>
      <c r="AN446" s="211"/>
      <c r="AO446" s="211"/>
      <c r="AP446" s="153"/>
      <c r="AQ446" s="153" t="s">
        <v>354</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590"/>
      <c r="AR447" s="194"/>
      <c r="AS447" s="127" t="s">
        <v>355</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372</v>
      </c>
      <c r="F451" s="337"/>
      <c r="G451" s="338"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371</v>
      </c>
      <c r="AF451" s="332"/>
      <c r="AG451" s="332"/>
      <c r="AH451" s="333"/>
      <c r="AI451" s="211" t="s">
        <v>469</v>
      </c>
      <c r="AJ451" s="211"/>
      <c r="AK451" s="211"/>
      <c r="AL451" s="153"/>
      <c r="AM451" s="211" t="s">
        <v>530</v>
      </c>
      <c r="AN451" s="211"/>
      <c r="AO451" s="211"/>
      <c r="AP451" s="153"/>
      <c r="AQ451" s="153" t="s">
        <v>354</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590"/>
      <c r="AR452" s="194"/>
      <c r="AS452" s="127" t="s">
        <v>355</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373</v>
      </c>
      <c r="F456" s="337"/>
      <c r="G456" s="338"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371</v>
      </c>
      <c r="AF456" s="332"/>
      <c r="AG456" s="332"/>
      <c r="AH456" s="333"/>
      <c r="AI456" s="211" t="s">
        <v>469</v>
      </c>
      <c r="AJ456" s="211"/>
      <c r="AK456" s="211"/>
      <c r="AL456" s="153"/>
      <c r="AM456" s="211" t="s">
        <v>530</v>
      </c>
      <c r="AN456" s="211"/>
      <c r="AO456" s="211"/>
      <c r="AP456" s="153"/>
      <c r="AQ456" s="153" t="s">
        <v>354</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689</v>
      </c>
      <c r="AF457" s="194"/>
      <c r="AG457" s="127" t="s">
        <v>355</v>
      </c>
      <c r="AH457" s="128"/>
      <c r="AI457" s="150"/>
      <c r="AJ457" s="150"/>
      <c r="AK457" s="150"/>
      <c r="AL457" s="148"/>
      <c r="AM457" s="150"/>
      <c r="AN457" s="150"/>
      <c r="AO457" s="150"/>
      <c r="AP457" s="148"/>
      <c r="AQ457" s="590" t="s">
        <v>689</v>
      </c>
      <c r="AR457" s="194"/>
      <c r="AS457" s="127" t="s">
        <v>355</v>
      </c>
      <c r="AT457" s="128"/>
      <c r="AU457" s="194" t="s">
        <v>690</v>
      </c>
      <c r="AV457" s="194"/>
      <c r="AW457" s="127" t="s">
        <v>300</v>
      </c>
      <c r="AX457" s="189"/>
    </row>
    <row r="458" spans="1:50" ht="23.25" customHeight="1" x14ac:dyDescent="0.15">
      <c r="A458" s="183"/>
      <c r="B458" s="180"/>
      <c r="C458" s="174"/>
      <c r="D458" s="180"/>
      <c r="E458" s="336"/>
      <c r="F458" s="337"/>
      <c r="G458" s="98" t="s">
        <v>684</v>
      </c>
      <c r="H458" s="99"/>
      <c r="I458" s="99"/>
      <c r="J458" s="99"/>
      <c r="K458" s="99"/>
      <c r="L458" s="99"/>
      <c r="M458" s="99"/>
      <c r="N458" s="99"/>
      <c r="O458" s="99"/>
      <c r="P458" s="99"/>
      <c r="Q458" s="99"/>
      <c r="R458" s="99"/>
      <c r="S458" s="99"/>
      <c r="T458" s="99"/>
      <c r="U458" s="99"/>
      <c r="V458" s="99"/>
      <c r="W458" s="99"/>
      <c r="X458" s="100"/>
      <c r="Y458" s="195" t="s">
        <v>12</v>
      </c>
      <c r="Z458" s="196"/>
      <c r="AA458" s="197"/>
      <c r="AB458" s="207" t="s">
        <v>684</v>
      </c>
      <c r="AC458" s="207"/>
      <c r="AD458" s="207"/>
      <c r="AE458" s="334" t="s">
        <v>667</v>
      </c>
      <c r="AF458" s="201"/>
      <c r="AG458" s="201"/>
      <c r="AH458" s="201"/>
      <c r="AI458" s="334" t="s">
        <v>667</v>
      </c>
      <c r="AJ458" s="201"/>
      <c r="AK458" s="201"/>
      <c r="AL458" s="201"/>
      <c r="AM458" s="334" t="s">
        <v>667</v>
      </c>
      <c r="AN458" s="201"/>
      <c r="AO458" s="201"/>
      <c r="AP458" s="335"/>
      <c r="AQ458" s="334" t="s">
        <v>667</v>
      </c>
      <c r="AR458" s="201"/>
      <c r="AS458" s="201"/>
      <c r="AT458" s="335"/>
      <c r="AU458" s="201" t="s">
        <v>667</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685</v>
      </c>
      <c r="AC459" s="199"/>
      <c r="AD459" s="199"/>
      <c r="AE459" s="334" t="s">
        <v>667</v>
      </c>
      <c r="AF459" s="201"/>
      <c r="AG459" s="201"/>
      <c r="AH459" s="335"/>
      <c r="AI459" s="334" t="s">
        <v>667</v>
      </c>
      <c r="AJ459" s="201"/>
      <c r="AK459" s="201"/>
      <c r="AL459" s="201"/>
      <c r="AM459" s="334" t="s">
        <v>667</v>
      </c>
      <c r="AN459" s="201"/>
      <c r="AO459" s="201"/>
      <c r="AP459" s="335"/>
      <c r="AQ459" s="334" t="s">
        <v>667</v>
      </c>
      <c r="AR459" s="201"/>
      <c r="AS459" s="201"/>
      <c r="AT459" s="335"/>
      <c r="AU459" s="201" t="s">
        <v>667</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667</v>
      </c>
      <c r="AF460" s="201"/>
      <c r="AG460" s="201"/>
      <c r="AH460" s="335"/>
      <c r="AI460" s="334" t="s">
        <v>667</v>
      </c>
      <c r="AJ460" s="201"/>
      <c r="AK460" s="201"/>
      <c r="AL460" s="201"/>
      <c r="AM460" s="334" t="s">
        <v>667</v>
      </c>
      <c r="AN460" s="201"/>
      <c r="AO460" s="201"/>
      <c r="AP460" s="335"/>
      <c r="AQ460" s="334" t="s">
        <v>667</v>
      </c>
      <c r="AR460" s="201"/>
      <c r="AS460" s="201"/>
      <c r="AT460" s="335"/>
      <c r="AU460" s="201" t="s">
        <v>667</v>
      </c>
      <c r="AV460" s="201"/>
      <c r="AW460" s="201"/>
      <c r="AX460" s="202"/>
    </row>
    <row r="461" spans="1:50" ht="18.75" hidden="1" customHeight="1" x14ac:dyDescent="0.15">
      <c r="A461" s="183"/>
      <c r="B461" s="180"/>
      <c r="C461" s="174"/>
      <c r="D461" s="180"/>
      <c r="E461" s="336" t="s">
        <v>373</v>
      </c>
      <c r="F461" s="337"/>
      <c r="G461" s="338"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371</v>
      </c>
      <c r="AF461" s="332"/>
      <c r="AG461" s="332"/>
      <c r="AH461" s="333"/>
      <c r="AI461" s="211" t="s">
        <v>469</v>
      </c>
      <c r="AJ461" s="211"/>
      <c r="AK461" s="211"/>
      <c r="AL461" s="153"/>
      <c r="AM461" s="211" t="s">
        <v>530</v>
      </c>
      <c r="AN461" s="211"/>
      <c r="AO461" s="211"/>
      <c r="AP461" s="153"/>
      <c r="AQ461" s="153" t="s">
        <v>354</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590"/>
      <c r="AR462" s="194"/>
      <c r="AS462" s="127" t="s">
        <v>355</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373</v>
      </c>
      <c r="F466" s="337"/>
      <c r="G466" s="338"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371</v>
      </c>
      <c r="AF466" s="332"/>
      <c r="AG466" s="332"/>
      <c r="AH466" s="333"/>
      <c r="AI466" s="211" t="s">
        <v>469</v>
      </c>
      <c r="AJ466" s="211"/>
      <c r="AK466" s="211"/>
      <c r="AL466" s="153"/>
      <c r="AM466" s="211" t="s">
        <v>530</v>
      </c>
      <c r="AN466" s="211"/>
      <c r="AO466" s="211"/>
      <c r="AP466" s="153"/>
      <c r="AQ466" s="153" t="s">
        <v>354</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590"/>
      <c r="AR467" s="194"/>
      <c r="AS467" s="127" t="s">
        <v>355</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373</v>
      </c>
      <c r="F471" s="337"/>
      <c r="G471" s="338"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371</v>
      </c>
      <c r="AF471" s="332"/>
      <c r="AG471" s="332"/>
      <c r="AH471" s="333"/>
      <c r="AI471" s="211" t="s">
        <v>469</v>
      </c>
      <c r="AJ471" s="211"/>
      <c r="AK471" s="211"/>
      <c r="AL471" s="153"/>
      <c r="AM471" s="211" t="s">
        <v>530</v>
      </c>
      <c r="AN471" s="211"/>
      <c r="AO471" s="211"/>
      <c r="AP471" s="153"/>
      <c r="AQ471" s="153" t="s">
        <v>354</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590"/>
      <c r="AR472" s="194"/>
      <c r="AS472" s="127" t="s">
        <v>355</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373</v>
      </c>
      <c r="F476" s="337"/>
      <c r="G476" s="338"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371</v>
      </c>
      <c r="AF476" s="332"/>
      <c r="AG476" s="332"/>
      <c r="AH476" s="333"/>
      <c r="AI476" s="211" t="s">
        <v>469</v>
      </c>
      <c r="AJ476" s="211"/>
      <c r="AK476" s="211"/>
      <c r="AL476" s="153"/>
      <c r="AM476" s="211" t="s">
        <v>530</v>
      </c>
      <c r="AN476" s="211"/>
      <c r="AO476" s="211"/>
      <c r="AP476" s="153"/>
      <c r="AQ476" s="153" t="s">
        <v>354</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355</v>
      </c>
      <c r="AH477" s="128"/>
      <c r="AI477" s="150"/>
      <c r="AJ477" s="150"/>
      <c r="AK477" s="150"/>
      <c r="AL477" s="148"/>
      <c r="AM477" s="150"/>
      <c r="AN477" s="150"/>
      <c r="AO477" s="150"/>
      <c r="AP477" s="148"/>
      <c r="AQ477" s="590"/>
      <c r="AR477" s="194"/>
      <c r="AS477" s="127" t="s">
        <v>355</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684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353</v>
      </c>
      <c r="F484" s="169"/>
      <c r="G484" s="900" t="s">
        <v>383</v>
      </c>
      <c r="H484" s="117"/>
      <c r="I484" s="117"/>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3"/>
      <c r="B485" s="180"/>
      <c r="C485" s="174"/>
      <c r="D485" s="180"/>
      <c r="E485" s="336" t="s">
        <v>372</v>
      </c>
      <c r="F485" s="337"/>
      <c r="G485" s="338"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371</v>
      </c>
      <c r="AF485" s="332"/>
      <c r="AG485" s="332"/>
      <c r="AH485" s="333"/>
      <c r="AI485" s="211" t="s">
        <v>469</v>
      </c>
      <c r="AJ485" s="211"/>
      <c r="AK485" s="211"/>
      <c r="AL485" s="153"/>
      <c r="AM485" s="211" t="s">
        <v>530</v>
      </c>
      <c r="AN485" s="211"/>
      <c r="AO485" s="211"/>
      <c r="AP485" s="153"/>
      <c r="AQ485" s="153" t="s">
        <v>354</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590"/>
      <c r="AR486" s="194"/>
      <c r="AS486" s="127" t="s">
        <v>355</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372</v>
      </c>
      <c r="F490" s="337"/>
      <c r="G490" s="338"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371</v>
      </c>
      <c r="AF490" s="332"/>
      <c r="AG490" s="332"/>
      <c r="AH490" s="333"/>
      <c r="AI490" s="211" t="s">
        <v>469</v>
      </c>
      <c r="AJ490" s="211"/>
      <c r="AK490" s="211"/>
      <c r="AL490" s="153"/>
      <c r="AM490" s="211" t="s">
        <v>530</v>
      </c>
      <c r="AN490" s="211"/>
      <c r="AO490" s="211"/>
      <c r="AP490" s="153"/>
      <c r="AQ490" s="153" t="s">
        <v>354</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590"/>
      <c r="AR491" s="194"/>
      <c r="AS491" s="127" t="s">
        <v>355</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372</v>
      </c>
      <c r="F495" s="337"/>
      <c r="G495" s="338"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371</v>
      </c>
      <c r="AF495" s="332"/>
      <c r="AG495" s="332"/>
      <c r="AH495" s="333"/>
      <c r="AI495" s="211" t="s">
        <v>469</v>
      </c>
      <c r="AJ495" s="211"/>
      <c r="AK495" s="211"/>
      <c r="AL495" s="153"/>
      <c r="AM495" s="211" t="s">
        <v>530</v>
      </c>
      <c r="AN495" s="211"/>
      <c r="AO495" s="211"/>
      <c r="AP495" s="153"/>
      <c r="AQ495" s="153" t="s">
        <v>354</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590"/>
      <c r="AR496" s="194"/>
      <c r="AS496" s="127" t="s">
        <v>355</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372</v>
      </c>
      <c r="F500" s="337"/>
      <c r="G500" s="338"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371</v>
      </c>
      <c r="AF500" s="332"/>
      <c r="AG500" s="332"/>
      <c r="AH500" s="333"/>
      <c r="AI500" s="211" t="s">
        <v>469</v>
      </c>
      <c r="AJ500" s="211"/>
      <c r="AK500" s="211"/>
      <c r="AL500" s="153"/>
      <c r="AM500" s="211" t="s">
        <v>530</v>
      </c>
      <c r="AN500" s="211"/>
      <c r="AO500" s="211"/>
      <c r="AP500" s="153"/>
      <c r="AQ500" s="153" t="s">
        <v>354</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590"/>
      <c r="AR501" s="194"/>
      <c r="AS501" s="127" t="s">
        <v>355</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372</v>
      </c>
      <c r="F505" s="337"/>
      <c r="G505" s="338"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371</v>
      </c>
      <c r="AF505" s="332"/>
      <c r="AG505" s="332"/>
      <c r="AH505" s="333"/>
      <c r="AI505" s="211" t="s">
        <v>469</v>
      </c>
      <c r="AJ505" s="211"/>
      <c r="AK505" s="211"/>
      <c r="AL505" s="153"/>
      <c r="AM505" s="211" t="s">
        <v>530</v>
      </c>
      <c r="AN505" s="211"/>
      <c r="AO505" s="211"/>
      <c r="AP505" s="153"/>
      <c r="AQ505" s="153" t="s">
        <v>354</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590"/>
      <c r="AR506" s="194"/>
      <c r="AS506" s="127" t="s">
        <v>355</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373</v>
      </c>
      <c r="F510" s="337"/>
      <c r="G510" s="338"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371</v>
      </c>
      <c r="AF510" s="332"/>
      <c r="AG510" s="332"/>
      <c r="AH510" s="333"/>
      <c r="AI510" s="211" t="s">
        <v>469</v>
      </c>
      <c r="AJ510" s="211"/>
      <c r="AK510" s="211"/>
      <c r="AL510" s="153"/>
      <c r="AM510" s="211" t="s">
        <v>530</v>
      </c>
      <c r="AN510" s="211"/>
      <c r="AO510" s="211"/>
      <c r="AP510" s="153"/>
      <c r="AQ510" s="153" t="s">
        <v>354</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590"/>
      <c r="AR511" s="194"/>
      <c r="AS511" s="127" t="s">
        <v>355</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373</v>
      </c>
      <c r="F515" s="337"/>
      <c r="G515" s="338"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371</v>
      </c>
      <c r="AF515" s="332"/>
      <c r="AG515" s="332"/>
      <c r="AH515" s="333"/>
      <c r="AI515" s="211" t="s">
        <v>469</v>
      </c>
      <c r="AJ515" s="211"/>
      <c r="AK515" s="211"/>
      <c r="AL515" s="153"/>
      <c r="AM515" s="211" t="s">
        <v>530</v>
      </c>
      <c r="AN515" s="211"/>
      <c r="AO515" s="211"/>
      <c r="AP515" s="153"/>
      <c r="AQ515" s="153" t="s">
        <v>354</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590"/>
      <c r="AR516" s="194"/>
      <c r="AS516" s="127" t="s">
        <v>355</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373</v>
      </c>
      <c r="F520" s="337"/>
      <c r="G520" s="338"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371</v>
      </c>
      <c r="AF520" s="332"/>
      <c r="AG520" s="332"/>
      <c r="AH520" s="333"/>
      <c r="AI520" s="211" t="s">
        <v>469</v>
      </c>
      <c r="AJ520" s="211"/>
      <c r="AK520" s="211"/>
      <c r="AL520" s="153"/>
      <c r="AM520" s="211" t="s">
        <v>530</v>
      </c>
      <c r="AN520" s="211"/>
      <c r="AO520" s="211"/>
      <c r="AP520" s="153"/>
      <c r="AQ520" s="153" t="s">
        <v>354</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590"/>
      <c r="AR521" s="194"/>
      <c r="AS521" s="127" t="s">
        <v>355</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373</v>
      </c>
      <c r="F525" s="337"/>
      <c r="G525" s="338"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371</v>
      </c>
      <c r="AF525" s="332"/>
      <c r="AG525" s="332"/>
      <c r="AH525" s="333"/>
      <c r="AI525" s="211" t="s">
        <v>469</v>
      </c>
      <c r="AJ525" s="211"/>
      <c r="AK525" s="211"/>
      <c r="AL525" s="153"/>
      <c r="AM525" s="211" t="s">
        <v>530</v>
      </c>
      <c r="AN525" s="211"/>
      <c r="AO525" s="211"/>
      <c r="AP525" s="153"/>
      <c r="AQ525" s="153" t="s">
        <v>354</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590"/>
      <c r="AR526" s="194"/>
      <c r="AS526" s="127" t="s">
        <v>355</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373</v>
      </c>
      <c r="F530" s="337"/>
      <c r="G530" s="338"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371</v>
      </c>
      <c r="AF530" s="332"/>
      <c r="AG530" s="332"/>
      <c r="AH530" s="333"/>
      <c r="AI530" s="211" t="s">
        <v>469</v>
      </c>
      <c r="AJ530" s="211"/>
      <c r="AK530" s="211"/>
      <c r="AL530" s="153"/>
      <c r="AM530" s="211" t="s">
        <v>530</v>
      </c>
      <c r="AN530" s="211"/>
      <c r="AO530" s="211"/>
      <c r="AP530" s="153"/>
      <c r="AQ530" s="153" t="s">
        <v>354</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590"/>
      <c r="AR531" s="194"/>
      <c r="AS531" s="127" t="s">
        <v>355</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353</v>
      </c>
      <c r="F538" s="169"/>
      <c r="G538" s="900" t="s">
        <v>383</v>
      </c>
      <c r="H538" s="117"/>
      <c r="I538" s="117"/>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3"/>
      <c r="B539" s="180"/>
      <c r="C539" s="174"/>
      <c r="D539" s="180"/>
      <c r="E539" s="336" t="s">
        <v>372</v>
      </c>
      <c r="F539" s="337"/>
      <c r="G539" s="338"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371</v>
      </c>
      <c r="AF539" s="332"/>
      <c r="AG539" s="332"/>
      <c r="AH539" s="333"/>
      <c r="AI539" s="211" t="s">
        <v>469</v>
      </c>
      <c r="AJ539" s="211"/>
      <c r="AK539" s="211"/>
      <c r="AL539" s="153"/>
      <c r="AM539" s="211" t="s">
        <v>530</v>
      </c>
      <c r="AN539" s="211"/>
      <c r="AO539" s="211"/>
      <c r="AP539" s="153"/>
      <c r="AQ539" s="153" t="s">
        <v>354</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590"/>
      <c r="AR540" s="194"/>
      <c r="AS540" s="127" t="s">
        <v>355</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372</v>
      </c>
      <c r="F544" s="337"/>
      <c r="G544" s="338"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371</v>
      </c>
      <c r="AF544" s="332"/>
      <c r="AG544" s="332"/>
      <c r="AH544" s="333"/>
      <c r="AI544" s="211" t="s">
        <v>469</v>
      </c>
      <c r="AJ544" s="211"/>
      <c r="AK544" s="211"/>
      <c r="AL544" s="153"/>
      <c r="AM544" s="211" t="s">
        <v>530</v>
      </c>
      <c r="AN544" s="211"/>
      <c r="AO544" s="211"/>
      <c r="AP544" s="153"/>
      <c r="AQ544" s="153" t="s">
        <v>354</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590"/>
      <c r="AR545" s="194"/>
      <c r="AS545" s="127" t="s">
        <v>355</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372</v>
      </c>
      <c r="F549" s="337"/>
      <c r="G549" s="338"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371</v>
      </c>
      <c r="AF549" s="332"/>
      <c r="AG549" s="332"/>
      <c r="AH549" s="333"/>
      <c r="AI549" s="211" t="s">
        <v>469</v>
      </c>
      <c r="AJ549" s="211"/>
      <c r="AK549" s="211"/>
      <c r="AL549" s="153"/>
      <c r="AM549" s="211" t="s">
        <v>530</v>
      </c>
      <c r="AN549" s="211"/>
      <c r="AO549" s="211"/>
      <c r="AP549" s="153"/>
      <c r="AQ549" s="153" t="s">
        <v>354</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590"/>
      <c r="AR550" s="194"/>
      <c r="AS550" s="127" t="s">
        <v>355</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372</v>
      </c>
      <c r="F554" s="337"/>
      <c r="G554" s="338"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371</v>
      </c>
      <c r="AF554" s="332"/>
      <c r="AG554" s="332"/>
      <c r="AH554" s="333"/>
      <c r="AI554" s="211" t="s">
        <v>469</v>
      </c>
      <c r="AJ554" s="211"/>
      <c r="AK554" s="211"/>
      <c r="AL554" s="153"/>
      <c r="AM554" s="211" t="s">
        <v>530</v>
      </c>
      <c r="AN554" s="211"/>
      <c r="AO554" s="211"/>
      <c r="AP554" s="153"/>
      <c r="AQ554" s="153" t="s">
        <v>354</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590"/>
      <c r="AR555" s="194"/>
      <c r="AS555" s="127" t="s">
        <v>355</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372</v>
      </c>
      <c r="F559" s="337"/>
      <c r="G559" s="338"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371</v>
      </c>
      <c r="AF559" s="332"/>
      <c r="AG559" s="332"/>
      <c r="AH559" s="333"/>
      <c r="AI559" s="211" t="s">
        <v>469</v>
      </c>
      <c r="AJ559" s="211"/>
      <c r="AK559" s="211"/>
      <c r="AL559" s="153"/>
      <c r="AM559" s="211" t="s">
        <v>530</v>
      </c>
      <c r="AN559" s="211"/>
      <c r="AO559" s="211"/>
      <c r="AP559" s="153"/>
      <c r="AQ559" s="153" t="s">
        <v>354</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590"/>
      <c r="AR560" s="194"/>
      <c r="AS560" s="127" t="s">
        <v>355</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373</v>
      </c>
      <c r="F564" s="337"/>
      <c r="G564" s="338"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371</v>
      </c>
      <c r="AF564" s="332"/>
      <c r="AG564" s="332"/>
      <c r="AH564" s="333"/>
      <c r="AI564" s="211" t="s">
        <v>469</v>
      </c>
      <c r="AJ564" s="211"/>
      <c r="AK564" s="211"/>
      <c r="AL564" s="153"/>
      <c r="AM564" s="211" t="s">
        <v>530</v>
      </c>
      <c r="AN564" s="211"/>
      <c r="AO564" s="211"/>
      <c r="AP564" s="153"/>
      <c r="AQ564" s="153" t="s">
        <v>354</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590"/>
      <c r="AR565" s="194"/>
      <c r="AS565" s="127" t="s">
        <v>355</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373</v>
      </c>
      <c r="F569" s="337"/>
      <c r="G569" s="338"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371</v>
      </c>
      <c r="AF569" s="332"/>
      <c r="AG569" s="332"/>
      <c r="AH569" s="333"/>
      <c r="AI569" s="211" t="s">
        <v>469</v>
      </c>
      <c r="AJ569" s="211"/>
      <c r="AK569" s="211"/>
      <c r="AL569" s="153"/>
      <c r="AM569" s="211" t="s">
        <v>530</v>
      </c>
      <c r="AN569" s="211"/>
      <c r="AO569" s="211"/>
      <c r="AP569" s="153"/>
      <c r="AQ569" s="153" t="s">
        <v>354</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590"/>
      <c r="AR570" s="194"/>
      <c r="AS570" s="127" t="s">
        <v>355</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373</v>
      </c>
      <c r="F574" s="337"/>
      <c r="G574" s="338"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371</v>
      </c>
      <c r="AF574" s="332"/>
      <c r="AG574" s="332"/>
      <c r="AH574" s="333"/>
      <c r="AI574" s="211" t="s">
        <v>469</v>
      </c>
      <c r="AJ574" s="211"/>
      <c r="AK574" s="211"/>
      <c r="AL574" s="153"/>
      <c r="AM574" s="211" t="s">
        <v>530</v>
      </c>
      <c r="AN574" s="211"/>
      <c r="AO574" s="211"/>
      <c r="AP574" s="153"/>
      <c r="AQ574" s="153" t="s">
        <v>354</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590"/>
      <c r="AR575" s="194"/>
      <c r="AS575" s="127" t="s">
        <v>355</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373</v>
      </c>
      <c r="F579" s="337"/>
      <c r="G579" s="338"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371</v>
      </c>
      <c r="AF579" s="332"/>
      <c r="AG579" s="332"/>
      <c r="AH579" s="333"/>
      <c r="AI579" s="211" t="s">
        <v>469</v>
      </c>
      <c r="AJ579" s="211"/>
      <c r="AK579" s="211"/>
      <c r="AL579" s="153"/>
      <c r="AM579" s="211" t="s">
        <v>530</v>
      </c>
      <c r="AN579" s="211"/>
      <c r="AO579" s="211"/>
      <c r="AP579" s="153"/>
      <c r="AQ579" s="153" t="s">
        <v>354</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590"/>
      <c r="AR580" s="194"/>
      <c r="AS580" s="127" t="s">
        <v>355</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373</v>
      </c>
      <c r="F584" s="337"/>
      <c r="G584" s="338"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371</v>
      </c>
      <c r="AF584" s="332"/>
      <c r="AG584" s="332"/>
      <c r="AH584" s="333"/>
      <c r="AI584" s="211" t="s">
        <v>469</v>
      </c>
      <c r="AJ584" s="211"/>
      <c r="AK584" s="211"/>
      <c r="AL584" s="153"/>
      <c r="AM584" s="211" t="s">
        <v>530</v>
      </c>
      <c r="AN584" s="211"/>
      <c r="AO584" s="211"/>
      <c r="AP584" s="153"/>
      <c r="AQ584" s="153" t="s">
        <v>354</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590"/>
      <c r="AR585" s="194"/>
      <c r="AS585" s="127" t="s">
        <v>355</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353</v>
      </c>
      <c r="F592" s="169"/>
      <c r="G592" s="900" t="s">
        <v>383</v>
      </c>
      <c r="H592" s="117"/>
      <c r="I592" s="117"/>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3"/>
      <c r="B593" s="180"/>
      <c r="C593" s="174"/>
      <c r="D593" s="180"/>
      <c r="E593" s="336" t="s">
        <v>372</v>
      </c>
      <c r="F593" s="337"/>
      <c r="G593" s="338"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371</v>
      </c>
      <c r="AF593" s="332"/>
      <c r="AG593" s="332"/>
      <c r="AH593" s="333"/>
      <c r="AI593" s="211" t="s">
        <v>469</v>
      </c>
      <c r="AJ593" s="211"/>
      <c r="AK593" s="211"/>
      <c r="AL593" s="153"/>
      <c r="AM593" s="211" t="s">
        <v>530</v>
      </c>
      <c r="AN593" s="211"/>
      <c r="AO593" s="211"/>
      <c r="AP593" s="153"/>
      <c r="AQ593" s="153" t="s">
        <v>354</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590"/>
      <c r="AR594" s="194"/>
      <c r="AS594" s="127" t="s">
        <v>355</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372</v>
      </c>
      <c r="F598" s="337"/>
      <c r="G598" s="338"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371</v>
      </c>
      <c r="AF598" s="332"/>
      <c r="AG598" s="332"/>
      <c r="AH598" s="333"/>
      <c r="AI598" s="211" t="s">
        <v>469</v>
      </c>
      <c r="AJ598" s="211"/>
      <c r="AK598" s="211"/>
      <c r="AL598" s="153"/>
      <c r="AM598" s="211" t="s">
        <v>530</v>
      </c>
      <c r="AN598" s="211"/>
      <c r="AO598" s="211"/>
      <c r="AP598" s="153"/>
      <c r="AQ598" s="153" t="s">
        <v>354</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590"/>
      <c r="AR599" s="194"/>
      <c r="AS599" s="127" t="s">
        <v>355</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372</v>
      </c>
      <c r="F603" s="337"/>
      <c r="G603" s="338"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371</v>
      </c>
      <c r="AF603" s="332"/>
      <c r="AG603" s="332"/>
      <c r="AH603" s="333"/>
      <c r="AI603" s="211" t="s">
        <v>469</v>
      </c>
      <c r="AJ603" s="211"/>
      <c r="AK603" s="211"/>
      <c r="AL603" s="153"/>
      <c r="AM603" s="211" t="s">
        <v>530</v>
      </c>
      <c r="AN603" s="211"/>
      <c r="AO603" s="211"/>
      <c r="AP603" s="153"/>
      <c r="AQ603" s="153" t="s">
        <v>354</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590"/>
      <c r="AR604" s="194"/>
      <c r="AS604" s="127" t="s">
        <v>355</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372</v>
      </c>
      <c r="F608" s="337"/>
      <c r="G608" s="338"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371</v>
      </c>
      <c r="AF608" s="332"/>
      <c r="AG608" s="332"/>
      <c r="AH608" s="333"/>
      <c r="AI608" s="211" t="s">
        <v>469</v>
      </c>
      <c r="AJ608" s="211"/>
      <c r="AK608" s="211"/>
      <c r="AL608" s="153"/>
      <c r="AM608" s="211" t="s">
        <v>530</v>
      </c>
      <c r="AN608" s="211"/>
      <c r="AO608" s="211"/>
      <c r="AP608" s="153"/>
      <c r="AQ608" s="153" t="s">
        <v>354</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590"/>
      <c r="AR609" s="194"/>
      <c r="AS609" s="127" t="s">
        <v>355</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372</v>
      </c>
      <c r="F613" s="337"/>
      <c r="G613" s="338"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371</v>
      </c>
      <c r="AF613" s="332"/>
      <c r="AG613" s="332"/>
      <c r="AH613" s="333"/>
      <c r="AI613" s="211" t="s">
        <v>469</v>
      </c>
      <c r="AJ613" s="211"/>
      <c r="AK613" s="211"/>
      <c r="AL613" s="153"/>
      <c r="AM613" s="211" t="s">
        <v>530</v>
      </c>
      <c r="AN613" s="211"/>
      <c r="AO613" s="211"/>
      <c r="AP613" s="153"/>
      <c r="AQ613" s="153" t="s">
        <v>354</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590"/>
      <c r="AR614" s="194"/>
      <c r="AS614" s="127" t="s">
        <v>355</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373</v>
      </c>
      <c r="F618" s="337"/>
      <c r="G618" s="338"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371</v>
      </c>
      <c r="AF618" s="332"/>
      <c r="AG618" s="332"/>
      <c r="AH618" s="333"/>
      <c r="AI618" s="211" t="s">
        <v>469</v>
      </c>
      <c r="AJ618" s="211"/>
      <c r="AK618" s="211"/>
      <c r="AL618" s="153"/>
      <c r="AM618" s="211" t="s">
        <v>530</v>
      </c>
      <c r="AN618" s="211"/>
      <c r="AO618" s="211"/>
      <c r="AP618" s="153"/>
      <c r="AQ618" s="153" t="s">
        <v>354</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590"/>
      <c r="AR619" s="194"/>
      <c r="AS619" s="127" t="s">
        <v>355</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373</v>
      </c>
      <c r="F623" s="337"/>
      <c r="G623" s="338"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371</v>
      </c>
      <c r="AF623" s="332"/>
      <c r="AG623" s="332"/>
      <c r="AH623" s="333"/>
      <c r="AI623" s="211" t="s">
        <v>469</v>
      </c>
      <c r="AJ623" s="211"/>
      <c r="AK623" s="211"/>
      <c r="AL623" s="153"/>
      <c r="AM623" s="211" t="s">
        <v>530</v>
      </c>
      <c r="AN623" s="211"/>
      <c r="AO623" s="211"/>
      <c r="AP623" s="153"/>
      <c r="AQ623" s="153" t="s">
        <v>354</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590"/>
      <c r="AR624" s="194"/>
      <c r="AS624" s="127" t="s">
        <v>355</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373</v>
      </c>
      <c r="F628" s="337"/>
      <c r="G628" s="338"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371</v>
      </c>
      <c r="AF628" s="332"/>
      <c r="AG628" s="332"/>
      <c r="AH628" s="333"/>
      <c r="AI628" s="211" t="s">
        <v>469</v>
      </c>
      <c r="AJ628" s="211"/>
      <c r="AK628" s="211"/>
      <c r="AL628" s="153"/>
      <c r="AM628" s="211" t="s">
        <v>530</v>
      </c>
      <c r="AN628" s="211"/>
      <c r="AO628" s="211"/>
      <c r="AP628" s="153"/>
      <c r="AQ628" s="153" t="s">
        <v>354</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590"/>
      <c r="AR629" s="194"/>
      <c r="AS629" s="127" t="s">
        <v>355</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373</v>
      </c>
      <c r="F633" s="337"/>
      <c r="G633" s="338"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371</v>
      </c>
      <c r="AF633" s="332"/>
      <c r="AG633" s="332"/>
      <c r="AH633" s="333"/>
      <c r="AI633" s="211" t="s">
        <v>469</v>
      </c>
      <c r="AJ633" s="211"/>
      <c r="AK633" s="211"/>
      <c r="AL633" s="153"/>
      <c r="AM633" s="211" t="s">
        <v>530</v>
      </c>
      <c r="AN633" s="211"/>
      <c r="AO633" s="211"/>
      <c r="AP633" s="153"/>
      <c r="AQ633" s="153" t="s">
        <v>354</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590"/>
      <c r="AR634" s="194"/>
      <c r="AS634" s="127" t="s">
        <v>355</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373</v>
      </c>
      <c r="F638" s="337"/>
      <c r="G638" s="338"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371</v>
      </c>
      <c r="AF638" s="332"/>
      <c r="AG638" s="332"/>
      <c r="AH638" s="333"/>
      <c r="AI638" s="211" t="s">
        <v>469</v>
      </c>
      <c r="AJ638" s="211"/>
      <c r="AK638" s="211"/>
      <c r="AL638" s="153"/>
      <c r="AM638" s="211" t="s">
        <v>530</v>
      </c>
      <c r="AN638" s="211"/>
      <c r="AO638" s="211"/>
      <c r="AP638" s="153"/>
      <c r="AQ638" s="153" t="s">
        <v>354</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590"/>
      <c r="AR639" s="194"/>
      <c r="AS639" s="127" t="s">
        <v>355</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353</v>
      </c>
      <c r="F646" s="169"/>
      <c r="G646" s="900" t="s">
        <v>383</v>
      </c>
      <c r="H646" s="117"/>
      <c r="I646" s="117"/>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3"/>
      <c r="B647" s="180"/>
      <c r="C647" s="174"/>
      <c r="D647" s="180"/>
      <c r="E647" s="336" t="s">
        <v>372</v>
      </c>
      <c r="F647" s="337"/>
      <c r="G647" s="338"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371</v>
      </c>
      <c r="AF647" s="332"/>
      <c r="AG647" s="332"/>
      <c r="AH647" s="333"/>
      <c r="AI647" s="211" t="s">
        <v>469</v>
      </c>
      <c r="AJ647" s="211"/>
      <c r="AK647" s="211"/>
      <c r="AL647" s="153"/>
      <c r="AM647" s="211" t="s">
        <v>530</v>
      </c>
      <c r="AN647" s="211"/>
      <c r="AO647" s="211"/>
      <c r="AP647" s="153"/>
      <c r="AQ647" s="153" t="s">
        <v>354</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590"/>
      <c r="AR648" s="194"/>
      <c r="AS648" s="127" t="s">
        <v>355</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372</v>
      </c>
      <c r="F652" s="337"/>
      <c r="G652" s="338"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371</v>
      </c>
      <c r="AF652" s="332"/>
      <c r="AG652" s="332"/>
      <c r="AH652" s="333"/>
      <c r="AI652" s="211" t="s">
        <v>469</v>
      </c>
      <c r="AJ652" s="211"/>
      <c r="AK652" s="211"/>
      <c r="AL652" s="153"/>
      <c r="AM652" s="211" t="s">
        <v>530</v>
      </c>
      <c r="AN652" s="211"/>
      <c r="AO652" s="211"/>
      <c r="AP652" s="153"/>
      <c r="AQ652" s="153" t="s">
        <v>354</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590"/>
      <c r="AR653" s="194"/>
      <c r="AS653" s="127" t="s">
        <v>355</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372</v>
      </c>
      <c r="F657" s="337"/>
      <c r="G657" s="338"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371</v>
      </c>
      <c r="AF657" s="332"/>
      <c r="AG657" s="332"/>
      <c r="AH657" s="333"/>
      <c r="AI657" s="211" t="s">
        <v>469</v>
      </c>
      <c r="AJ657" s="211"/>
      <c r="AK657" s="211"/>
      <c r="AL657" s="153"/>
      <c r="AM657" s="211" t="s">
        <v>530</v>
      </c>
      <c r="AN657" s="211"/>
      <c r="AO657" s="211"/>
      <c r="AP657" s="153"/>
      <c r="AQ657" s="153" t="s">
        <v>354</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590"/>
      <c r="AR658" s="194"/>
      <c r="AS658" s="127" t="s">
        <v>355</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372</v>
      </c>
      <c r="F662" s="337"/>
      <c r="G662" s="338"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371</v>
      </c>
      <c r="AF662" s="332"/>
      <c r="AG662" s="332"/>
      <c r="AH662" s="333"/>
      <c r="AI662" s="211" t="s">
        <v>469</v>
      </c>
      <c r="AJ662" s="211"/>
      <c r="AK662" s="211"/>
      <c r="AL662" s="153"/>
      <c r="AM662" s="211" t="s">
        <v>530</v>
      </c>
      <c r="AN662" s="211"/>
      <c r="AO662" s="211"/>
      <c r="AP662" s="153"/>
      <c r="AQ662" s="153" t="s">
        <v>354</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590"/>
      <c r="AR663" s="194"/>
      <c r="AS663" s="127" t="s">
        <v>355</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372</v>
      </c>
      <c r="F667" s="337"/>
      <c r="G667" s="338"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371</v>
      </c>
      <c r="AF667" s="332"/>
      <c r="AG667" s="332"/>
      <c r="AH667" s="333"/>
      <c r="AI667" s="211" t="s">
        <v>469</v>
      </c>
      <c r="AJ667" s="211"/>
      <c r="AK667" s="211"/>
      <c r="AL667" s="153"/>
      <c r="AM667" s="211" t="s">
        <v>530</v>
      </c>
      <c r="AN667" s="211"/>
      <c r="AO667" s="211"/>
      <c r="AP667" s="153"/>
      <c r="AQ667" s="153" t="s">
        <v>354</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590"/>
      <c r="AR668" s="194"/>
      <c r="AS668" s="127" t="s">
        <v>355</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373</v>
      </c>
      <c r="F672" s="337"/>
      <c r="G672" s="338"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371</v>
      </c>
      <c r="AF672" s="332"/>
      <c r="AG672" s="332"/>
      <c r="AH672" s="333"/>
      <c r="AI672" s="211" t="s">
        <v>469</v>
      </c>
      <c r="AJ672" s="211"/>
      <c r="AK672" s="211"/>
      <c r="AL672" s="153"/>
      <c r="AM672" s="211" t="s">
        <v>530</v>
      </c>
      <c r="AN672" s="211"/>
      <c r="AO672" s="211"/>
      <c r="AP672" s="153"/>
      <c r="AQ672" s="153" t="s">
        <v>354</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590"/>
      <c r="AR673" s="194"/>
      <c r="AS673" s="127" t="s">
        <v>355</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373</v>
      </c>
      <c r="F677" s="337"/>
      <c r="G677" s="338"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371</v>
      </c>
      <c r="AF677" s="332"/>
      <c r="AG677" s="332"/>
      <c r="AH677" s="333"/>
      <c r="AI677" s="211" t="s">
        <v>469</v>
      </c>
      <c r="AJ677" s="211"/>
      <c r="AK677" s="211"/>
      <c r="AL677" s="153"/>
      <c r="AM677" s="211" t="s">
        <v>530</v>
      </c>
      <c r="AN677" s="211"/>
      <c r="AO677" s="211"/>
      <c r="AP677" s="153"/>
      <c r="AQ677" s="153" t="s">
        <v>354</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590"/>
      <c r="AR678" s="194"/>
      <c r="AS678" s="127" t="s">
        <v>355</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373</v>
      </c>
      <c r="F682" s="337"/>
      <c r="G682" s="338"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371</v>
      </c>
      <c r="AF682" s="332"/>
      <c r="AG682" s="332"/>
      <c r="AH682" s="333"/>
      <c r="AI682" s="211" t="s">
        <v>469</v>
      </c>
      <c r="AJ682" s="211"/>
      <c r="AK682" s="211"/>
      <c r="AL682" s="153"/>
      <c r="AM682" s="211" t="s">
        <v>530</v>
      </c>
      <c r="AN682" s="211"/>
      <c r="AO682" s="211"/>
      <c r="AP682" s="153"/>
      <c r="AQ682" s="153" t="s">
        <v>354</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590"/>
      <c r="AR683" s="194"/>
      <c r="AS683" s="127" t="s">
        <v>355</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373</v>
      </c>
      <c r="F687" s="337"/>
      <c r="G687" s="338"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371</v>
      </c>
      <c r="AF687" s="332"/>
      <c r="AG687" s="332"/>
      <c r="AH687" s="333"/>
      <c r="AI687" s="211" t="s">
        <v>469</v>
      </c>
      <c r="AJ687" s="211"/>
      <c r="AK687" s="211"/>
      <c r="AL687" s="153"/>
      <c r="AM687" s="211" t="s">
        <v>530</v>
      </c>
      <c r="AN687" s="211"/>
      <c r="AO687" s="211"/>
      <c r="AP687" s="153"/>
      <c r="AQ687" s="153" t="s">
        <v>354</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590"/>
      <c r="AR688" s="194"/>
      <c r="AS688" s="127" t="s">
        <v>355</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373</v>
      </c>
      <c r="F692" s="337"/>
      <c r="G692" s="338"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371</v>
      </c>
      <c r="AF692" s="332"/>
      <c r="AG692" s="332"/>
      <c r="AH692" s="333"/>
      <c r="AI692" s="211" t="s">
        <v>469</v>
      </c>
      <c r="AJ692" s="211"/>
      <c r="AK692" s="211"/>
      <c r="AL692" s="153"/>
      <c r="AM692" s="211" t="s">
        <v>530</v>
      </c>
      <c r="AN692" s="211"/>
      <c r="AO692" s="211"/>
      <c r="AP692" s="153"/>
      <c r="AQ692" s="153" t="s">
        <v>354</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590"/>
      <c r="AR693" s="194"/>
      <c r="AS693" s="127" t="s">
        <v>355</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3"/>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48.7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549</v>
      </c>
      <c r="AE702" s="340"/>
      <c r="AF702" s="340"/>
      <c r="AG702" s="382" t="s">
        <v>652</v>
      </c>
      <c r="AH702" s="383"/>
      <c r="AI702" s="383"/>
      <c r="AJ702" s="383"/>
      <c r="AK702" s="383"/>
      <c r="AL702" s="383"/>
      <c r="AM702" s="383"/>
      <c r="AN702" s="383"/>
      <c r="AO702" s="383"/>
      <c r="AP702" s="383"/>
      <c r="AQ702" s="383"/>
      <c r="AR702" s="383"/>
      <c r="AS702" s="383"/>
      <c r="AT702" s="383"/>
      <c r="AU702" s="383"/>
      <c r="AV702" s="383"/>
      <c r="AW702" s="383"/>
      <c r="AX702" s="384"/>
    </row>
    <row r="703" spans="1:50" ht="48.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2" t="s">
        <v>549</v>
      </c>
      <c r="AE703" s="323"/>
      <c r="AF703" s="323"/>
      <c r="AG703" s="95" t="s">
        <v>653</v>
      </c>
      <c r="AH703" s="96"/>
      <c r="AI703" s="96"/>
      <c r="AJ703" s="96"/>
      <c r="AK703" s="96"/>
      <c r="AL703" s="96"/>
      <c r="AM703" s="96"/>
      <c r="AN703" s="96"/>
      <c r="AO703" s="96"/>
      <c r="AP703" s="96"/>
      <c r="AQ703" s="96"/>
      <c r="AR703" s="96"/>
      <c r="AS703" s="96"/>
      <c r="AT703" s="96"/>
      <c r="AU703" s="96"/>
      <c r="AV703" s="96"/>
      <c r="AW703" s="96"/>
      <c r="AX703" s="97"/>
    </row>
    <row r="704" spans="1:50" ht="54.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549</v>
      </c>
      <c r="AE704" s="783"/>
      <c r="AF704" s="783"/>
      <c r="AG704" s="161" t="s">
        <v>579</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549</v>
      </c>
      <c r="AE705" s="715"/>
      <c r="AF705" s="715"/>
      <c r="AG705" s="119" t="s">
        <v>654</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6"/>
      <c r="D706" s="797"/>
      <c r="E706" s="730" t="s">
        <v>523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580</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8"/>
      <c r="D707" s="799"/>
      <c r="E707" s="733" t="s">
        <v>451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580</v>
      </c>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581</v>
      </c>
      <c r="AE708" s="605"/>
      <c r="AF708" s="605"/>
      <c r="AG708" s="742" t="s">
        <v>583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549</v>
      </c>
      <c r="AE709" s="323"/>
      <c r="AF709" s="323"/>
      <c r="AG709" s="95" t="s">
        <v>582</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581</v>
      </c>
      <c r="AE710" s="323"/>
      <c r="AF710" s="323"/>
      <c r="AG710" s="95" t="s">
        <v>584</v>
      </c>
      <c r="AH710" s="96"/>
      <c r="AI710" s="96"/>
      <c r="AJ710" s="96"/>
      <c r="AK710" s="96"/>
      <c r="AL710" s="96"/>
      <c r="AM710" s="96"/>
      <c r="AN710" s="96"/>
      <c r="AO710" s="96"/>
      <c r="AP710" s="96"/>
      <c r="AQ710" s="96"/>
      <c r="AR710" s="96"/>
      <c r="AS710" s="96"/>
      <c r="AT710" s="96"/>
      <c r="AU710" s="96"/>
      <c r="AV710" s="96"/>
      <c r="AW710" s="96"/>
      <c r="AX710" s="97"/>
    </row>
    <row r="711" spans="1:50" ht="38.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549</v>
      </c>
      <c r="AE711" s="323"/>
      <c r="AF711" s="323"/>
      <c r="AG711" s="95" t="s">
        <v>655</v>
      </c>
      <c r="AH711" s="96"/>
      <c r="AI711" s="96"/>
      <c r="AJ711" s="96"/>
      <c r="AK711" s="96"/>
      <c r="AL711" s="96"/>
      <c r="AM711" s="96"/>
      <c r="AN711" s="96"/>
      <c r="AO711" s="96"/>
      <c r="AP711" s="96"/>
      <c r="AQ711" s="96"/>
      <c r="AR711" s="96"/>
      <c r="AS711" s="96"/>
      <c r="AT711" s="96"/>
      <c r="AU711" s="96"/>
      <c r="AV711" s="96"/>
      <c r="AW711" s="96"/>
      <c r="AX711" s="97"/>
    </row>
    <row r="712" spans="1:50" ht="66.75" customHeight="1" x14ac:dyDescent="0.15">
      <c r="A712" s="642"/>
      <c r="B712" s="644"/>
      <c r="C712" s="388" t="s">
        <v>485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549</v>
      </c>
      <c r="AE712" s="783"/>
      <c r="AF712" s="783"/>
      <c r="AG712" s="812" t="s">
        <v>686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581</v>
      </c>
      <c r="AE713" s="323"/>
      <c r="AF713" s="663"/>
      <c r="AG713" s="95" t="s">
        <v>584</v>
      </c>
      <c r="AH713" s="96"/>
      <c r="AI713" s="96"/>
      <c r="AJ713" s="96"/>
      <c r="AK713" s="96"/>
      <c r="AL713" s="96"/>
      <c r="AM713" s="96"/>
      <c r="AN713" s="96"/>
      <c r="AO713" s="96"/>
      <c r="AP713" s="96"/>
      <c r="AQ713" s="96"/>
      <c r="AR713" s="96"/>
      <c r="AS713" s="96"/>
      <c r="AT713" s="96"/>
      <c r="AU713" s="96"/>
      <c r="AV713" s="96"/>
      <c r="AW713" s="96"/>
      <c r="AX713" s="97"/>
    </row>
    <row r="714" spans="1:50" ht="33" customHeight="1" x14ac:dyDescent="0.15">
      <c r="A714" s="645"/>
      <c r="B714" s="646"/>
      <c r="C714" s="647" t="s">
        <v>458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549</v>
      </c>
      <c r="AE714" s="810"/>
      <c r="AF714" s="811"/>
      <c r="AG714" s="736" t="s">
        <v>656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459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549</v>
      </c>
      <c r="AE715" s="605"/>
      <c r="AF715" s="656"/>
      <c r="AG715" s="742" t="s">
        <v>585</v>
      </c>
      <c r="AH715" s="743"/>
      <c r="AI715" s="743"/>
      <c r="AJ715" s="743"/>
      <c r="AK715" s="743"/>
      <c r="AL715" s="743"/>
      <c r="AM715" s="743"/>
      <c r="AN715" s="743"/>
      <c r="AO715" s="743"/>
      <c r="AP715" s="743"/>
      <c r="AQ715" s="743"/>
      <c r="AR715" s="743"/>
      <c r="AS715" s="743"/>
      <c r="AT715" s="743"/>
      <c r="AU715" s="743"/>
      <c r="AV715" s="743"/>
      <c r="AW715" s="743"/>
      <c r="AX715" s="744"/>
    </row>
    <row r="716" spans="1:50" ht="69.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549</v>
      </c>
      <c r="AE716" s="627"/>
      <c r="AF716" s="627"/>
      <c r="AG716" s="95" t="s">
        <v>661</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549</v>
      </c>
      <c r="AE717" s="323"/>
      <c r="AF717" s="323"/>
      <c r="AG717" s="95" t="s">
        <v>586</v>
      </c>
      <c r="AH717" s="96"/>
      <c r="AI717" s="96"/>
      <c r="AJ717" s="96"/>
      <c r="AK717" s="96"/>
      <c r="AL717" s="96"/>
      <c r="AM717" s="96"/>
      <c r="AN717" s="96"/>
      <c r="AO717" s="96"/>
      <c r="AP717" s="96"/>
      <c r="AQ717" s="96"/>
      <c r="AR717" s="96"/>
      <c r="AS717" s="96"/>
      <c r="AT717" s="96"/>
      <c r="AU717" s="96"/>
      <c r="AV717" s="96"/>
      <c r="AW717" s="96"/>
      <c r="AX717" s="97"/>
    </row>
    <row r="718" spans="1:50" ht="47.25"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549</v>
      </c>
      <c r="AE718" s="323"/>
      <c r="AF718" s="323"/>
      <c r="AG718" s="121" t="s">
        <v>663</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549</v>
      </c>
      <c r="AE719" s="605"/>
      <c r="AF719" s="605"/>
      <c r="AG719" s="119" t="s">
        <v>665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t="s">
        <v>544</v>
      </c>
      <c r="D721" s="291"/>
      <c r="E721" s="291"/>
      <c r="F721" s="292"/>
      <c r="G721" s="281"/>
      <c r="H721" s="282"/>
      <c r="I721" s="83" t="str">
        <f>IF(OR(G721="　", G721=""), "", "-")</f>
        <v/>
      </c>
      <c r="J721" s="285">
        <v>739</v>
      </c>
      <c r="K721" s="285"/>
      <c r="L721" s="83" t="str">
        <f>IF(M721="","","-")</f>
        <v/>
      </c>
      <c r="M721" s="84"/>
      <c r="N721" s="298" t="s">
        <v>587</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4"/>
      <c r="C726" s="817" t="s">
        <v>53</v>
      </c>
      <c r="D726" s="839"/>
      <c r="E726" s="839"/>
      <c r="F726" s="840"/>
      <c r="G726" s="574" t="s">
        <v>662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5"/>
      <c r="B727" s="806"/>
      <c r="C727" s="748" t="s">
        <v>57</v>
      </c>
      <c r="D727" s="749"/>
      <c r="E727" s="749"/>
      <c r="F727" s="750"/>
      <c r="G727" s="572" t="s">
        <v>664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693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1"/>
      <c r="B731" s="802"/>
      <c r="C731" s="802"/>
      <c r="D731" s="802"/>
      <c r="E731" s="803"/>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492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430</v>
      </c>
      <c r="B737" s="204"/>
      <c r="C737" s="204"/>
      <c r="D737" s="205"/>
      <c r="E737" s="989"/>
      <c r="F737" s="989"/>
      <c r="G737" s="989"/>
      <c r="H737" s="989"/>
      <c r="I737" s="989"/>
      <c r="J737" s="989"/>
      <c r="K737" s="989"/>
      <c r="L737" s="989"/>
      <c r="M737" s="989"/>
      <c r="N737" s="359" t="s">
        <v>357</v>
      </c>
      <c r="O737" s="359"/>
      <c r="P737" s="359"/>
      <c r="Q737" s="359"/>
      <c r="R737" s="989"/>
      <c r="S737" s="989"/>
      <c r="T737" s="989"/>
      <c r="U737" s="989"/>
      <c r="V737" s="989"/>
      <c r="W737" s="989"/>
      <c r="X737" s="989"/>
      <c r="Y737" s="989"/>
      <c r="Z737" s="989"/>
      <c r="AA737" s="359" t="s">
        <v>358</v>
      </c>
      <c r="AB737" s="359"/>
      <c r="AC737" s="359"/>
      <c r="AD737" s="359"/>
      <c r="AE737" s="989"/>
      <c r="AF737" s="989"/>
      <c r="AG737" s="989"/>
      <c r="AH737" s="989"/>
      <c r="AI737" s="989"/>
      <c r="AJ737" s="989"/>
      <c r="AK737" s="989"/>
      <c r="AL737" s="989"/>
      <c r="AM737" s="989"/>
      <c r="AN737" s="359" t="s">
        <v>359</v>
      </c>
      <c r="AO737" s="359"/>
      <c r="AP737" s="359"/>
      <c r="AQ737" s="359"/>
      <c r="AR737" s="990"/>
      <c r="AS737" s="991"/>
      <c r="AT737" s="991"/>
      <c r="AU737" s="991"/>
      <c r="AV737" s="991"/>
      <c r="AW737" s="991"/>
      <c r="AX737" s="992"/>
      <c r="AY737" s="89"/>
      <c r="AZ737" s="89"/>
    </row>
    <row r="738" spans="1:52" ht="24.75" customHeight="1" x14ac:dyDescent="0.15">
      <c r="A738" s="993" t="s">
        <v>360</v>
      </c>
      <c r="B738" s="204"/>
      <c r="C738" s="204"/>
      <c r="D738" s="205"/>
      <c r="E738" s="989"/>
      <c r="F738" s="989"/>
      <c r="G738" s="989"/>
      <c r="H738" s="989"/>
      <c r="I738" s="989"/>
      <c r="J738" s="989"/>
      <c r="K738" s="989"/>
      <c r="L738" s="989"/>
      <c r="M738" s="989"/>
      <c r="N738" s="359" t="s">
        <v>361</v>
      </c>
      <c r="O738" s="359"/>
      <c r="P738" s="359"/>
      <c r="Q738" s="359"/>
      <c r="R738" s="989" t="s">
        <v>588</v>
      </c>
      <c r="S738" s="989"/>
      <c r="T738" s="989"/>
      <c r="U738" s="989"/>
      <c r="V738" s="989"/>
      <c r="W738" s="989"/>
      <c r="X738" s="989"/>
      <c r="Y738" s="989"/>
      <c r="Z738" s="989"/>
      <c r="AA738" s="359" t="s">
        <v>479</v>
      </c>
      <c r="AB738" s="359"/>
      <c r="AC738" s="359"/>
      <c r="AD738" s="359"/>
      <c r="AE738" s="989" t="s">
        <v>589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537</v>
      </c>
      <c r="B739" s="998"/>
      <c r="C739" s="998"/>
      <c r="D739" s="999"/>
      <c r="E739" s="1000" t="s">
        <v>544</v>
      </c>
      <c r="F739" s="1001"/>
      <c r="G739" s="1001"/>
      <c r="H739" s="91" t="str">
        <f>IF(E739="", "", "(")</f>
        <v>(</v>
      </c>
      <c r="I739" s="984"/>
      <c r="J739" s="984"/>
      <c r="K739" s="91" t="str">
        <f>IF(OR(I739="　", I739=""), "", "-")</f>
        <v/>
      </c>
      <c r="L739" s="985">
        <v>767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4" t="s">
        <v>526</v>
      </c>
      <c r="B740" s="615"/>
      <c r="C740" s="615"/>
      <c r="D740" s="615"/>
      <c r="E740" s="615"/>
      <c r="F740" s="616"/>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528</v>
      </c>
      <c r="B779" s="629"/>
      <c r="C779" s="629"/>
      <c r="D779" s="629"/>
      <c r="E779" s="629"/>
      <c r="F779" s="630"/>
      <c r="G779" s="595" t="s">
        <v>658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0"/>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591</v>
      </c>
      <c r="H781" s="671"/>
      <c r="I781" s="671"/>
      <c r="J781" s="671"/>
      <c r="K781" s="672"/>
      <c r="L781" s="664" t="s">
        <v>592</v>
      </c>
      <c r="M781" s="665"/>
      <c r="N781" s="665"/>
      <c r="O781" s="665"/>
      <c r="P781" s="665"/>
      <c r="Q781" s="665"/>
      <c r="R781" s="665"/>
      <c r="S781" s="665"/>
      <c r="T781" s="665"/>
      <c r="U781" s="665"/>
      <c r="V781" s="665"/>
      <c r="W781" s="665"/>
      <c r="X781" s="666"/>
      <c r="Y781" s="385">
        <v>136</v>
      </c>
      <c r="Z781" s="386"/>
      <c r="AA781" s="386"/>
      <c r="AB781" s="807"/>
      <c r="AC781" s="670" t="s">
        <v>591</v>
      </c>
      <c r="AD781" s="671"/>
      <c r="AE781" s="671"/>
      <c r="AF781" s="671"/>
      <c r="AG781" s="672"/>
      <c r="AH781" s="664" t="s">
        <v>593</v>
      </c>
      <c r="AI781" s="665"/>
      <c r="AJ781" s="665"/>
      <c r="AK781" s="665"/>
      <c r="AL781" s="665"/>
      <c r="AM781" s="665"/>
      <c r="AN781" s="665"/>
      <c r="AO781" s="665"/>
      <c r="AP781" s="665"/>
      <c r="AQ781" s="665"/>
      <c r="AR781" s="665"/>
      <c r="AS781" s="665"/>
      <c r="AT781" s="666"/>
      <c r="AU781" s="385">
        <v>90</v>
      </c>
      <c r="AV781" s="386"/>
      <c r="AW781" s="386"/>
      <c r="AX781" s="387"/>
    </row>
    <row r="782" spans="1:50" ht="24.75" customHeight="1" x14ac:dyDescent="0.15">
      <c r="A782" s="631"/>
      <c r="B782" s="632"/>
      <c r="C782" s="632"/>
      <c r="D782" s="632"/>
      <c r="E782" s="632"/>
      <c r="F782" s="633"/>
      <c r="G782" s="606"/>
      <c r="H782" s="607"/>
      <c r="I782" s="607"/>
      <c r="J782" s="607"/>
      <c r="K782" s="608"/>
      <c r="L782" s="598" t="s">
        <v>659</v>
      </c>
      <c r="M782" s="599"/>
      <c r="N782" s="599"/>
      <c r="O782" s="599"/>
      <c r="P782" s="599"/>
      <c r="Q782" s="599"/>
      <c r="R782" s="599"/>
      <c r="S782" s="599"/>
      <c r="T782" s="599"/>
      <c r="U782" s="599"/>
      <c r="V782" s="599"/>
      <c r="W782" s="599"/>
      <c r="X782" s="600"/>
      <c r="Y782" s="601">
        <v>40</v>
      </c>
      <c r="Z782" s="602"/>
      <c r="AA782" s="602"/>
      <c r="AB782" s="612"/>
      <c r="AC782" s="606"/>
      <c r="AD782" s="607"/>
      <c r="AE782" s="607"/>
      <c r="AF782" s="607"/>
      <c r="AG782" s="608"/>
      <c r="AH782" s="598" t="s">
        <v>592</v>
      </c>
      <c r="AI782" s="790"/>
      <c r="AJ782" s="790"/>
      <c r="AK782" s="790"/>
      <c r="AL782" s="790"/>
      <c r="AM782" s="790"/>
      <c r="AN782" s="790"/>
      <c r="AO782" s="790"/>
      <c r="AP782" s="790"/>
      <c r="AQ782" s="790"/>
      <c r="AR782" s="790"/>
      <c r="AS782" s="790"/>
      <c r="AT782" s="791"/>
      <c r="AU782" s="601">
        <v>8</v>
      </c>
      <c r="AV782" s="602"/>
      <c r="AW782" s="602"/>
      <c r="AX782" s="603"/>
    </row>
    <row r="783" spans="1:50" ht="24.75" hidden="1" customHeight="1" x14ac:dyDescent="0.15">
      <c r="A783" s="631"/>
      <c r="B783" s="632"/>
      <c r="C783" s="632"/>
      <c r="D783" s="632"/>
      <c r="E783" s="632"/>
      <c r="F783" s="633"/>
      <c r="G783" s="606"/>
      <c r="H783" s="607"/>
      <c r="I783" s="607"/>
      <c r="J783" s="607"/>
      <c r="K783" s="608"/>
      <c r="L783" s="598"/>
      <c r="M783" s="790"/>
      <c r="N783" s="790"/>
      <c r="O783" s="790"/>
      <c r="P783" s="790"/>
      <c r="Q783" s="790"/>
      <c r="R783" s="790"/>
      <c r="S783" s="790"/>
      <c r="T783" s="790"/>
      <c r="U783" s="790"/>
      <c r="V783" s="790"/>
      <c r="W783" s="790"/>
      <c r="X783" s="791"/>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176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98</v>
      </c>
      <c r="AV791" s="834"/>
      <c r="AW791" s="834"/>
      <c r="AX791" s="836"/>
    </row>
    <row r="792" spans="1:50" ht="24.75" customHeight="1" x14ac:dyDescent="0.15">
      <c r="A792" s="631"/>
      <c r="B792" s="632"/>
      <c r="C792" s="632"/>
      <c r="D792" s="632"/>
      <c r="E792" s="632"/>
      <c r="F792" s="633"/>
      <c r="G792" s="595" t="s">
        <v>618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0"/>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619</v>
      </c>
      <c r="H794" s="671"/>
      <c r="I794" s="671"/>
      <c r="J794" s="671"/>
      <c r="K794" s="672"/>
      <c r="L794" s="664" t="s">
        <v>629</v>
      </c>
      <c r="M794" s="665"/>
      <c r="N794" s="665"/>
      <c r="O794" s="665"/>
      <c r="P794" s="665"/>
      <c r="Q794" s="665"/>
      <c r="R794" s="665"/>
      <c r="S794" s="665"/>
      <c r="T794" s="665"/>
      <c r="U794" s="665"/>
      <c r="V794" s="665"/>
      <c r="W794" s="665"/>
      <c r="X794" s="666"/>
      <c r="Y794" s="385">
        <v>29</v>
      </c>
      <c r="Z794" s="386"/>
      <c r="AA794" s="386"/>
      <c r="AB794" s="807"/>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customHeight="1" x14ac:dyDescent="0.15">
      <c r="A795" s="631"/>
      <c r="B795" s="632"/>
      <c r="C795" s="632"/>
      <c r="D795" s="632"/>
      <c r="E795" s="632"/>
      <c r="F795" s="633"/>
      <c r="G795" s="606" t="s">
        <v>620</v>
      </c>
      <c r="H795" s="607"/>
      <c r="I795" s="607"/>
      <c r="J795" s="607"/>
      <c r="K795" s="608"/>
      <c r="L795" s="598" t="s">
        <v>630</v>
      </c>
      <c r="M795" s="599"/>
      <c r="N795" s="599"/>
      <c r="O795" s="599"/>
      <c r="P795" s="599"/>
      <c r="Q795" s="599"/>
      <c r="R795" s="599"/>
      <c r="S795" s="599"/>
      <c r="T795" s="599"/>
      <c r="U795" s="599"/>
      <c r="V795" s="599"/>
      <c r="W795" s="599"/>
      <c r="X795" s="600"/>
      <c r="Y795" s="601">
        <v>16</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621</v>
      </c>
      <c r="H796" s="607"/>
      <c r="I796" s="607"/>
      <c r="J796" s="607"/>
      <c r="K796" s="608"/>
      <c r="L796" s="598" t="s">
        <v>631</v>
      </c>
      <c r="M796" s="599"/>
      <c r="N796" s="599"/>
      <c r="O796" s="599"/>
      <c r="P796" s="599"/>
      <c r="Q796" s="599"/>
      <c r="R796" s="599"/>
      <c r="S796" s="599"/>
      <c r="T796" s="599"/>
      <c r="U796" s="599"/>
      <c r="V796" s="599"/>
      <c r="W796" s="599"/>
      <c r="X796" s="600"/>
      <c r="Y796" s="601">
        <v>11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622</v>
      </c>
      <c r="H797" s="607"/>
      <c r="I797" s="607"/>
      <c r="J797" s="607"/>
      <c r="K797" s="608"/>
      <c r="L797" s="598" t="s">
        <v>632</v>
      </c>
      <c r="M797" s="599"/>
      <c r="N797" s="599"/>
      <c r="O797" s="599"/>
      <c r="P797" s="599"/>
      <c r="Q797" s="599"/>
      <c r="R797" s="599"/>
      <c r="S797" s="599"/>
      <c r="T797" s="599"/>
      <c r="U797" s="599"/>
      <c r="V797" s="599"/>
      <c r="W797" s="599"/>
      <c r="X797" s="600"/>
      <c r="Y797" s="601">
        <v>10</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623</v>
      </c>
      <c r="H798" s="607"/>
      <c r="I798" s="607"/>
      <c r="J798" s="607"/>
      <c r="K798" s="608"/>
      <c r="L798" s="598" t="s">
        <v>633</v>
      </c>
      <c r="M798" s="599"/>
      <c r="N798" s="599"/>
      <c r="O798" s="599"/>
      <c r="P798" s="599"/>
      <c r="Q798" s="599"/>
      <c r="R798" s="599"/>
      <c r="S798" s="599"/>
      <c r="T798" s="599"/>
      <c r="U798" s="599"/>
      <c r="V798" s="599"/>
      <c r="W798" s="599"/>
      <c r="X798" s="600"/>
      <c r="Y798" s="601">
        <v>9</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t="s">
        <v>624</v>
      </c>
      <c r="H799" s="607"/>
      <c r="I799" s="607"/>
      <c r="J799" s="607"/>
      <c r="K799" s="608"/>
      <c r="L799" s="598" t="s">
        <v>634</v>
      </c>
      <c r="M799" s="599"/>
      <c r="N799" s="599"/>
      <c r="O799" s="599"/>
      <c r="P799" s="599"/>
      <c r="Q799" s="599"/>
      <c r="R799" s="599"/>
      <c r="S799" s="599"/>
      <c r="T799" s="599"/>
      <c r="U799" s="599"/>
      <c r="V799" s="599"/>
      <c r="W799" s="599"/>
      <c r="X799" s="600"/>
      <c r="Y799" s="601">
        <v>9</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t="s">
        <v>625</v>
      </c>
      <c r="H800" s="607"/>
      <c r="I800" s="607"/>
      <c r="J800" s="607"/>
      <c r="K800" s="608"/>
      <c r="L800" s="598" t="s">
        <v>635</v>
      </c>
      <c r="M800" s="599"/>
      <c r="N800" s="599"/>
      <c r="O800" s="599"/>
      <c r="P800" s="599"/>
      <c r="Q800" s="599"/>
      <c r="R800" s="599"/>
      <c r="S800" s="599"/>
      <c r="T800" s="599"/>
      <c r="U800" s="599"/>
      <c r="V800" s="599"/>
      <c r="W800" s="599"/>
      <c r="X800" s="600"/>
      <c r="Y800" s="601">
        <v>6</v>
      </c>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t="s">
        <v>626</v>
      </c>
      <c r="H801" s="607"/>
      <c r="I801" s="607"/>
      <c r="J801" s="607"/>
      <c r="K801" s="608"/>
      <c r="L801" s="598" t="s">
        <v>636</v>
      </c>
      <c r="M801" s="599"/>
      <c r="N801" s="599"/>
      <c r="O801" s="599"/>
      <c r="P801" s="599"/>
      <c r="Q801" s="599"/>
      <c r="R801" s="599"/>
      <c r="S801" s="599"/>
      <c r="T801" s="599"/>
      <c r="U801" s="599"/>
      <c r="V801" s="599"/>
      <c r="W801" s="599"/>
      <c r="X801" s="600"/>
      <c r="Y801" s="601">
        <v>6</v>
      </c>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t="s">
        <v>627</v>
      </c>
      <c r="H802" s="607"/>
      <c r="I802" s="607"/>
      <c r="J802" s="607"/>
      <c r="K802" s="608"/>
      <c r="L802" s="598" t="s">
        <v>637</v>
      </c>
      <c r="M802" s="599"/>
      <c r="N802" s="599"/>
      <c r="O802" s="599"/>
      <c r="P802" s="599"/>
      <c r="Q802" s="599"/>
      <c r="R802" s="599"/>
      <c r="S802" s="599"/>
      <c r="T802" s="599"/>
      <c r="U802" s="599"/>
      <c r="V802" s="599"/>
      <c r="W802" s="599"/>
      <c r="X802" s="600"/>
      <c r="Y802" s="601">
        <v>3</v>
      </c>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t="s">
        <v>628</v>
      </c>
      <c r="H803" s="607"/>
      <c r="I803" s="607"/>
      <c r="J803" s="607"/>
      <c r="K803" s="608"/>
      <c r="L803" s="598" t="s">
        <v>638</v>
      </c>
      <c r="M803" s="599"/>
      <c r="N803" s="599"/>
      <c r="O803" s="599"/>
      <c r="P803" s="599"/>
      <c r="Q803" s="599"/>
      <c r="R803" s="599"/>
      <c r="S803" s="599"/>
      <c r="T803" s="599"/>
      <c r="U803" s="599"/>
      <c r="V803" s="599"/>
      <c r="W803" s="599"/>
      <c r="X803" s="600"/>
      <c r="Y803" s="601">
        <v>1</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100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0"/>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7"/>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399</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0"/>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7"/>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483</v>
      </c>
      <c r="AM831" s="275"/>
      <c r="AN831" s="27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431</v>
      </c>
      <c r="K836" s="359"/>
      <c r="L836" s="359"/>
      <c r="M836" s="359"/>
      <c r="N836" s="359"/>
      <c r="O836" s="359"/>
      <c r="P836" s="360" t="s">
        <v>375</v>
      </c>
      <c r="Q836" s="360"/>
      <c r="R836" s="360"/>
      <c r="S836" s="360"/>
      <c r="T836" s="360"/>
      <c r="U836" s="360"/>
      <c r="V836" s="360"/>
      <c r="W836" s="360"/>
      <c r="X836" s="360"/>
      <c r="Y836" s="361" t="s">
        <v>428</v>
      </c>
      <c r="Z836" s="362"/>
      <c r="AA836" s="362"/>
      <c r="AB836" s="362"/>
      <c r="AC836" s="143" t="s">
        <v>476</v>
      </c>
      <c r="AD836" s="143"/>
      <c r="AE836" s="143"/>
      <c r="AF836" s="143"/>
      <c r="AG836" s="143"/>
      <c r="AH836" s="361" t="s">
        <v>509</v>
      </c>
      <c r="AI836" s="358"/>
      <c r="AJ836" s="358"/>
      <c r="AK836" s="358"/>
      <c r="AL836" s="358" t="s">
        <v>21</v>
      </c>
      <c r="AM836" s="358"/>
      <c r="AN836" s="358"/>
      <c r="AO836" s="363"/>
      <c r="AP836" s="364" t="s">
        <v>432</v>
      </c>
      <c r="AQ836" s="364"/>
      <c r="AR836" s="364"/>
      <c r="AS836" s="364"/>
      <c r="AT836" s="364"/>
      <c r="AU836" s="364"/>
      <c r="AV836" s="364"/>
      <c r="AW836" s="364"/>
      <c r="AX836" s="364"/>
    </row>
    <row r="837" spans="1:50" ht="30" customHeight="1" x14ac:dyDescent="0.15">
      <c r="A837" s="373">
        <v>1</v>
      </c>
      <c r="B837" s="373">
        <v>1</v>
      </c>
      <c r="C837" s="355" t="s">
        <v>595</v>
      </c>
      <c r="D837" s="341"/>
      <c r="E837" s="341"/>
      <c r="F837" s="341"/>
      <c r="G837" s="341"/>
      <c r="H837" s="341"/>
      <c r="I837" s="341"/>
      <c r="J837" s="342">
        <v>8000020130001</v>
      </c>
      <c r="K837" s="343"/>
      <c r="L837" s="343"/>
      <c r="M837" s="343"/>
      <c r="N837" s="343"/>
      <c r="O837" s="343"/>
      <c r="P837" s="356" t="s">
        <v>596</v>
      </c>
      <c r="Q837" s="344"/>
      <c r="R837" s="344"/>
      <c r="S837" s="344"/>
      <c r="T837" s="344"/>
      <c r="U837" s="344"/>
      <c r="V837" s="344"/>
      <c r="W837" s="344"/>
      <c r="X837" s="344"/>
      <c r="Y837" s="345">
        <v>176</v>
      </c>
      <c r="Z837" s="346"/>
      <c r="AA837" s="346"/>
      <c r="AB837" s="347"/>
      <c r="AC837" s="357" t="s">
        <v>700</v>
      </c>
      <c r="AD837" s="365"/>
      <c r="AE837" s="365"/>
      <c r="AF837" s="365"/>
      <c r="AG837" s="365"/>
      <c r="AH837" s="366" t="s">
        <v>695</v>
      </c>
      <c r="AI837" s="367"/>
      <c r="AJ837" s="367"/>
      <c r="AK837" s="367"/>
      <c r="AL837" s="351" t="s">
        <v>695</v>
      </c>
      <c r="AM837" s="352"/>
      <c r="AN837" s="352"/>
      <c r="AO837" s="353"/>
      <c r="AP837" s="354" t="s">
        <v>696</v>
      </c>
      <c r="AQ837" s="354"/>
      <c r="AR837" s="354"/>
      <c r="AS837" s="354"/>
      <c r="AT837" s="354"/>
      <c r="AU837" s="354"/>
      <c r="AV837" s="354"/>
      <c r="AW837" s="354"/>
      <c r="AX837" s="354"/>
    </row>
    <row r="838" spans="1:50" ht="30" customHeight="1" x14ac:dyDescent="0.15">
      <c r="A838" s="373">
        <v>2</v>
      </c>
      <c r="B838" s="373">
        <v>1</v>
      </c>
      <c r="C838" s="355" t="s">
        <v>597</v>
      </c>
      <c r="D838" s="341"/>
      <c r="E838" s="341"/>
      <c r="F838" s="341"/>
      <c r="G838" s="341"/>
      <c r="H838" s="341"/>
      <c r="I838" s="341"/>
      <c r="J838" s="342">
        <v>1000020110001</v>
      </c>
      <c r="K838" s="343"/>
      <c r="L838" s="343"/>
      <c r="M838" s="343"/>
      <c r="N838" s="343"/>
      <c r="O838" s="343"/>
      <c r="P838" s="356" t="s">
        <v>596</v>
      </c>
      <c r="Q838" s="344"/>
      <c r="R838" s="344"/>
      <c r="S838" s="344"/>
      <c r="T838" s="344"/>
      <c r="U838" s="344"/>
      <c r="V838" s="344"/>
      <c r="W838" s="344"/>
      <c r="X838" s="344"/>
      <c r="Y838" s="345">
        <v>150</v>
      </c>
      <c r="Z838" s="346"/>
      <c r="AA838" s="346"/>
      <c r="AB838" s="347"/>
      <c r="AC838" s="357" t="s">
        <v>700</v>
      </c>
      <c r="AD838" s="365"/>
      <c r="AE838" s="365"/>
      <c r="AF838" s="365"/>
      <c r="AG838" s="365"/>
      <c r="AH838" s="366" t="s">
        <v>695</v>
      </c>
      <c r="AI838" s="367"/>
      <c r="AJ838" s="367"/>
      <c r="AK838" s="367"/>
      <c r="AL838" s="351" t="s">
        <v>695</v>
      </c>
      <c r="AM838" s="352"/>
      <c r="AN838" s="352"/>
      <c r="AO838" s="353"/>
      <c r="AP838" s="354" t="s">
        <v>696</v>
      </c>
      <c r="AQ838" s="354"/>
      <c r="AR838" s="354"/>
      <c r="AS838" s="354"/>
      <c r="AT838" s="354"/>
      <c r="AU838" s="354"/>
      <c r="AV838" s="354"/>
      <c r="AW838" s="354"/>
      <c r="AX838" s="354"/>
    </row>
    <row r="839" spans="1:50" ht="30" customHeight="1" x14ac:dyDescent="0.15">
      <c r="A839" s="373">
        <v>3</v>
      </c>
      <c r="B839" s="373">
        <v>1</v>
      </c>
      <c r="C839" s="355" t="s">
        <v>598</v>
      </c>
      <c r="D839" s="341"/>
      <c r="E839" s="341"/>
      <c r="F839" s="341"/>
      <c r="G839" s="341"/>
      <c r="H839" s="341"/>
      <c r="I839" s="341"/>
      <c r="J839" s="342">
        <v>5000020150002</v>
      </c>
      <c r="K839" s="343"/>
      <c r="L839" s="343"/>
      <c r="M839" s="343"/>
      <c r="N839" s="343"/>
      <c r="O839" s="343"/>
      <c r="P839" s="356" t="s">
        <v>596</v>
      </c>
      <c r="Q839" s="344"/>
      <c r="R839" s="344"/>
      <c r="S839" s="344"/>
      <c r="T839" s="344"/>
      <c r="U839" s="344"/>
      <c r="V839" s="344"/>
      <c r="W839" s="344"/>
      <c r="X839" s="344"/>
      <c r="Y839" s="345">
        <v>108</v>
      </c>
      <c r="Z839" s="346"/>
      <c r="AA839" s="346"/>
      <c r="AB839" s="347"/>
      <c r="AC839" s="357" t="s">
        <v>700</v>
      </c>
      <c r="AD839" s="365"/>
      <c r="AE839" s="365"/>
      <c r="AF839" s="365"/>
      <c r="AG839" s="365"/>
      <c r="AH839" s="366" t="s">
        <v>695</v>
      </c>
      <c r="AI839" s="367"/>
      <c r="AJ839" s="367"/>
      <c r="AK839" s="367"/>
      <c r="AL839" s="351" t="s">
        <v>695</v>
      </c>
      <c r="AM839" s="352"/>
      <c r="AN839" s="352"/>
      <c r="AO839" s="353"/>
      <c r="AP839" s="354" t="s">
        <v>696</v>
      </c>
      <c r="AQ839" s="354"/>
      <c r="AR839" s="354"/>
      <c r="AS839" s="354"/>
      <c r="AT839" s="354"/>
      <c r="AU839" s="354"/>
      <c r="AV839" s="354"/>
      <c r="AW839" s="354"/>
      <c r="AX839" s="354"/>
    </row>
    <row r="840" spans="1:50" ht="30" customHeight="1" x14ac:dyDescent="0.15">
      <c r="A840" s="373">
        <v>4</v>
      </c>
      <c r="B840" s="373">
        <v>1</v>
      </c>
      <c r="C840" s="355" t="s">
        <v>599</v>
      </c>
      <c r="D840" s="341"/>
      <c r="E840" s="341"/>
      <c r="F840" s="341"/>
      <c r="G840" s="341"/>
      <c r="H840" s="341"/>
      <c r="I840" s="341"/>
      <c r="J840" s="342">
        <v>1000020140007</v>
      </c>
      <c r="K840" s="343"/>
      <c r="L840" s="343"/>
      <c r="M840" s="343"/>
      <c r="N840" s="343"/>
      <c r="O840" s="343"/>
      <c r="P840" s="356" t="s">
        <v>596</v>
      </c>
      <c r="Q840" s="344"/>
      <c r="R840" s="344"/>
      <c r="S840" s="344"/>
      <c r="T840" s="344"/>
      <c r="U840" s="344"/>
      <c r="V840" s="344"/>
      <c r="W840" s="344"/>
      <c r="X840" s="344"/>
      <c r="Y840" s="345">
        <v>83</v>
      </c>
      <c r="Z840" s="346"/>
      <c r="AA840" s="346"/>
      <c r="AB840" s="347"/>
      <c r="AC840" s="357" t="s">
        <v>700</v>
      </c>
      <c r="AD840" s="365"/>
      <c r="AE840" s="365"/>
      <c r="AF840" s="365"/>
      <c r="AG840" s="365"/>
      <c r="AH840" s="366" t="s">
        <v>695</v>
      </c>
      <c r="AI840" s="367"/>
      <c r="AJ840" s="367"/>
      <c r="AK840" s="367"/>
      <c r="AL840" s="351" t="s">
        <v>695</v>
      </c>
      <c r="AM840" s="352"/>
      <c r="AN840" s="352"/>
      <c r="AO840" s="353"/>
      <c r="AP840" s="354" t="s">
        <v>696</v>
      </c>
      <c r="AQ840" s="354"/>
      <c r="AR840" s="354"/>
      <c r="AS840" s="354"/>
      <c r="AT840" s="354"/>
      <c r="AU840" s="354"/>
      <c r="AV840" s="354"/>
      <c r="AW840" s="354"/>
      <c r="AX840" s="354"/>
    </row>
    <row r="841" spans="1:50" ht="30" customHeight="1" x14ac:dyDescent="0.15">
      <c r="A841" s="373">
        <v>5</v>
      </c>
      <c r="B841" s="373">
        <v>1</v>
      </c>
      <c r="C841" s="355" t="s">
        <v>600</v>
      </c>
      <c r="D841" s="341"/>
      <c r="E841" s="341"/>
      <c r="F841" s="341"/>
      <c r="G841" s="341"/>
      <c r="H841" s="341"/>
      <c r="I841" s="341"/>
      <c r="J841" s="342">
        <v>8000020280003</v>
      </c>
      <c r="K841" s="343"/>
      <c r="L841" s="343"/>
      <c r="M841" s="343"/>
      <c r="N841" s="343"/>
      <c r="O841" s="343"/>
      <c r="P841" s="356" t="s">
        <v>596</v>
      </c>
      <c r="Q841" s="344"/>
      <c r="R841" s="344"/>
      <c r="S841" s="344"/>
      <c r="T841" s="344"/>
      <c r="U841" s="344"/>
      <c r="V841" s="344"/>
      <c r="W841" s="344"/>
      <c r="X841" s="344"/>
      <c r="Y841" s="345">
        <v>75</v>
      </c>
      <c r="Z841" s="346"/>
      <c r="AA841" s="346"/>
      <c r="AB841" s="347"/>
      <c r="AC841" s="357" t="s">
        <v>700</v>
      </c>
      <c r="AD841" s="365"/>
      <c r="AE841" s="365"/>
      <c r="AF841" s="365"/>
      <c r="AG841" s="365"/>
      <c r="AH841" s="366" t="s">
        <v>695</v>
      </c>
      <c r="AI841" s="367"/>
      <c r="AJ841" s="367"/>
      <c r="AK841" s="367"/>
      <c r="AL841" s="351" t="s">
        <v>695</v>
      </c>
      <c r="AM841" s="352"/>
      <c r="AN841" s="352"/>
      <c r="AO841" s="353"/>
      <c r="AP841" s="354" t="s">
        <v>696</v>
      </c>
      <c r="AQ841" s="354"/>
      <c r="AR841" s="354"/>
      <c r="AS841" s="354"/>
      <c r="AT841" s="354"/>
      <c r="AU841" s="354"/>
      <c r="AV841" s="354"/>
      <c r="AW841" s="354"/>
      <c r="AX841" s="354"/>
    </row>
    <row r="842" spans="1:50" ht="30" customHeight="1" x14ac:dyDescent="0.15">
      <c r="A842" s="373">
        <v>6</v>
      </c>
      <c r="B842" s="373">
        <v>1</v>
      </c>
      <c r="C842" s="355" t="s">
        <v>602</v>
      </c>
      <c r="D842" s="341"/>
      <c r="E842" s="341"/>
      <c r="F842" s="341"/>
      <c r="G842" s="341"/>
      <c r="H842" s="341"/>
      <c r="I842" s="341"/>
      <c r="J842" s="342">
        <v>7000020220001</v>
      </c>
      <c r="K842" s="343"/>
      <c r="L842" s="343"/>
      <c r="M842" s="343"/>
      <c r="N842" s="343"/>
      <c r="O842" s="343"/>
      <c r="P842" s="356" t="s">
        <v>596</v>
      </c>
      <c r="Q842" s="344"/>
      <c r="R842" s="344"/>
      <c r="S842" s="344"/>
      <c r="T842" s="344"/>
      <c r="U842" s="344"/>
      <c r="V842" s="344"/>
      <c r="W842" s="344"/>
      <c r="X842" s="344"/>
      <c r="Y842" s="345">
        <v>62</v>
      </c>
      <c r="Z842" s="346"/>
      <c r="AA842" s="346"/>
      <c r="AB842" s="347"/>
      <c r="AC842" s="357" t="s">
        <v>700</v>
      </c>
      <c r="AD842" s="365"/>
      <c r="AE842" s="365"/>
      <c r="AF842" s="365"/>
      <c r="AG842" s="365"/>
      <c r="AH842" s="366" t="s">
        <v>695</v>
      </c>
      <c r="AI842" s="367"/>
      <c r="AJ842" s="367"/>
      <c r="AK842" s="367"/>
      <c r="AL842" s="351" t="s">
        <v>695</v>
      </c>
      <c r="AM842" s="352"/>
      <c r="AN842" s="352"/>
      <c r="AO842" s="353"/>
      <c r="AP842" s="354" t="s">
        <v>696</v>
      </c>
      <c r="AQ842" s="354"/>
      <c r="AR842" s="354"/>
      <c r="AS842" s="354"/>
      <c r="AT842" s="354"/>
      <c r="AU842" s="354"/>
      <c r="AV842" s="354"/>
      <c r="AW842" s="354"/>
      <c r="AX842" s="354"/>
    </row>
    <row r="843" spans="1:50" ht="30" customHeight="1" x14ac:dyDescent="0.15">
      <c r="A843" s="373">
        <v>7</v>
      </c>
      <c r="B843" s="373">
        <v>1</v>
      </c>
      <c r="C843" s="355" t="s">
        <v>601</v>
      </c>
      <c r="D843" s="341"/>
      <c r="E843" s="341"/>
      <c r="F843" s="341"/>
      <c r="G843" s="341"/>
      <c r="H843" s="341"/>
      <c r="I843" s="341"/>
      <c r="J843" s="342">
        <v>4000020030007</v>
      </c>
      <c r="K843" s="343"/>
      <c r="L843" s="343"/>
      <c r="M843" s="343"/>
      <c r="N843" s="343"/>
      <c r="O843" s="343"/>
      <c r="P843" s="356" t="s">
        <v>596</v>
      </c>
      <c r="Q843" s="344"/>
      <c r="R843" s="344"/>
      <c r="S843" s="344"/>
      <c r="T843" s="344"/>
      <c r="U843" s="344"/>
      <c r="V843" s="344"/>
      <c r="W843" s="344"/>
      <c r="X843" s="344"/>
      <c r="Y843" s="345">
        <v>62</v>
      </c>
      <c r="Z843" s="346"/>
      <c r="AA843" s="346"/>
      <c r="AB843" s="347"/>
      <c r="AC843" s="357" t="s">
        <v>700</v>
      </c>
      <c r="AD843" s="365"/>
      <c r="AE843" s="365"/>
      <c r="AF843" s="365"/>
      <c r="AG843" s="365"/>
      <c r="AH843" s="366" t="s">
        <v>695</v>
      </c>
      <c r="AI843" s="367"/>
      <c r="AJ843" s="367"/>
      <c r="AK843" s="367"/>
      <c r="AL843" s="351" t="s">
        <v>695</v>
      </c>
      <c r="AM843" s="352"/>
      <c r="AN843" s="352"/>
      <c r="AO843" s="353"/>
      <c r="AP843" s="354" t="s">
        <v>696</v>
      </c>
      <c r="AQ843" s="354"/>
      <c r="AR843" s="354"/>
      <c r="AS843" s="354"/>
      <c r="AT843" s="354"/>
      <c r="AU843" s="354"/>
      <c r="AV843" s="354"/>
      <c r="AW843" s="354"/>
      <c r="AX843" s="354"/>
    </row>
    <row r="844" spans="1:50" ht="30" customHeight="1" x14ac:dyDescent="0.15">
      <c r="A844" s="373">
        <v>8</v>
      </c>
      <c r="B844" s="373">
        <v>1</v>
      </c>
      <c r="C844" s="355" t="s">
        <v>603</v>
      </c>
      <c r="D844" s="341"/>
      <c r="E844" s="341"/>
      <c r="F844" s="341"/>
      <c r="G844" s="341"/>
      <c r="H844" s="341"/>
      <c r="I844" s="341"/>
      <c r="J844" s="342">
        <v>1000020230006</v>
      </c>
      <c r="K844" s="343"/>
      <c r="L844" s="343"/>
      <c r="M844" s="343"/>
      <c r="N844" s="343"/>
      <c r="O844" s="343"/>
      <c r="P844" s="356" t="s">
        <v>596</v>
      </c>
      <c r="Q844" s="344"/>
      <c r="R844" s="344"/>
      <c r="S844" s="344"/>
      <c r="T844" s="344"/>
      <c r="U844" s="344"/>
      <c r="V844" s="344"/>
      <c r="W844" s="344"/>
      <c r="X844" s="344"/>
      <c r="Y844" s="345">
        <v>61</v>
      </c>
      <c r="Z844" s="346"/>
      <c r="AA844" s="346"/>
      <c r="AB844" s="347"/>
      <c r="AC844" s="357" t="s">
        <v>700</v>
      </c>
      <c r="AD844" s="365"/>
      <c r="AE844" s="365"/>
      <c r="AF844" s="365"/>
      <c r="AG844" s="365"/>
      <c r="AH844" s="366" t="s">
        <v>695</v>
      </c>
      <c r="AI844" s="367"/>
      <c r="AJ844" s="367"/>
      <c r="AK844" s="367"/>
      <c r="AL844" s="351" t="s">
        <v>695</v>
      </c>
      <c r="AM844" s="352"/>
      <c r="AN844" s="352"/>
      <c r="AO844" s="353"/>
      <c r="AP844" s="354" t="s">
        <v>696</v>
      </c>
      <c r="AQ844" s="354"/>
      <c r="AR844" s="354"/>
      <c r="AS844" s="354"/>
      <c r="AT844" s="354"/>
      <c r="AU844" s="354"/>
      <c r="AV844" s="354"/>
      <c r="AW844" s="354"/>
      <c r="AX844" s="354"/>
    </row>
    <row r="845" spans="1:50" ht="30" customHeight="1" x14ac:dyDescent="0.15">
      <c r="A845" s="373">
        <v>9</v>
      </c>
      <c r="B845" s="373">
        <v>1</v>
      </c>
      <c r="C845" s="355" t="s">
        <v>604</v>
      </c>
      <c r="D845" s="341"/>
      <c r="E845" s="341"/>
      <c r="F845" s="341"/>
      <c r="G845" s="341"/>
      <c r="H845" s="341"/>
      <c r="I845" s="341"/>
      <c r="J845" s="342">
        <v>4000020120006</v>
      </c>
      <c r="K845" s="343"/>
      <c r="L845" s="343"/>
      <c r="M845" s="343"/>
      <c r="N845" s="343"/>
      <c r="O845" s="343"/>
      <c r="P845" s="356" t="s">
        <v>596</v>
      </c>
      <c r="Q845" s="344"/>
      <c r="R845" s="344"/>
      <c r="S845" s="344"/>
      <c r="T845" s="344"/>
      <c r="U845" s="344"/>
      <c r="V845" s="344"/>
      <c r="W845" s="344"/>
      <c r="X845" s="344"/>
      <c r="Y845" s="345">
        <v>58</v>
      </c>
      <c r="Z845" s="346"/>
      <c r="AA845" s="346"/>
      <c r="AB845" s="347"/>
      <c r="AC845" s="357" t="s">
        <v>700</v>
      </c>
      <c r="AD845" s="365"/>
      <c r="AE845" s="365"/>
      <c r="AF845" s="365"/>
      <c r="AG845" s="365"/>
      <c r="AH845" s="366" t="s">
        <v>695</v>
      </c>
      <c r="AI845" s="367"/>
      <c r="AJ845" s="367"/>
      <c r="AK845" s="367"/>
      <c r="AL845" s="351" t="s">
        <v>695</v>
      </c>
      <c r="AM845" s="352"/>
      <c r="AN845" s="352"/>
      <c r="AO845" s="353"/>
      <c r="AP845" s="354" t="s">
        <v>696</v>
      </c>
      <c r="AQ845" s="354"/>
      <c r="AR845" s="354"/>
      <c r="AS845" s="354"/>
      <c r="AT845" s="354"/>
      <c r="AU845" s="354"/>
      <c r="AV845" s="354"/>
      <c r="AW845" s="354"/>
      <c r="AX845" s="354"/>
    </row>
    <row r="846" spans="1:50" ht="30" customHeight="1" x14ac:dyDescent="0.15">
      <c r="A846" s="373">
        <v>10</v>
      </c>
      <c r="B846" s="373">
        <v>1</v>
      </c>
      <c r="C846" s="355" t="s">
        <v>605</v>
      </c>
      <c r="D846" s="341"/>
      <c r="E846" s="341"/>
      <c r="F846" s="341"/>
      <c r="G846" s="341"/>
      <c r="H846" s="341"/>
      <c r="I846" s="341"/>
      <c r="J846" s="342">
        <v>4000020270008</v>
      </c>
      <c r="K846" s="343"/>
      <c r="L846" s="343"/>
      <c r="M846" s="343"/>
      <c r="N846" s="343"/>
      <c r="O846" s="343"/>
      <c r="P846" s="356" t="s">
        <v>596</v>
      </c>
      <c r="Q846" s="344"/>
      <c r="R846" s="344"/>
      <c r="S846" s="344"/>
      <c r="T846" s="344"/>
      <c r="U846" s="344"/>
      <c r="V846" s="344"/>
      <c r="W846" s="344"/>
      <c r="X846" s="344"/>
      <c r="Y846" s="345">
        <v>54</v>
      </c>
      <c r="Z846" s="346"/>
      <c r="AA846" s="346"/>
      <c r="AB846" s="347"/>
      <c r="AC846" s="357" t="s">
        <v>700</v>
      </c>
      <c r="AD846" s="365"/>
      <c r="AE846" s="365"/>
      <c r="AF846" s="365"/>
      <c r="AG846" s="365"/>
      <c r="AH846" s="366" t="s">
        <v>695</v>
      </c>
      <c r="AI846" s="367"/>
      <c r="AJ846" s="367"/>
      <c r="AK846" s="367"/>
      <c r="AL846" s="351" t="s">
        <v>695</v>
      </c>
      <c r="AM846" s="352"/>
      <c r="AN846" s="352"/>
      <c r="AO846" s="353"/>
      <c r="AP846" s="354" t="s">
        <v>696</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v>54</v>
      </c>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431</v>
      </c>
      <c r="K869" s="359"/>
      <c r="L869" s="359"/>
      <c r="M869" s="359"/>
      <c r="N869" s="359"/>
      <c r="O869" s="359"/>
      <c r="P869" s="360" t="s">
        <v>375</v>
      </c>
      <c r="Q869" s="360"/>
      <c r="R869" s="360"/>
      <c r="S869" s="360"/>
      <c r="T869" s="360"/>
      <c r="U869" s="360"/>
      <c r="V869" s="360"/>
      <c r="W869" s="360"/>
      <c r="X869" s="360"/>
      <c r="Y869" s="361" t="s">
        <v>428</v>
      </c>
      <c r="Z869" s="362"/>
      <c r="AA869" s="362"/>
      <c r="AB869" s="362"/>
      <c r="AC869" s="143" t="s">
        <v>476</v>
      </c>
      <c r="AD869" s="143"/>
      <c r="AE869" s="143"/>
      <c r="AF869" s="143"/>
      <c r="AG869" s="143"/>
      <c r="AH869" s="361" t="s">
        <v>509</v>
      </c>
      <c r="AI869" s="358"/>
      <c r="AJ869" s="358"/>
      <c r="AK869" s="358"/>
      <c r="AL869" s="358" t="s">
        <v>21</v>
      </c>
      <c r="AM869" s="358"/>
      <c r="AN869" s="358"/>
      <c r="AO869" s="363"/>
      <c r="AP869" s="364" t="s">
        <v>432</v>
      </c>
      <c r="AQ869" s="364"/>
      <c r="AR869" s="364"/>
      <c r="AS869" s="364"/>
      <c r="AT869" s="364"/>
      <c r="AU869" s="364"/>
      <c r="AV869" s="364"/>
      <c r="AW869" s="364"/>
      <c r="AX869" s="364"/>
    </row>
    <row r="870" spans="1:50" ht="30" customHeight="1" x14ac:dyDescent="0.15">
      <c r="A870" s="373">
        <v>1</v>
      </c>
      <c r="B870" s="373">
        <v>1</v>
      </c>
      <c r="C870" s="355" t="s">
        <v>606</v>
      </c>
      <c r="D870" s="341"/>
      <c r="E870" s="341"/>
      <c r="F870" s="341"/>
      <c r="G870" s="341"/>
      <c r="H870" s="341"/>
      <c r="I870" s="341"/>
      <c r="J870" s="342">
        <v>2000020111007</v>
      </c>
      <c r="K870" s="343"/>
      <c r="L870" s="343"/>
      <c r="M870" s="343"/>
      <c r="N870" s="343"/>
      <c r="O870" s="343"/>
      <c r="P870" s="356" t="s">
        <v>607</v>
      </c>
      <c r="Q870" s="344"/>
      <c r="R870" s="344"/>
      <c r="S870" s="344"/>
      <c r="T870" s="344"/>
      <c r="U870" s="344"/>
      <c r="V870" s="344"/>
      <c r="W870" s="344"/>
      <c r="X870" s="344"/>
      <c r="Y870" s="345">
        <v>98</v>
      </c>
      <c r="Z870" s="346"/>
      <c r="AA870" s="346"/>
      <c r="AB870" s="347"/>
      <c r="AC870" s="357" t="s">
        <v>700</v>
      </c>
      <c r="AD870" s="365"/>
      <c r="AE870" s="365"/>
      <c r="AF870" s="365"/>
      <c r="AG870" s="365"/>
      <c r="AH870" s="366" t="s">
        <v>695</v>
      </c>
      <c r="AI870" s="367"/>
      <c r="AJ870" s="367"/>
      <c r="AK870" s="367"/>
      <c r="AL870" s="351" t="s">
        <v>695</v>
      </c>
      <c r="AM870" s="352"/>
      <c r="AN870" s="352"/>
      <c r="AO870" s="353"/>
      <c r="AP870" s="354" t="s">
        <v>696</v>
      </c>
      <c r="AQ870" s="354"/>
      <c r="AR870" s="354"/>
      <c r="AS870" s="354"/>
      <c r="AT870" s="354"/>
      <c r="AU870" s="354"/>
      <c r="AV870" s="354"/>
      <c r="AW870" s="354"/>
      <c r="AX870" s="354"/>
    </row>
    <row r="871" spans="1:50" ht="30" customHeight="1" x14ac:dyDescent="0.15">
      <c r="A871" s="373">
        <v>2</v>
      </c>
      <c r="B871" s="373">
        <v>1</v>
      </c>
      <c r="C871" s="355" t="s">
        <v>608</v>
      </c>
      <c r="D871" s="341"/>
      <c r="E871" s="341"/>
      <c r="F871" s="341"/>
      <c r="G871" s="341"/>
      <c r="H871" s="341"/>
      <c r="I871" s="341"/>
      <c r="J871" s="342">
        <v>3000020231002</v>
      </c>
      <c r="K871" s="343"/>
      <c r="L871" s="343"/>
      <c r="M871" s="343"/>
      <c r="N871" s="343"/>
      <c r="O871" s="343"/>
      <c r="P871" s="356" t="s">
        <v>607</v>
      </c>
      <c r="Q871" s="344"/>
      <c r="R871" s="344"/>
      <c r="S871" s="344"/>
      <c r="T871" s="344"/>
      <c r="U871" s="344"/>
      <c r="V871" s="344"/>
      <c r="W871" s="344"/>
      <c r="X871" s="344"/>
      <c r="Y871" s="345">
        <v>27</v>
      </c>
      <c r="Z871" s="346"/>
      <c r="AA871" s="346"/>
      <c r="AB871" s="347"/>
      <c r="AC871" s="357" t="s">
        <v>700</v>
      </c>
      <c r="AD871" s="365"/>
      <c r="AE871" s="365"/>
      <c r="AF871" s="365"/>
      <c r="AG871" s="365"/>
      <c r="AH871" s="366" t="s">
        <v>695</v>
      </c>
      <c r="AI871" s="367"/>
      <c r="AJ871" s="367"/>
      <c r="AK871" s="367"/>
      <c r="AL871" s="351" t="s">
        <v>695</v>
      </c>
      <c r="AM871" s="352"/>
      <c r="AN871" s="352"/>
      <c r="AO871" s="353"/>
      <c r="AP871" s="354" t="s">
        <v>696</v>
      </c>
      <c r="AQ871" s="354"/>
      <c r="AR871" s="354"/>
      <c r="AS871" s="354"/>
      <c r="AT871" s="354"/>
      <c r="AU871" s="354"/>
      <c r="AV871" s="354"/>
      <c r="AW871" s="354"/>
      <c r="AX871" s="354"/>
    </row>
    <row r="872" spans="1:50" ht="30" customHeight="1" x14ac:dyDescent="0.15">
      <c r="A872" s="373">
        <v>3</v>
      </c>
      <c r="B872" s="373">
        <v>1</v>
      </c>
      <c r="C872" s="355" t="s">
        <v>609</v>
      </c>
      <c r="D872" s="341"/>
      <c r="E872" s="341"/>
      <c r="F872" s="341"/>
      <c r="G872" s="341"/>
      <c r="H872" s="341"/>
      <c r="I872" s="341"/>
      <c r="J872" s="342">
        <v>5000020151009</v>
      </c>
      <c r="K872" s="343"/>
      <c r="L872" s="343"/>
      <c r="M872" s="343"/>
      <c r="N872" s="343"/>
      <c r="O872" s="343"/>
      <c r="P872" s="356" t="s">
        <v>607</v>
      </c>
      <c r="Q872" s="344"/>
      <c r="R872" s="344"/>
      <c r="S872" s="344"/>
      <c r="T872" s="344"/>
      <c r="U872" s="344"/>
      <c r="V872" s="344"/>
      <c r="W872" s="344"/>
      <c r="X872" s="344"/>
      <c r="Y872" s="345">
        <v>22</v>
      </c>
      <c r="Z872" s="346"/>
      <c r="AA872" s="346"/>
      <c r="AB872" s="347"/>
      <c r="AC872" s="357" t="s">
        <v>700</v>
      </c>
      <c r="AD872" s="365"/>
      <c r="AE872" s="365"/>
      <c r="AF872" s="365"/>
      <c r="AG872" s="365"/>
      <c r="AH872" s="366" t="s">
        <v>695</v>
      </c>
      <c r="AI872" s="367"/>
      <c r="AJ872" s="367"/>
      <c r="AK872" s="367"/>
      <c r="AL872" s="351" t="s">
        <v>695</v>
      </c>
      <c r="AM872" s="352"/>
      <c r="AN872" s="352"/>
      <c r="AO872" s="353"/>
      <c r="AP872" s="354" t="s">
        <v>696</v>
      </c>
      <c r="AQ872" s="354"/>
      <c r="AR872" s="354"/>
      <c r="AS872" s="354"/>
      <c r="AT872" s="354"/>
      <c r="AU872" s="354"/>
      <c r="AV872" s="354"/>
      <c r="AW872" s="354"/>
      <c r="AX872" s="354"/>
    </row>
    <row r="873" spans="1:50" ht="30" customHeight="1" x14ac:dyDescent="0.15">
      <c r="A873" s="373">
        <v>4</v>
      </c>
      <c r="B873" s="373">
        <v>1</v>
      </c>
      <c r="C873" s="355" t="s">
        <v>610</v>
      </c>
      <c r="D873" s="341"/>
      <c r="E873" s="341"/>
      <c r="F873" s="341"/>
      <c r="G873" s="341"/>
      <c r="H873" s="341"/>
      <c r="I873" s="341"/>
      <c r="J873" s="342">
        <v>3000020141003</v>
      </c>
      <c r="K873" s="343"/>
      <c r="L873" s="343"/>
      <c r="M873" s="343"/>
      <c r="N873" s="343"/>
      <c r="O873" s="343"/>
      <c r="P873" s="356" t="s">
        <v>607</v>
      </c>
      <c r="Q873" s="344"/>
      <c r="R873" s="344"/>
      <c r="S873" s="344"/>
      <c r="T873" s="344"/>
      <c r="U873" s="344"/>
      <c r="V873" s="344"/>
      <c r="W873" s="344"/>
      <c r="X873" s="344"/>
      <c r="Y873" s="345">
        <v>17</v>
      </c>
      <c r="Z873" s="346"/>
      <c r="AA873" s="346"/>
      <c r="AB873" s="347"/>
      <c r="AC873" s="357" t="s">
        <v>700</v>
      </c>
      <c r="AD873" s="365"/>
      <c r="AE873" s="365"/>
      <c r="AF873" s="365"/>
      <c r="AG873" s="365"/>
      <c r="AH873" s="366" t="s">
        <v>695</v>
      </c>
      <c r="AI873" s="367"/>
      <c r="AJ873" s="367"/>
      <c r="AK873" s="367"/>
      <c r="AL873" s="351" t="s">
        <v>695</v>
      </c>
      <c r="AM873" s="352"/>
      <c r="AN873" s="352"/>
      <c r="AO873" s="353"/>
      <c r="AP873" s="354" t="s">
        <v>696</v>
      </c>
      <c r="AQ873" s="354"/>
      <c r="AR873" s="354"/>
      <c r="AS873" s="354"/>
      <c r="AT873" s="354"/>
      <c r="AU873" s="354"/>
      <c r="AV873" s="354"/>
      <c r="AW873" s="354"/>
      <c r="AX873" s="354"/>
    </row>
    <row r="874" spans="1:50" ht="30" customHeight="1" x14ac:dyDescent="0.15">
      <c r="A874" s="373">
        <v>5</v>
      </c>
      <c r="B874" s="373">
        <v>1</v>
      </c>
      <c r="C874" s="355" t="s">
        <v>612</v>
      </c>
      <c r="D874" s="341"/>
      <c r="E874" s="341"/>
      <c r="F874" s="341"/>
      <c r="G874" s="341"/>
      <c r="H874" s="341"/>
      <c r="I874" s="341"/>
      <c r="J874" s="342">
        <v>3000020142018</v>
      </c>
      <c r="K874" s="343"/>
      <c r="L874" s="343"/>
      <c r="M874" s="343"/>
      <c r="N874" s="343"/>
      <c r="O874" s="343"/>
      <c r="P874" s="356" t="s">
        <v>607</v>
      </c>
      <c r="Q874" s="344"/>
      <c r="R874" s="344"/>
      <c r="S874" s="344"/>
      <c r="T874" s="344"/>
      <c r="U874" s="344"/>
      <c r="V874" s="344"/>
      <c r="W874" s="344"/>
      <c r="X874" s="344"/>
      <c r="Y874" s="345">
        <v>15</v>
      </c>
      <c r="Z874" s="346"/>
      <c r="AA874" s="346"/>
      <c r="AB874" s="347"/>
      <c r="AC874" s="357" t="s">
        <v>700</v>
      </c>
      <c r="AD874" s="365"/>
      <c r="AE874" s="365"/>
      <c r="AF874" s="365"/>
      <c r="AG874" s="365"/>
      <c r="AH874" s="366" t="s">
        <v>695</v>
      </c>
      <c r="AI874" s="367"/>
      <c r="AJ874" s="367"/>
      <c r="AK874" s="367"/>
      <c r="AL874" s="351" t="s">
        <v>695</v>
      </c>
      <c r="AM874" s="352"/>
      <c r="AN874" s="352"/>
      <c r="AO874" s="353"/>
      <c r="AP874" s="354" t="s">
        <v>696</v>
      </c>
      <c r="AQ874" s="354"/>
      <c r="AR874" s="354"/>
      <c r="AS874" s="354"/>
      <c r="AT874" s="354"/>
      <c r="AU874" s="354"/>
      <c r="AV874" s="354"/>
      <c r="AW874" s="354"/>
      <c r="AX874" s="354"/>
    </row>
    <row r="875" spans="1:50" ht="30" customHeight="1" x14ac:dyDescent="0.15">
      <c r="A875" s="373">
        <v>6</v>
      </c>
      <c r="B875" s="373">
        <v>1</v>
      </c>
      <c r="C875" s="355" t="s">
        <v>611</v>
      </c>
      <c r="D875" s="341"/>
      <c r="E875" s="341"/>
      <c r="F875" s="341"/>
      <c r="G875" s="341"/>
      <c r="H875" s="341"/>
      <c r="I875" s="341"/>
      <c r="J875" s="342">
        <v>3000020221309</v>
      </c>
      <c r="K875" s="343"/>
      <c r="L875" s="343"/>
      <c r="M875" s="343"/>
      <c r="N875" s="343"/>
      <c r="O875" s="343"/>
      <c r="P875" s="356" t="s">
        <v>607</v>
      </c>
      <c r="Q875" s="344"/>
      <c r="R875" s="344"/>
      <c r="S875" s="344"/>
      <c r="T875" s="344"/>
      <c r="U875" s="344"/>
      <c r="V875" s="344"/>
      <c r="W875" s="344"/>
      <c r="X875" s="344"/>
      <c r="Y875" s="345">
        <v>14</v>
      </c>
      <c r="Z875" s="346"/>
      <c r="AA875" s="346"/>
      <c r="AB875" s="347"/>
      <c r="AC875" s="357" t="s">
        <v>700</v>
      </c>
      <c r="AD875" s="365"/>
      <c r="AE875" s="365"/>
      <c r="AF875" s="365"/>
      <c r="AG875" s="365"/>
      <c r="AH875" s="366" t="s">
        <v>695</v>
      </c>
      <c r="AI875" s="367"/>
      <c r="AJ875" s="367"/>
      <c r="AK875" s="367"/>
      <c r="AL875" s="351" t="s">
        <v>695</v>
      </c>
      <c r="AM875" s="352"/>
      <c r="AN875" s="352"/>
      <c r="AO875" s="353"/>
      <c r="AP875" s="354" t="s">
        <v>696</v>
      </c>
      <c r="AQ875" s="354"/>
      <c r="AR875" s="354"/>
      <c r="AS875" s="354"/>
      <c r="AT875" s="354"/>
      <c r="AU875" s="354"/>
      <c r="AV875" s="354"/>
      <c r="AW875" s="354"/>
      <c r="AX875" s="354"/>
    </row>
    <row r="876" spans="1:50" ht="30" customHeight="1" x14ac:dyDescent="0.15">
      <c r="A876" s="373">
        <v>7</v>
      </c>
      <c r="B876" s="373">
        <v>1</v>
      </c>
      <c r="C876" s="355" t="s">
        <v>617</v>
      </c>
      <c r="D876" s="341"/>
      <c r="E876" s="341"/>
      <c r="F876" s="341"/>
      <c r="G876" s="341"/>
      <c r="H876" s="341"/>
      <c r="I876" s="341"/>
      <c r="J876" s="342">
        <v>8000020215058</v>
      </c>
      <c r="K876" s="343"/>
      <c r="L876" s="343"/>
      <c r="M876" s="343"/>
      <c r="N876" s="343"/>
      <c r="O876" s="343"/>
      <c r="P876" s="356" t="s">
        <v>607</v>
      </c>
      <c r="Q876" s="344"/>
      <c r="R876" s="344"/>
      <c r="S876" s="344"/>
      <c r="T876" s="344"/>
      <c r="U876" s="344"/>
      <c r="V876" s="344"/>
      <c r="W876" s="344"/>
      <c r="X876" s="344"/>
      <c r="Y876" s="345">
        <v>14</v>
      </c>
      <c r="Z876" s="346"/>
      <c r="AA876" s="346"/>
      <c r="AB876" s="347"/>
      <c r="AC876" s="357" t="s">
        <v>700</v>
      </c>
      <c r="AD876" s="365"/>
      <c r="AE876" s="365"/>
      <c r="AF876" s="365"/>
      <c r="AG876" s="365"/>
      <c r="AH876" s="366" t="s">
        <v>695</v>
      </c>
      <c r="AI876" s="367"/>
      <c r="AJ876" s="367"/>
      <c r="AK876" s="367"/>
      <c r="AL876" s="351" t="s">
        <v>695</v>
      </c>
      <c r="AM876" s="352"/>
      <c r="AN876" s="352"/>
      <c r="AO876" s="353"/>
      <c r="AP876" s="354" t="s">
        <v>696</v>
      </c>
      <c r="AQ876" s="354"/>
      <c r="AR876" s="354"/>
      <c r="AS876" s="354"/>
      <c r="AT876" s="354"/>
      <c r="AU876" s="354"/>
      <c r="AV876" s="354"/>
      <c r="AW876" s="354"/>
      <c r="AX876" s="354"/>
    </row>
    <row r="877" spans="1:50" ht="30" customHeight="1" x14ac:dyDescent="0.15">
      <c r="A877" s="373">
        <v>8</v>
      </c>
      <c r="B877" s="373">
        <v>1</v>
      </c>
      <c r="C877" s="355" t="s">
        <v>614</v>
      </c>
      <c r="D877" s="341"/>
      <c r="E877" s="341"/>
      <c r="F877" s="341"/>
      <c r="G877" s="341"/>
      <c r="H877" s="341"/>
      <c r="I877" s="341"/>
      <c r="J877" s="342">
        <v>9000020011002</v>
      </c>
      <c r="K877" s="343"/>
      <c r="L877" s="343"/>
      <c r="M877" s="343"/>
      <c r="N877" s="343"/>
      <c r="O877" s="343"/>
      <c r="P877" s="356" t="s">
        <v>607</v>
      </c>
      <c r="Q877" s="344"/>
      <c r="R877" s="344"/>
      <c r="S877" s="344"/>
      <c r="T877" s="344"/>
      <c r="U877" s="344"/>
      <c r="V877" s="344"/>
      <c r="W877" s="344"/>
      <c r="X877" s="344"/>
      <c r="Y877" s="345">
        <v>12</v>
      </c>
      <c r="Z877" s="346"/>
      <c r="AA877" s="346"/>
      <c r="AB877" s="347"/>
      <c r="AC877" s="357" t="s">
        <v>700</v>
      </c>
      <c r="AD877" s="365"/>
      <c r="AE877" s="365"/>
      <c r="AF877" s="365"/>
      <c r="AG877" s="365"/>
      <c r="AH877" s="366" t="s">
        <v>695</v>
      </c>
      <c r="AI877" s="367"/>
      <c r="AJ877" s="367"/>
      <c r="AK877" s="367"/>
      <c r="AL877" s="351" t="s">
        <v>695</v>
      </c>
      <c r="AM877" s="352"/>
      <c r="AN877" s="352"/>
      <c r="AO877" s="353"/>
      <c r="AP877" s="354" t="s">
        <v>696</v>
      </c>
      <c r="AQ877" s="354"/>
      <c r="AR877" s="354"/>
      <c r="AS877" s="354"/>
      <c r="AT877" s="354"/>
      <c r="AU877" s="354"/>
      <c r="AV877" s="354"/>
      <c r="AW877" s="354"/>
      <c r="AX877" s="354"/>
    </row>
    <row r="878" spans="1:50" ht="30" customHeight="1" x14ac:dyDescent="0.15">
      <c r="A878" s="373">
        <v>9</v>
      </c>
      <c r="B878" s="373">
        <v>1</v>
      </c>
      <c r="C878" s="355" t="s">
        <v>615</v>
      </c>
      <c r="D878" s="341"/>
      <c r="E878" s="341"/>
      <c r="F878" s="341"/>
      <c r="G878" s="341"/>
      <c r="H878" s="341"/>
      <c r="I878" s="341"/>
      <c r="J878" s="342">
        <v>9000020194301</v>
      </c>
      <c r="K878" s="343"/>
      <c r="L878" s="343"/>
      <c r="M878" s="343"/>
      <c r="N878" s="343"/>
      <c r="O878" s="343"/>
      <c r="P878" s="356" t="s">
        <v>607</v>
      </c>
      <c r="Q878" s="344"/>
      <c r="R878" s="344"/>
      <c r="S878" s="344"/>
      <c r="T878" s="344"/>
      <c r="U878" s="344"/>
      <c r="V878" s="344"/>
      <c r="W878" s="344"/>
      <c r="X878" s="344"/>
      <c r="Y878" s="345">
        <v>12</v>
      </c>
      <c r="Z878" s="346"/>
      <c r="AA878" s="346"/>
      <c r="AB878" s="347"/>
      <c r="AC878" s="357" t="s">
        <v>700</v>
      </c>
      <c r="AD878" s="365"/>
      <c r="AE878" s="365"/>
      <c r="AF878" s="365"/>
      <c r="AG878" s="365"/>
      <c r="AH878" s="366" t="s">
        <v>695</v>
      </c>
      <c r="AI878" s="367"/>
      <c r="AJ878" s="367"/>
      <c r="AK878" s="367"/>
      <c r="AL878" s="351" t="s">
        <v>695</v>
      </c>
      <c r="AM878" s="352"/>
      <c r="AN878" s="352"/>
      <c r="AO878" s="353"/>
      <c r="AP878" s="354" t="s">
        <v>696</v>
      </c>
      <c r="AQ878" s="354"/>
      <c r="AR878" s="354"/>
      <c r="AS878" s="354"/>
      <c r="AT878" s="354"/>
      <c r="AU878" s="354"/>
      <c r="AV878" s="354"/>
      <c r="AW878" s="354"/>
      <c r="AX878" s="354"/>
    </row>
    <row r="879" spans="1:50" ht="30" customHeight="1" x14ac:dyDescent="0.15">
      <c r="A879" s="373">
        <v>10</v>
      </c>
      <c r="B879" s="373">
        <v>1</v>
      </c>
      <c r="C879" s="355" t="s">
        <v>616</v>
      </c>
      <c r="D879" s="341"/>
      <c r="E879" s="341"/>
      <c r="F879" s="341"/>
      <c r="G879" s="341"/>
      <c r="H879" s="341"/>
      <c r="I879" s="341"/>
      <c r="J879" s="342">
        <v>1000020462012</v>
      </c>
      <c r="K879" s="343"/>
      <c r="L879" s="343"/>
      <c r="M879" s="343"/>
      <c r="N879" s="343"/>
      <c r="O879" s="343"/>
      <c r="P879" s="356" t="s">
        <v>607</v>
      </c>
      <c r="Q879" s="344"/>
      <c r="R879" s="344"/>
      <c r="S879" s="344"/>
      <c r="T879" s="344"/>
      <c r="U879" s="344"/>
      <c r="V879" s="344"/>
      <c r="W879" s="344"/>
      <c r="X879" s="344"/>
      <c r="Y879" s="345">
        <v>11</v>
      </c>
      <c r="Z879" s="346"/>
      <c r="AA879" s="346"/>
      <c r="AB879" s="347"/>
      <c r="AC879" s="357" t="s">
        <v>700</v>
      </c>
      <c r="AD879" s="365"/>
      <c r="AE879" s="365"/>
      <c r="AF879" s="365"/>
      <c r="AG879" s="365"/>
      <c r="AH879" s="366" t="s">
        <v>695</v>
      </c>
      <c r="AI879" s="367"/>
      <c r="AJ879" s="367"/>
      <c r="AK879" s="367"/>
      <c r="AL879" s="351" t="s">
        <v>695</v>
      </c>
      <c r="AM879" s="352"/>
      <c r="AN879" s="352"/>
      <c r="AO879" s="353"/>
      <c r="AP879" s="354" t="s">
        <v>696</v>
      </c>
      <c r="AQ879" s="354"/>
      <c r="AR879" s="354"/>
      <c r="AS879" s="354"/>
      <c r="AT879" s="354"/>
      <c r="AU879" s="354"/>
      <c r="AV879" s="354"/>
      <c r="AW879" s="354"/>
      <c r="AX879" s="354"/>
    </row>
    <row r="880" spans="1:50" ht="30" hidden="1" customHeight="1" x14ac:dyDescent="0.15">
      <c r="A880" s="373">
        <v>11</v>
      </c>
      <c r="B880" s="373">
        <v>1</v>
      </c>
      <c r="C880" s="355"/>
      <c r="D880" s="341"/>
      <c r="E880" s="341"/>
      <c r="F880" s="341"/>
      <c r="G880" s="341"/>
      <c r="H880" s="341"/>
      <c r="I880" s="341"/>
      <c r="J880" s="342"/>
      <c r="K880" s="343"/>
      <c r="L880" s="343"/>
      <c r="M880" s="343"/>
      <c r="N880" s="343"/>
      <c r="O880" s="343"/>
      <c r="P880" s="356"/>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55"/>
      <c r="D881" s="341"/>
      <c r="E881" s="341"/>
      <c r="F881" s="341"/>
      <c r="G881" s="341"/>
      <c r="H881" s="341"/>
      <c r="I881" s="341"/>
      <c r="J881" s="342"/>
      <c r="K881" s="343"/>
      <c r="L881" s="343"/>
      <c r="M881" s="343"/>
      <c r="N881" s="343"/>
      <c r="O881" s="343"/>
      <c r="P881" s="356"/>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55"/>
      <c r="D882" s="341"/>
      <c r="E882" s="341"/>
      <c r="F882" s="341"/>
      <c r="G882" s="341"/>
      <c r="H882" s="341"/>
      <c r="I882" s="341"/>
      <c r="J882" s="342"/>
      <c r="K882" s="343"/>
      <c r="L882" s="343"/>
      <c r="M882" s="343"/>
      <c r="N882" s="343"/>
      <c r="O882" s="343"/>
      <c r="P882" s="356"/>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55"/>
      <c r="D883" s="341"/>
      <c r="E883" s="341"/>
      <c r="F883" s="341"/>
      <c r="G883" s="341"/>
      <c r="H883" s="341"/>
      <c r="I883" s="341"/>
      <c r="J883" s="342"/>
      <c r="K883" s="343"/>
      <c r="L883" s="343"/>
      <c r="M883" s="343"/>
      <c r="N883" s="343"/>
      <c r="O883" s="343"/>
      <c r="P883" s="356"/>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55"/>
      <c r="D884" s="341"/>
      <c r="E884" s="341"/>
      <c r="F884" s="341"/>
      <c r="G884" s="341"/>
      <c r="H884" s="341"/>
      <c r="I884" s="341"/>
      <c r="J884" s="342"/>
      <c r="K884" s="343"/>
      <c r="L884" s="343"/>
      <c r="M884" s="343"/>
      <c r="N884" s="343"/>
      <c r="O884" s="343"/>
      <c r="P884" s="356"/>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55"/>
      <c r="D885" s="341"/>
      <c r="E885" s="341"/>
      <c r="F885" s="341"/>
      <c r="G885" s="341"/>
      <c r="H885" s="341"/>
      <c r="I885" s="341"/>
      <c r="J885" s="342"/>
      <c r="K885" s="343"/>
      <c r="L885" s="343"/>
      <c r="M885" s="343"/>
      <c r="N885" s="343"/>
      <c r="O885" s="343"/>
      <c r="P885" s="356"/>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94" t="s">
        <v>650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431</v>
      </c>
      <c r="K902" s="359"/>
      <c r="L902" s="359"/>
      <c r="M902" s="359"/>
      <c r="N902" s="359"/>
      <c r="O902" s="359"/>
      <c r="P902" s="360" t="s">
        <v>375</v>
      </c>
      <c r="Q902" s="360"/>
      <c r="R902" s="360"/>
      <c r="S902" s="360"/>
      <c r="T902" s="360"/>
      <c r="U902" s="360"/>
      <c r="V902" s="360"/>
      <c r="W902" s="360"/>
      <c r="X902" s="360"/>
      <c r="Y902" s="361" t="s">
        <v>428</v>
      </c>
      <c r="Z902" s="362"/>
      <c r="AA902" s="362"/>
      <c r="AB902" s="362"/>
      <c r="AC902" s="143" t="s">
        <v>476</v>
      </c>
      <c r="AD902" s="143"/>
      <c r="AE902" s="143"/>
      <c r="AF902" s="143"/>
      <c r="AG902" s="143"/>
      <c r="AH902" s="361" t="s">
        <v>509</v>
      </c>
      <c r="AI902" s="358"/>
      <c r="AJ902" s="358"/>
      <c r="AK902" s="358"/>
      <c r="AL902" s="358" t="s">
        <v>21</v>
      </c>
      <c r="AM902" s="358"/>
      <c r="AN902" s="358"/>
      <c r="AO902" s="363"/>
      <c r="AP902" s="364" t="s">
        <v>432</v>
      </c>
      <c r="AQ902" s="364"/>
      <c r="AR902" s="364"/>
      <c r="AS902" s="364"/>
      <c r="AT902" s="364"/>
      <c r="AU902" s="364"/>
      <c r="AV902" s="364"/>
      <c r="AW902" s="364"/>
      <c r="AX902" s="364"/>
    </row>
    <row r="903" spans="1:50" ht="42.75" customHeight="1" x14ac:dyDescent="0.15">
      <c r="A903" s="373">
        <v>1</v>
      </c>
      <c r="B903" s="373">
        <v>1</v>
      </c>
      <c r="C903" s="341" t="s">
        <v>639</v>
      </c>
      <c r="D903" s="341"/>
      <c r="E903" s="341"/>
      <c r="F903" s="341"/>
      <c r="G903" s="341"/>
      <c r="H903" s="341"/>
      <c r="I903" s="341"/>
      <c r="J903" s="342">
        <v>8010005014425</v>
      </c>
      <c r="K903" s="343"/>
      <c r="L903" s="343"/>
      <c r="M903" s="343"/>
      <c r="N903" s="343"/>
      <c r="O903" s="343"/>
      <c r="P903" s="344" t="s">
        <v>649</v>
      </c>
      <c r="Q903" s="344"/>
      <c r="R903" s="344"/>
      <c r="S903" s="344"/>
      <c r="T903" s="344"/>
      <c r="U903" s="344"/>
      <c r="V903" s="344"/>
      <c r="W903" s="344"/>
      <c r="X903" s="344"/>
      <c r="Y903" s="345">
        <v>100</v>
      </c>
      <c r="Z903" s="346"/>
      <c r="AA903" s="346"/>
      <c r="AB903" s="347"/>
      <c r="AC903" s="357" t="s">
        <v>700</v>
      </c>
      <c r="AD903" s="365"/>
      <c r="AE903" s="365"/>
      <c r="AF903" s="365"/>
      <c r="AG903" s="365"/>
      <c r="AH903" s="366" t="s">
        <v>695</v>
      </c>
      <c r="AI903" s="367"/>
      <c r="AJ903" s="367"/>
      <c r="AK903" s="367"/>
      <c r="AL903" s="351" t="s">
        <v>695</v>
      </c>
      <c r="AM903" s="352"/>
      <c r="AN903" s="352"/>
      <c r="AO903" s="353"/>
      <c r="AP903" s="354" t="s">
        <v>696</v>
      </c>
      <c r="AQ903" s="354"/>
      <c r="AR903" s="354"/>
      <c r="AS903" s="354"/>
      <c r="AT903" s="354"/>
      <c r="AU903" s="354"/>
      <c r="AV903" s="354"/>
      <c r="AW903" s="354"/>
      <c r="AX903" s="354"/>
    </row>
    <row r="904" spans="1:50" ht="42.75" customHeight="1" x14ac:dyDescent="0.15">
      <c r="A904" s="373">
        <v>2</v>
      </c>
      <c r="B904" s="373">
        <v>1</v>
      </c>
      <c r="C904" s="341" t="s">
        <v>640</v>
      </c>
      <c r="D904" s="341"/>
      <c r="E904" s="341"/>
      <c r="F904" s="341"/>
      <c r="G904" s="341"/>
      <c r="H904" s="341"/>
      <c r="I904" s="341"/>
      <c r="J904" s="342">
        <v>1011105003530</v>
      </c>
      <c r="K904" s="343"/>
      <c r="L904" s="343"/>
      <c r="M904" s="343"/>
      <c r="N904" s="343"/>
      <c r="O904" s="343"/>
      <c r="P904" s="344" t="s">
        <v>649</v>
      </c>
      <c r="Q904" s="344"/>
      <c r="R904" s="344"/>
      <c r="S904" s="344"/>
      <c r="T904" s="344"/>
      <c r="U904" s="344"/>
      <c r="V904" s="344"/>
      <c r="W904" s="344"/>
      <c r="X904" s="344"/>
      <c r="Y904" s="345">
        <v>27</v>
      </c>
      <c r="Z904" s="346"/>
      <c r="AA904" s="346"/>
      <c r="AB904" s="347"/>
      <c r="AC904" s="357" t="s">
        <v>700</v>
      </c>
      <c r="AD904" s="365"/>
      <c r="AE904" s="365"/>
      <c r="AF904" s="365"/>
      <c r="AG904" s="365"/>
      <c r="AH904" s="366" t="s">
        <v>695</v>
      </c>
      <c r="AI904" s="367"/>
      <c r="AJ904" s="367"/>
      <c r="AK904" s="367"/>
      <c r="AL904" s="351" t="s">
        <v>695</v>
      </c>
      <c r="AM904" s="352"/>
      <c r="AN904" s="352"/>
      <c r="AO904" s="353"/>
      <c r="AP904" s="354" t="s">
        <v>696</v>
      </c>
      <c r="AQ904" s="354"/>
      <c r="AR904" s="354"/>
      <c r="AS904" s="354"/>
      <c r="AT904" s="354"/>
      <c r="AU904" s="354"/>
      <c r="AV904" s="354"/>
      <c r="AW904" s="354"/>
      <c r="AX904" s="354"/>
    </row>
    <row r="905" spans="1:50" ht="42.75" customHeight="1" x14ac:dyDescent="0.15">
      <c r="A905" s="373">
        <v>3</v>
      </c>
      <c r="B905" s="373">
        <v>1</v>
      </c>
      <c r="C905" s="355" t="s">
        <v>641</v>
      </c>
      <c r="D905" s="341"/>
      <c r="E905" s="341"/>
      <c r="F905" s="341"/>
      <c r="G905" s="341"/>
      <c r="H905" s="341"/>
      <c r="I905" s="341"/>
      <c r="J905" s="342">
        <v>6010005017669</v>
      </c>
      <c r="K905" s="343"/>
      <c r="L905" s="343"/>
      <c r="M905" s="343"/>
      <c r="N905" s="343"/>
      <c r="O905" s="343"/>
      <c r="P905" s="356" t="s">
        <v>649</v>
      </c>
      <c r="Q905" s="344"/>
      <c r="R905" s="344"/>
      <c r="S905" s="344"/>
      <c r="T905" s="344"/>
      <c r="U905" s="344"/>
      <c r="V905" s="344"/>
      <c r="W905" s="344"/>
      <c r="X905" s="344"/>
      <c r="Y905" s="345">
        <v>15</v>
      </c>
      <c r="Z905" s="346"/>
      <c r="AA905" s="346"/>
      <c r="AB905" s="347"/>
      <c r="AC905" s="357" t="s">
        <v>700</v>
      </c>
      <c r="AD905" s="365"/>
      <c r="AE905" s="365"/>
      <c r="AF905" s="365"/>
      <c r="AG905" s="365"/>
      <c r="AH905" s="366" t="s">
        <v>695</v>
      </c>
      <c r="AI905" s="367"/>
      <c r="AJ905" s="367"/>
      <c r="AK905" s="367"/>
      <c r="AL905" s="351" t="s">
        <v>695</v>
      </c>
      <c r="AM905" s="352"/>
      <c r="AN905" s="352"/>
      <c r="AO905" s="353"/>
      <c r="AP905" s="354" t="s">
        <v>696</v>
      </c>
      <c r="AQ905" s="354"/>
      <c r="AR905" s="354"/>
      <c r="AS905" s="354"/>
      <c r="AT905" s="354"/>
      <c r="AU905" s="354"/>
      <c r="AV905" s="354"/>
      <c r="AW905" s="354"/>
      <c r="AX905" s="354"/>
    </row>
    <row r="906" spans="1:50" ht="42.75" customHeight="1" x14ac:dyDescent="0.15">
      <c r="A906" s="373">
        <v>4</v>
      </c>
      <c r="B906" s="373">
        <v>1</v>
      </c>
      <c r="C906" s="355" t="s">
        <v>642</v>
      </c>
      <c r="D906" s="341"/>
      <c r="E906" s="341"/>
      <c r="F906" s="341"/>
      <c r="G906" s="341"/>
      <c r="H906" s="341"/>
      <c r="I906" s="341"/>
      <c r="J906" s="342">
        <v>8011005007518</v>
      </c>
      <c r="K906" s="343"/>
      <c r="L906" s="343"/>
      <c r="M906" s="343"/>
      <c r="N906" s="343"/>
      <c r="O906" s="343"/>
      <c r="P906" s="356" t="s">
        <v>649</v>
      </c>
      <c r="Q906" s="344"/>
      <c r="R906" s="344"/>
      <c r="S906" s="344"/>
      <c r="T906" s="344"/>
      <c r="U906" s="344"/>
      <c r="V906" s="344"/>
      <c r="W906" s="344"/>
      <c r="X906" s="344"/>
      <c r="Y906" s="345">
        <v>14</v>
      </c>
      <c r="Z906" s="346"/>
      <c r="AA906" s="346"/>
      <c r="AB906" s="347"/>
      <c r="AC906" s="357" t="s">
        <v>700</v>
      </c>
      <c r="AD906" s="365"/>
      <c r="AE906" s="365"/>
      <c r="AF906" s="365"/>
      <c r="AG906" s="365"/>
      <c r="AH906" s="366" t="s">
        <v>695</v>
      </c>
      <c r="AI906" s="367"/>
      <c r="AJ906" s="367"/>
      <c r="AK906" s="367"/>
      <c r="AL906" s="351" t="s">
        <v>695</v>
      </c>
      <c r="AM906" s="352"/>
      <c r="AN906" s="352"/>
      <c r="AO906" s="353"/>
      <c r="AP906" s="354" t="s">
        <v>696</v>
      </c>
      <c r="AQ906" s="354"/>
      <c r="AR906" s="354"/>
      <c r="AS906" s="354"/>
      <c r="AT906" s="354"/>
      <c r="AU906" s="354"/>
      <c r="AV906" s="354"/>
      <c r="AW906" s="354"/>
      <c r="AX906" s="354"/>
    </row>
    <row r="907" spans="1:50" ht="42.75" customHeight="1" x14ac:dyDescent="0.15">
      <c r="A907" s="373">
        <v>5</v>
      </c>
      <c r="B907" s="373">
        <v>1</v>
      </c>
      <c r="C907" s="341" t="s">
        <v>643</v>
      </c>
      <c r="D907" s="341"/>
      <c r="E907" s="341"/>
      <c r="F907" s="341"/>
      <c r="G907" s="341"/>
      <c r="H907" s="341"/>
      <c r="I907" s="341"/>
      <c r="J907" s="342">
        <v>4010005016152</v>
      </c>
      <c r="K907" s="343"/>
      <c r="L907" s="343"/>
      <c r="M907" s="343"/>
      <c r="N907" s="343"/>
      <c r="O907" s="343"/>
      <c r="P907" s="344" t="s">
        <v>649</v>
      </c>
      <c r="Q907" s="344"/>
      <c r="R907" s="344"/>
      <c r="S907" s="344"/>
      <c r="T907" s="344"/>
      <c r="U907" s="344"/>
      <c r="V907" s="344"/>
      <c r="W907" s="344"/>
      <c r="X907" s="344"/>
      <c r="Y907" s="345">
        <v>13</v>
      </c>
      <c r="Z907" s="346"/>
      <c r="AA907" s="346"/>
      <c r="AB907" s="347"/>
      <c r="AC907" s="357" t="s">
        <v>700</v>
      </c>
      <c r="AD907" s="365"/>
      <c r="AE907" s="365"/>
      <c r="AF907" s="365"/>
      <c r="AG907" s="365"/>
      <c r="AH907" s="366" t="s">
        <v>695</v>
      </c>
      <c r="AI907" s="367"/>
      <c r="AJ907" s="367"/>
      <c r="AK907" s="367"/>
      <c r="AL907" s="351" t="s">
        <v>695</v>
      </c>
      <c r="AM907" s="352"/>
      <c r="AN907" s="352"/>
      <c r="AO907" s="353"/>
      <c r="AP907" s="354" t="s">
        <v>696</v>
      </c>
      <c r="AQ907" s="354"/>
      <c r="AR907" s="354"/>
      <c r="AS907" s="354"/>
      <c r="AT907" s="354"/>
      <c r="AU907" s="354"/>
      <c r="AV907" s="354"/>
      <c r="AW907" s="354"/>
      <c r="AX907" s="354"/>
    </row>
    <row r="908" spans="1:50" ht="42.75" customHeight="1" x14ac:dyDescent="0.15">
      <c r="A908" s="373">
        <v>6</v>
      </c>
      <c r="B908" s="373">
        <v>1</v>
      </c>
      <c r="C908" s="341" t="s">
        <v>644</v>
      </c>
      <c r="D908" s="341"/>
      <c r="E908" s="341"/>
      <c r="F908" s="341"/>
      <c r="G908" s="341"/>
      <c r="H908" s="341"/>
      <c r="I908" s="341"/>
      <c r="J908" s="342">
        <v>3120005003553</v>
      </c>
      <c r="K908" s="343"/>
      <c r="L908" s="343"/>
      <c r="M908" s="343"/>
      <c r="N908" s="343"/>
      <c r="O908" s="343"/>
      <c r="P908" s="344" t="s">
        <v>649</v>
      </c>
      <c r="Q908" s="344"/>
      <c r="R908" s="344"/>
      <c r="S908" s="344"/>
      <c r="T908" s="344"/>
      <c r="U908" s="344"/>
      <c r="V908" s="344"/>
      <c r="W908" s="344"/>
      <c r="X908" s="344"/>
      <c r="Y908" s="345">
        <v>13</v>
      </c>
      <c r="Z908" s="346"/>
      <c r="AA908" s="346"/>
      <c r="AB908" s="347"/>
      <c r="AC908" s="357" t="s">
        <v>700</v>
      </c>
      <c r="AD908" s="365"/>
      <c r="AE908" s="365"/>
      <c r="AF908" s="365"/>
      <c r="AG908" s="365"/>
      <c r="AH908" s="366" t="s">
        <v>695</v>
      </c>
      <c r="AI908" s="367"/>
      <c r="AJ908" s="367"/>
      <c r="AK908" s="367"/>
      <c r="AL908" s="351" t="s">
        <v>695</v>
      </c>
      <c r="AM908" s="352"/>
      <c r="AN908" s="352"/>
      <c r="AO908" s="353"/>
      <c r="AP908" s="354" t="s">
        <v>696</v>
      </c>
      <c r="AQ908" s="354"/>
      <c r="AR908" s="354"/>
      <c r="AS908" s="354"/>
      <c r="AT908" s="354"/>
      <c r="AU908" s="354"/>
      <c r="AV908" s="354"/>
      <c r="AW908" s="354"/>
      <c r="AX908" s="354"/>
    </row>
    <row r="909" spans="1:50" ht="42.75" customHeight="1" x14ac:dyDescent="0.15">
      <c r="A909" s="373">
        <v>7</v>
      </c>
      <c r="B909" s="373">
        <v>1</v>
      </c>
      <c r="C909" s="341" t="s">
        <v>645</v>
      </c>
      <c r="D909" s="341"/>
      <c r="E909" s="341"/>
      <c r="F909" s="341"/>
      <c r="G909" s="341"/>
      <c r="H909" s="341"/>
      <c r="I909" s="341"/>
      <c r="J909" s="342">
        <v>6011005002958</v>
      </c>
      <c r="K909" s="343"/>
      <c r="L909" s="343"/>
      <c r="M909" s="343"/>
      <c r="N909" s="343"/>
      <c r="O909" s="343"/>
      <c r="P909" s="344" t="s">
        <v>649</v>
      </c>
      <c r="Q909" s="344"/>
      <c r="R909" s="344"/>
      <c r="S909" s="344"/>
      <c r="T909" s="344"/>
      <c r="U909" s="344"/>
      <c r="V909" s="344"/>
      <c r="W909" s="344"/>
      <c r="X909" s="344"/>
      <c r="Y909" s="345">
        <v>11</v>
      </c>
      <c r="Z909" s="346"/>
      <c r="AA909" s="346"/>
      <c r="AB909" s="347"/>
      <c r="AC909" s="357" t="s">
        <v>700</v>
      </c>
      <c r="AD909" s="365"/>
      <c r="AE909" s="365"/>
      <c r="AF909" s="365"/>
      <c r="AG909" s="365"/>
      <c r="AH909" s="366" t="s">
        <v>695</v>
      </c>
      <c r="AI909" s="367"/>
      <c r="AJ909" s="367"/>
      <c r="AK909" s="367"/>
      <c r="AL909" s="351" t="s">
        <v>695</v>
      </c>
      <c r="AM909" s="352"/>
      <c r="AN909" s="352"/>
      <c r="AO909" s="353"/>
      <c r="AP909" s="354" t="s">
        <v>696</v>
      </c>
      <c r="AQ909" s="354"/>
      <c r="AR909" s="354"/>
      <c r="AS909" s="354"/>
      <c r="AT909" s="354"/>
      <c r="AU909" s="354"/>
      <c r="AV909" s="354"/>
      <c r="AW909" s="354"/>
      <c r="AX909" s="354"/>
    </row>
    <row r="910" spans="1:50" ht="42.75" customHeight="1" x14ac:dyDescent="0.15">
      <c r="A910" s="373">
        <v>8</v>
      </c>
      <c r="B910" s="373">
        <v>1</v>
      </c>
      <c r="C910" s="341" t="s">
        <v>646</v>
      </c>
      <c r="D910" s="341"/>
      <c r="E910" s="341"/>
      <c r="F910" s="341"/>
      <c r="G910" s="341"/>
      <c r="H910" s="341"/>
      <c r="I910" s="341"/>
      <c r="J910" s="342">
        <v>3013305002211</v>
      </c>
      <c r="K910" s="343"/>
      <c r="L910" s="343"/>
      <c r="M910" s="343"/>
      <c r="N910" s="343"/>
      <c r="O910" s="343"/>
      <c r="P910" s="344" t="s">
        <v>649</v>
      </c>
      <c r="Q910" s="344"/>
      <c r="R910" s="344"/>
      <c r="S910" s="344"/>
      <c r="T910" s="344"/>
      <c r="U910" s="344"/>
      <c r="V910" s="344"/>
      <c r="W910" s="344"/>
      <c r="X910" s="344"/>
      <c r="Y910" s="345">
        <v>10</v>
      </c>
      <c r="Z910" s="346"/>
      <c r="AA910" s="346"/>
      <c r="AB910" s="347"/>
      <c r="AC910" s="357" t="s">
        <v>700</v>
      </c>
      <c r="AD910" s="365"/>
      <c r="AE910" s="365"/>
      <c r="AF910" s="365"/>
      <c r="AG910" s="365"/>
      <c r="AH910" s="366" t="s">
        <v>695</v>
      </c>
      <c r="AI910" s="367"/>
      <c r="AJ910" s="367"/>
      <c r="AK910" s="367"/>
      <c r="AL910" s="351" t="s">
        <v>695</v>
      </c>
      <c r="AM910" s="352"/>
      <c r="AN910" s="352"/>
      <c r="AO910" s="353"/>
      <c r="AP910" s="354" t="s">
        <v>696</v>
      </c>
      <c r="AQ910" s="354"/>
      <c r="AR910" s="354"/>
      <c r="AS910" s="354"/>
      <c r="AT910" s="354"/>
      <c r="AU910" s="354"/>
      <c r="AV910" s="354"/>
      <c r="AW910" s="354"/>
      <c r="AX910" s="354"/>
    </row>
    <row r="911" spans="1:50" ht="42.75" customHeight="1" x14ac:dyDescent="0.15">
      <c r="A911" s="373">
        <v>9</v>
      </c>
      <c r="B911" s="373">
        <v>1</v>
      </c>
      <c r="C911" s="341" t="s">
        <v>647</v>
      </c>
      <c r="D911" s="341"/>
      <c r="E911" s="341"/>
      <c r="F911" s="341"/>
      <c r="G911" s="341"/>
      <c r="H911" s="341"/>
      <c r="I911" s="341"/>
      <c r="J911" s="342">
        <v>2013305001841</v>
      </c>
      <c r="K911" s="343"/>
      <c r="L911" s="343"/>
      <c r="M911" s="343"/>
      <c r="N911" s="343"/>
      <c r="O911" s="343"/>
      <c r="P911" s="344" t="s">
        <v>649</v>
      </c>
      <c r="Q911" s="344"/>
      <c r="R911" s="344"/>
      <c r="S911" s="344"/>
      <c r="T911" s="344"/>
      <c r="U911" s="344"/>
      <c r="V911" s="344"/>
      <c r="W911" s="344"/>
      <c r="X911" s="344"/>
      <c r="Y911" s="345">
        <v>10</v>
      </c>
      <c r="Z911" s="346"/>
      <c r="AA911" s="346"/>
      <c r="AB911" s="347"/>
      <c r="AC911" s="357" t="s">
        <v>700</v>
      </c>
      <c r="AD911" s="365"/>
      <c r="AE911" s="365"/>
      <c r="AF911" s="365"/>
      <c r="AG911" s="365"/>
      <c r="AH911" s="366" t="s">
        <v>695</v>
      </c>
      <c r="AI911" s="367"/>
      <c r="AJ911" s="367"/>
      <c r="AK911" s="367"/>
      <c r="AL911" s="351" t="s">
        <v>695</v>
      </c>
      <c r="AM911" s="352"/>
      <c r="AN911" s="352"/>
      <c r="AO911" s="353"/>
      <c r="AP911" s="354" t="s">
        <v>696</v>
      </c>
      <c r="AQ911" s="354"/>
      <c r="AR911" s="354"/>
      <c r="AS911" s="354"/>
      <c r="AT911" s="354"/>
      <c r="AU911" s="354"/>
      <c r="AV911" s="354"/>
      <c r="AW911" s="354"/>
      <c r="AX911" s="354"/>
    </row>
    <row r="912" spans="1:50" ht="42.75" customHeight="1" x14ac:dyDescent="0.15">
      <c r="A912" s="373">
        <v>10</v>
      </c>
      <c r="B912" s="373">
        <v>1</v>
      </c>
      <c r="C912" s="341" t="s">
        <v>648</v>
      </c>
      <c r="D912" s="341"/>
      <c r="E912" s="341"/>
      <c r="F912" s="341"/>
      <c r="G912" s="341"/>
      <c r="H912" s="341"/>
      <c r="I912" s="341"/>
      <c r="J912" s="342">
        <v>7010005010482</v>
      </c>
      <c r="K912" s="343"/>
      <c r="L912" s="343"/>
      <c r="M912" s="343"/>
      <c r="N912" s="343"/>
      <c r="O912" s="343"/>
      <c r="P912" s="344" t="s">
        <v>649</v>
      </c>
      <c r="Q912" s="344"/>
      <c r="R912" s="344"/>
      <c r="S912" s="344"/>
      <c r="T912" s="344"/>
      <c r="U912" s="344"/>
      <c r="V912" s="344"/>
      <c r="W912" s="344"/>
      <c r="X912" s="344"/>
      <c r="Y912" s="345">
        <v>10</v>
      </c>
      <c r="Z912" s="346"/>
      <c r="AA912" s="346"/>
      <c r="AB912" s="347"/>
      <c r="AC912" s="357" t="s">
        <v>700</v>
      </c>
      <c r="AD912" s="365"/>
      <c r="AE912" s="365"/>
      <c r="AF912" s="365"/>
      <c r="AG912" s="365"/>
      <c r="AH912" s="366" t="s">
        <v>695</v>
      </c>
      <c r="AI912" s="367"/>
      <c r="AJ912" s="367"/>
      <c r="AK912" s="367"/>
      <c r="AL912" s="351" t="s">
        <v>695</v>
      </c>
      <c r="AM912" s="352"/>
      <c r="AN912" s="352"/>
      <c r="AO912" s="353"/>
      <c r="AP912" s="354" t="s">
        <v>696</v>
      </c>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431</v>
      </c>
      <c r="K935" s="359"/>
      <c r="L935" s="359"/>
      <c r="M935" s="359"/>
      <c r="N935" s="359"/>
      <c r="O935" s="359"/>
      <c r="P935" s="360" t="s">
        <v>375</v>
      </c>
      <c r="Q935" s="360"/>
      <c r="R935" s="360"/>
      <c r="S935" s="360"/>
      <c r="T935" s="360"/>
      <c r="U935" s="360"/>
      <c r="V935" s="360"/>
      <c r="W935" s="360"/>
      <c r="X935" s="360"/>
      <c r="Y935" s="361" t="s">
        <v>428</v>
      </c>
      <c r="Z935" s="362"/>
      <c r="AA935" s="362"/>
      <c r="AB935" s="362"/>
      <c r="AC935" s="143" t="s">
        <v>476</v>
      </c>
      <c r="AD935" s="143"/>
      <c r="AE935" s="143"/>
      <c r="AF935" s="143"/>
      <c r="AG935" s="143"/>
      <c r="AH935" s="361" t="s">
        <v>509</v>
      </c>
      <c r="AI935" s="358"/>
      <c r="AJ935" s="358"/>
      <c r="AK935" s="358"/>
      <c r="AL935" s="358" t="s">
        <v>21</v>
      </c>
      <c r="AM935" s="358"/>
      <c r="AN935" s="358"/>
      <c r="AO935" s="363"/>
      <c r="AP935" s="364" t="s">
        <v>432</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431</v>
      </c>
      <c r="K968" s="359"/>
      <c r="L968" s="359"/>
      <c r="M968" s="359"/>
      <c r="N968" s="359"/>
      <c r="O968" s="359"/>
      <c r="P968" s="360" t="s">
        <v>375</v>
      </c>
      <c r="Q968" s="360"/>
      <c r="R968" s="360"/>
      <c r="S968" s="360"/>
      <c r="T968" s="360"/>
      <c r="U968" s="360"/>
      <c r="V968" s="360"/>
      <c r="W968" s="360"/>
      <c r="X968" s="360"/>
      <c r="Y968" s="361" t="s">
        <v>428</v>
      </c>
      <c r="Z968" s="362"/>
      <c r="AA968" s="362"/>
      <c r="AB968" s="362"/>
      <c r="AC968" s="143" t="s">
        <v>476</v>
      </c>
      <c r="AD968" s="143"/>
      <c r="AE968" s="143"/>
      <c r="AF968" s="143"/>
      <c r="AG968" s="143"/>
      <c r="AH968" s="361" t="s">
        <v>509</v>
      </c>
      <c r="AI968" s="358"/>
      <c r="AJ968" s="358"/>
      <c r="AK968" s="358"/>
      <c r="AL968" s="358" t="s">
        <v>21</v>
      </c>
      <c r="AM968" s="358"/>
      <c r="AN968" s="358"/>
      <c r="AO968" s="363"/>
      <c r="AP968" s="364" t="s">
        <v>432</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431</v>
      </c>
      <c r="K1001" s="359"/>
      <c r="L1001" s="359"/>
      <c r="M1001" s="359"/>
      <c r="N1001" s="359"/>
      <c r="O1001" s="359"/>
      <c r="P1001" s="360" t="s">
        <v>375</v>
      </c>
      <c r="Q1001" s="360"/>
      <c r="R1001" s="360"/>
      <c r="S1001" s="360"/>
      <c r="T1001" s="360"/>
      <c r="U1001" s="360"/>
      <c r="V1001" s="360"/>
      <c r="W1001" s="360"/>
      <c r="X1001" s="360"/>
      <c r="Y1001" s="361" t="s">
        <v>428</v>
      </c>
      <c r="Z1001" s="362"/>
      <c r="AA1001" s="362"/>
      <c r="AB1001" s="362"/>
      <c r="AC1001" s="143" t="s">
        <v>476</v>
      </c>
      <c r="AD1001" s="143"/>
      <c r="AE1001" s="143"/>
      <c r="AF1001" s="143"/>
      <c r="AG1001" s="143"/>
      <c r="AH1001" s="361" t="s">
        <v>509</v>
      </c>
      <c r="AI1001" s="358"/>
      <c r="AJ1001" s="358"/>
      <c r="AK1001" s="358"/>
      <c r="AL1001" s="358" t="s">
        <v>21</v>
      </c>
      <c r="AM1001" s="358"/>
      <c r="AN1001" s="358"/>
      <c r="AO1001" s="363"/>
      <c r="AP1001" s="364" t="s">
        <v>432</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431</v>
      </c>
      <c r="K1034" s="359"/>
      <c r="L1034" s="359"/>
      <c r="M1034" s="359"/>
      <c r="N1034" s="359"/>
      <c r="O1034" s="359"/>
      <c r="P1034" s="360" t="s">
        <v>375</v>
      </c>
      <c r="Q1034" s="360"/>
      <c r="R1034" s="360"/>
      <c r="S1034" s="360"/>
      <c r="T1034" s="360"/>
      <c r="U1034" s="360"/>
      <c r="V1034" s="360"/>
      <c r="W1034" s="360"/>
      <c r="X1034" s="360"/>
      <c r="Y1034" s="361" t="s">
        <v>428</v>
      </c>
      <c r="Z1034" s="362"/>
      <c r="AA1034" s="362"/>
      <c r="AB1034" s="362"/>
      <c r="AC1034" s="143" t="s">
        <v>476</v>
      </c>
      <c r="AD1034" s="143"/>
      <c r="AE1034" s="143"/>
      <c r="AF1034" s="143"/>
      <c r="AG1034" s="143"/>
      <c r="AH1034" s="361" t="s">
        <v>509</v>
      </c>
      <c r="AI1034" s="358"/>
      <c r="AJ1034" s="358"/>
      <c r="AK1034" s="358"/>
      <c r="AL1034" s="358" t="s">
        <v>21</v>
      </c>
      <c r="AM1034" s="358"/>
      <c r="AN1034" s="358"/>
      <c r="AO1034" s="363"/>
      <c r="AP1034" s="364" t="s">
        <v>432</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431</v>
      </c>
      <c r="K1067" s="359"/>
      <c r="L1067" s="359"/>
      <c r="M1067" s="359"/>
      <c r="N1067" s="359"/>
      <c r="O1067" s="359"/>
      <c r="P1067" s="360" t="s">
        <v>375</v>
      </c>
      <c r="Q1067" s="360"/>
      <c r="R1067" s="360"/>
      <c r="S1067" s="360"/>
      <c r="T1067" s="360"/>
      <c r="U1067" s="360"/>
      <c r="V1067" s="360"/>
      <c r="W1067" s="360"/>
      <c r="X1067" s="360"/>
      <c r="Y1067" s="361" t="s">
        <v>428</v>
      </c>
      <c r="Z1067" s="362"/>
      <c r="AA1067" s="362"/>
      <c r="AB1067" s="362"/>
      <c r="AC1067" s="143" t="s">
        <v>476</v>
      </c>
      <c r="AD1067" s="143"/>
      <c r="AE1067" s="143"/>
      <c r="AF1067" s="143"/>
      <c r="AG1067" s="143"/>
      <c r="AH1067" s="361" t="s">
        <v>509</v>
      </c>
      <c r="AI1067" s="358"/>
      <c r="AJ1067" s="358"/>
      <c r="AK1067" s="358"/>
      <c r="AL1067" s="358" t="s">
        <v>21</v>
      </c>
      <c r="AM1067" s="358"/>
      <c r="AN1067" s="358"/>
      <c r="AO1067" s="363"/>
      <c r="AP1067" s="364" t="s">
        <v>432</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464</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483</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396</v>
      </c>
      <c r="D1101" s="377"/>
      <c r="E1101" s="143" t="s">
        <v>395</v>
      </c>
      <c r="F1101" s="377"/>
      <c r="G1101" s="377"/>
      <c r="H1101" s="377"/>
      <c r="I1101" s="377"/>
      <c r="J1101" s="143" t="s">
        <v>431</v>
      </c>
      <c r="K1101" s="143"/>
      <c r="L1101" s="143"/>
      <c r="M1101" s="143"/>
      <c r="N1101" s="143"/>
      <c r="O1101" s="143"/>
      <c r="P1101" s="361" t="s">
        <v>27</v>
      </c>
      <c r="Q1101" s="361"/>
      <c r="R1101" s="361"/>
      <c r="S1101" s="361"/>
      <c r="T1101" s="361"/>
      <c r="U1101" s="361"/>
      <c r="V1101" s="361"/>
      <c r="W1101" s="361"/>
      <c r="X1101" s="361"/>
      <c r="Y1101" s="143" t="s">
        <v>433</v>
      </c>
      <c r="Z1101" s="377"/>
      <c r="AA1101" s="377"/>
      <c r="AB1101" s="377"/>
      <c r="AC1101" s="143" t="s">
        <v>376</v>
      </c>
      <c r="AD1101" s="143"/>
      <c r="AE1101" s="143"/>
      <c r="AF1101" s="143"/>
      <c r="AG1101" s="143"/>
      <c r="AH1101" s="361" t="s">
        <v>390</v>
      </c>
      <c r="AI1101" s="362"/>
      <c r="AJ1101" s="362"/>
      <c r="AK1101" s="362"/>
      <c r="AL1101" s="362" t="s">
        <v>21</v>
      </c>
      <c r="AM1101" s="362"/>
      <c r="AN1101" s="362"/>
      <c r="AO1101" s="378"/>
      <c r="AP1101" s="364" t="s">
        <v>465</v>
      </c>
      <c r="AQ1101" s="364"/>
      <c r="AR1101" s="364"/>
      <c r="AS1101" s="364"/>
      <c r="AT1101" s="364"/>
      <c r="AU1101" s="364"/>
      <c r="AV1101" s="364"/>
      <c r="AW1101" s="364"/>
      <c r="AX1101" s="364"/>
    </row>
    <row r="1102" spans="1:50" ht="30" customHeight="1" x14ac:dyDescent="0.15">
      <c r="A1102" s="373">
        <v>1</v>
      </c>
      <c r="B1102" s="373">
        <v>1</v>
      </c>
      <c r="C1102" s="371"/>
      <c r="D1102" s="371"/>
      <c r="E1102" s="141" t="s">
        <v>698</v>
      </c>
      <c r="F1102" s="372"/>
      <c r="G1102" s="372"/>
      <c r="H1102" s="372"/>
      <c r="I1102" s="372"/>
      <c r="J1102" s="342" t="s">
        <v>697</v>
      </c>
      <c r="K1102" s="343"/>
      <c r="L1102" s="343"/>
      <c r="M1102" s="343"/>
      <c r="N1102" s="343"/>
      <c r="O1102" s="343"/>
      <c r="P1102" s="356" t="s">
        <v>699</v>
      </c>
      <c r="Q1102" s="344"/>
      <c r="R1102" s="344"/>
      <c r="S1102" s="344"/>
      <c r="T1102" s="344"/>
      <c r="U1102" s="344"/>
      <c r="V1102" s="344"/>
      <c r="W1102" s="344"/>
      <c r="X1102" s="344"/>
      <c r="Y1102" s="345" t="s">
        <v>694</v>
      </c>
      <c r="Z1102" s="346"/>
      <c r="AA1102" s="346"/>
      <c r="AB1102" s="347"/>
      <c r="AC1102" s="348" t="s">
        <v>667</v>
      </c>
      <c r="AD1102" s="348"/>
      <c r="AE1102" s="348"/>
      <c r="AF1102" s="348"/>
      <c r="AG1102" s="348"/>
      <c r="AH1102" s="349" t="s">
        <v>695</v>
      </c>
      <c r="AI1102" s="350"/>
      <c r="AJ1102" s="350"/>
      <c r="AK1102" s="350"/>
      <c r="AL1102" s="351" t="s">
        <v>694</v>
      </c>
      <c r="AM1102" s="352"/>
      <c r="AN1102" s="352"/>
      <c r="AO1102" s="353"/>
      <c r="AP1102" s="354" t="s">
        <v>699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31">
      <formula>IF(RIGHT(TEXT(P14,"0.#"),1)=".",FALSE,TRUE)</formula>
    </cfRule>
    <cfRule type="expression" dxfId="2794" priority="14032">
      <formula>IF(RIGHT(TEXT(P14,"0.#"),1)=".",TRUE,FALSE)</formula>
    </cfRule>
  </conditionalFormatting>
  <conditionalFormatting sqref="AE32">
    <cfRule type="expression" dxfId="2793" priority="14021">
      <formula>IF(RIGHT(TEXT(AE32,"0.#"),1)=".",FALSE,TRUE)</formula>
    </cfRule>
    <cfRule type="expression" dxfId="2792" priority="14022">
      <formula>IF(RIGHT(TEXT(AE32,"0.#"),1)=".",TRUE,FALSE)</formula>
    </cfRule>
  </conditionalFormatting>
  <conditionalFormatting sqref="P18:AX18">
    <cfRule type="expression" dxfId="2791" priority="13907">
      <formula>IF(RIGHT(TEXT(P18,"0.#"),1)=".",FALSE,TRUE)</formula>
    </cfRule>
    <cfRule type="expression" dxfId="2790" priority="13908">
      <formula>IF(RIGHT(TEXT(P18,"0.#"),1)=".",TRUE,FALSE)</formula>
    </cfRule>
  </conditionalFormatting>
  <conditionalFormatting sqref="Y782">
    <cfRule type="expression" dxfId="2789" priority="13903">
      <formula>IF(RIGHT(TEXT(Y782,"0.#"),1)=".",FALSE,TRUE)</formula>
    </cfRule>
    <cfRule type="expression" dxfId="2788" priority="13904">
      <formula>IF(RIGHT(TEXT(Y782,"0.#"),1)=".",TRUE,FALSE)</formula>
    </cfRule>
  </conditionalFormatting>
  <conditionalFormatting sqref="Y791">
    <cfRule type="expression" dxfId="2787" priority="13899">
      <formula>IF(RIGHT(TEXT(Y791,"0.#"),1)=".",FALSE,TRUE)</formula>
    </cfRule>
    <cfRule type="expression" dxfId="2786" priority="13900">
      <formula>IF(RIGHT(TEXT(Y791,"0.#"),1)=".",TRUE,FALSE)</formula>
    </cfRule>
  </conditionalFormatting>
  <conditionalFormatting sqref="Y822:Y829 Y820 Y809:Y816 Y807 Y796:Y803 Y794">
    <cfRule type="expression" dxfId="2785" priority="13681">
      <formula>IF(RIGHT(TEXT(Y794,"0.#"),1)=".",FALSE,TRUE)</formula>
    </cfRule>
    <cfRule type="expression" dxfId="2784" priority="13682">
      <formula>IF(RIGHT(TEXT(Y794,"0.#"),1)=".",TRUE,FALSE)</formula>
    </cfRule>
  </conditionalFormatting>
  <conditionalFormatting sqref="P16:AQ17 P15:AX15 P13:AX13">
    <cfRule type="expression" dxfId="2783" priority="13729">
      <formula>IF(RIGHT(TEXT(P13,"0.#"),1)=".",FALSE,TRUE)</formula>
    </cfRule>
    <cfRule type="expression" dxfId="2782" priority="13730">
      <formula>IF(RIGHT(TEXT(P13,"0.#"),1)=".",TRUE,FALSE)</formula>
    </cfRule>
  </conditionalFormatting>
  <conditionalFormatting sqref="P19:AJ19">
    <cfRule type="expression" dxfId="2781" priority="13727">
      <formula>IF(RIGHT(TEXT(P19,"0.#"),1)=".",FALSE,TRUE)</formula>
    </cfRule>
    <cfRule type="expression" dxfId="2780" priority="13728">
      <formula>IF(RIGHT(TEXT(P19,"0.#"),1)=".",TRUE,FALSE)</formula>
    </cfRule>
  </conditionalFormatting>
  <conditionalFormatting sqref="AE101 AQ101">
    <cfRule type="expression" dxfId="2779" priority="13719">
      <formula>IF(RIGHT(TEXT(AE101,"0.#"),1)=".",FALSE,TRUE)</formula>
    </cfRule>
    <cfRule type="expression" dxfId="2778" priority="13720">
      <formula>IF(RIGHT(TEXT(AE101,"0.#"),1)=".",TRUE,FALSE)</formula>
    </cfRule>
  </conditionalFormatting>
  <conditionalFormatting sqref="Y783:Y790 Y781">
    <cfRule type="expression" dxfId="2777" priority="13705">
      <formula>IF(RIGHT(TEXT(Y781,"0.#"),1)=".",FALSE,TRUE)</formula>
    </cfRule>
    <cfRule type="expression" dxfId="2776" priority="13706">
      <formula>IF(RIGHT(TEXT(Y781,"0.#"),1)=".",TRUE,FALSE)</formula>
    </cfRule>
  </conditionalFormatting>
  <conditionalFormatting sqref="AU782">
    <cfRule type="expression" dxfId="2775" priority="13703">
      <formula>IF(RIGHT(TEXT(AU782,"0.#"),1)=".",FALSE,TRUE)</formula>
    </cfRule>
    <cfRule type="expression" dxfId="2774" priority="13704">
      <formula>IF(RIGHT(TEXT(AU782,"0.#"),1)=".",TRUE,FALSE)</formula>
    </cfRule>
  </conditionalFormatting>
  <conditionalFormatting sqref="AU791">
    <cfRule type="expression" dxfId="2773" priority="13701">
      <formula>IF(RIGHT(TEXT(AU791,"0.#"),1)=".",FALSE,TRUE)</formula>
    </cfRule>
    <cfRule type="expression" dxfId="2772" priority="13702">
      <formula>IF(RIGHT(TEXT(AU791,"0.#"),1)=".",TRUE,FALSE)</formula>
    </cfRule>
  </conditionalFormatting>
  <conditionalFormatting sqref="AU783:AU790 AU781">
    <cfRule type="expression" dxfId="2771" priority="13699">
      <formula>IF(RIGHT(TEXT(AU781,"0.#"),1)=".",FALSE,TRUE)</formula>
    </cfRule>
    <cfRule type="expression" dxfId="2770" priority="13700">
      <formula>IF(RIGHT(TEXT(AU781,"0.#"),1)=".",TRUE,FALSE)</formula>
    </cfRule>
  </conditionalFormatting>
  <conditionalFormatting sqref="Y821 Y808 Y795">
    <cfRule type="expression" dxfId="2769" priority="13685">
      <formula>IF(RIGHT(TEXT(Y795,"0.#"),1)=".",FALSE,TRUE)</formula>
    </cfRule>
    <cfRule type="expression" dxfId="2768" priority="13686">
      <formula>IF(RIGHT(TEXT(Y795,"0.#"),1)=".",TRUE,FALSE)</formula>
    </cfRule>
  </conditionalFormatting>
  <conditionalFormatting sqref="Y830 Y817 Y804">
    <cfRule type="expression" dxfId="2767" priority="13683">
      <formula>IF(RIGHT(TEXT(Y804,"0.#"),1)=".",FALSE,TRUE)</formula>
    </cfRule>
    <cfRule type="expression" dxfId="2766" priority="13684">
      <formula>IF(RIGHT(TEXT(Y804,"0.#"),1)=".",TRUE,FALSE)</formula>
    </cfRule>
  </conditionalFormatting>
  <conditionalFormatting sqref="AU821 AU808 AU795">
    <cfRule type="expression" dxfId="2765" priority="13679">
      <formula>IF(RIGHT(TEXT(AU795,"0.#"),1)=".",FALSE,TRUE)</formula>
    </cfRule>
    <cfRule type="expression" dxfId="2764" priority="13680">
      <formula>IF(RIGHT(TEXT(AU795,"0.#"),1)=".",TRUE,FALSE)</formula>
    </cfRule>
  </conditionalFormatting>
  <conditionalFormatting sqref="AU830 AU817 AU804">
    <cfRule type="expression" dxfId="2763" priority="13677">
      <formula>IF(RIGHT(TEXT(AU804,"0.#"),1)=".",FALSE,TRUE)</formula>
    </cfRule>
    <cfRule type="expression" dxfId="2762" priority="13678">
      <formula>IF(RIGHT(TEXT(AU804,"0.#"),1)=".",TRUE,FALSE)</formula>
    </cfRule>
  </conditionalFormatting>
  <conditionalFormatting sqref="AU822:AU829 AU820 AU809:AU816 AU807 AU796:AU803 AU794">
    <cfRule type="expression" dxfId="2761" priority="13675">
      <formula>IF(RIGHT(TEXT(AU794,"0.#"),1)=".",FALSE,TRUE)</formula>
    </cfRule>
    <cfRule type="expression" dxfId="2760" priority="13676">
      <formula>IF(RIGHT(TEXT(AU794,"0.#"),1)=".",TRUE,FALSE)</formula>
    </cfRule>
  </conditionalFormatting>
  <conditionalFormatting sqref="AM87">
    <cfRule type="expression" dxfId="2759" priority="13329">
      <formula>IF(RIGHT(TEXT(AM87,"0.#"),1)=".",FALSE,TRUE)</formula>
    </cfRule>
    <cfRule type="expression" dxfId="2758" priority="13330">
      <formula>IF(RIGHT(TEXT(AM87,"0.#"),1)=".",TRUE,FALSE)</formula>
    </cfRule>
  </conditionalFormatting>
  <conditionalFormatting sqref="AE55">
    <cfRule type="expression" dxfId="2757" priority="13397">
      <formula>IF(RIGHT(TEXT(AE55,"0.#"),1)=".",FALSE,TRUE)</formula>
    </cfRule>
    <cfRule type="expression" dxfId="2756" priority="13398">
      <formula>IF(RIGHT(TEXT(AE55,"0.#"),1)=".",TRUE,FALSE)</formula>
    </cfRule>
  </conditionalFormatting>
  <conditionalFormatting sqref="AI55">
    <cfRule type="expression" dxfId="2755" priority="13395">
      <formula>IF(RIGHT(TEXT(AI55,"0.#"),1)=".",FALSE,TRUE)</formula>
    </cfRule>
    <cfRule type="expression" dxfId="2754" priority="13396">
      <formula>IF(RIGHT(TEXT(AI55,"0.#"),1)=".",TRUE,FALSE)</formula>
    </cfRule>
  </conditionalFormatting>
  <conditionalFormatting sqref="AM34">
    <cfRule type="expression" dxfId="2753" priority="13475">
      <formula>IF(RIGHT(TEXT(AM34,"0.#"),1)=".",FALSE,TRUE)</formula>
    </cfRule>
    <cfRule type="expression" dxfId="2752" priority="13476">
      <formula>IF(RIGHT(TEXT(AM34,"0.#"),1)=".",TRUE,FALSE)</formula>
    </cfRule>
  </conditionalFormatting>
  <conditionalFormatting sqref="AE33">
    <cfRule type="expression" dxfId="2751" priority="13489">
      <formula>IF(RIGHT(TEXT(AE33,"0.#"),1)=".",FALSE,TRUE)</formula>
    </cfRule>
    <cfRule type="expression" dxfId="2750" priority="13490">
      <formula>IF(RIGHT(TEXT(AE33,"0.#"),1)=".",TRUE,FALSE)</formula>
    </cfRule>
  </conditionalFormatting>
  <conditionalFormatting sqref="AE34">
    <cfRule type="expression" dxfId="2749" priority="13487">
      <formula>IF(RIGHT(TEXT(AE34,"0.#"),1)=".",FALSE,TRUE)</formula>
    </cfRule>
    <cfRule type="expression" dxfId="2748" priority="13488">
      <formula>IF(RIGHT(TEXT(AE34,"0.#"),1)=".",TRUE,FALSE)</formula>
    </cfRule>
  </conditionalFormatting>
  <conditionalFormatting sqref="AI34">
    <cfRule type="expression" dxfId="2747" priority="13485">
      <formula>IF(RIGHT(TEXT(AI34,"0.#"),1)=".",FALSE,TRUE)</formula>
    </cfRule>
    <cfRule type="expression" dxfId="2746" priority="13486">
      <formula>IF(RIGHT(TEXT(AI34,"0.#"),1)=".",TRUE,FALSE)</formula>
    </cfRule>
  </conditionalFormatting>
  <conditionalFormatting sqref="AI33">
    <cfRule type="expression" dxfId="2745" priority="13483">
      <formula>IF(RIGHT(TEXT(AI33,"0.#"),1)=".",FALSE,TRUE)</formula>
    </cfRule>
    <cfRule type="expression" dxfId="2744" priority="13484">
      <formula>IF(RIGHT(TEXT(AI33,"0.#"),1)=".",TRUE,FALSE)</formula>
    </cfRule>
  </conditionalFormatting>
  <conditionalFormatting sqref="AI32">
    <cfRule type="expression" dxfId="2743" priority="13481">
      <formula>IF(RIGHT(TEXT(AI32,"0.#"),1)=".",FALSE,TRUE)</formula>
    </cfRule>
    <cfRule type="expression" dxfId="2742" priority="13482">
      <formula>IF(RIGHT(TEXT(AI32,"0.#"),1)=".",TRUE,FALSE)</formula>
    </cfRule>
  </conditionalFormatting>
  <conditionalFormatting sqref="AM32">
    <cfRule type="expression" dxfId="2741" priority="13479">
      <formula>IF(RIGHT(TEXT(AM32,"0.#"),1)=".",FALSE,TRUE)</formula>
    </cfRule>
    <cfRule type="expression" dxfId="2740" priority="13480">
      <formula>IF(RIGHT(TEXT(AM32,"0.#"),1)=".",TRUE,FALSE)</formula>
    </cfRule>
  </conditionalFormatting>
  <conditionalFormatting sqref="AM33">
    <cfRule type="expression" dxfId="2739" priority="13477">
      <formula>IF(RIGHT(TEXT(AM33,"0.#"),1)=".",FALSE,TRUE)</formula>
    </cfRule>
    <cfRule type="expression" dxfId="2738" priority="13478">
      <formula>IF(RIGHT(TEXT(AM33,"0.#"),1)=".",TRUE,FALSE)</formula>
    </cfRule>
  </conditionalFormatting>
  <conditionalFormatting sqref="AQ32:AQ34">
    <cfRule type="expression" dxfId="2737" priority="13469">
      <formula>IF(RIGHT(TEXT(AQ32,"0.#"),1)=".",FALSE,TRUE)</formula>
    </cfRule>
    <cfRule type="expression" dxfId="2736" priority="13470">
      <formula>IF(RIGHT(TEXT(AQ32,"0.#"),1)=".",TRUE,FALSE)</formula>
    </cfRule>
  </conditionalFormatting>
  <conditionalFormatting sqref="AU32:AU34">
    <cfRule type="expression" dxfId="2735" priority="13467">
      <formula>IF(RIGHT(TEXT(AU32,"0.#"),1)=".",FALSE,TRUE)</formula>
    </cfRule>
    <cfRule type="expression" dxfId="2734" priority="13468">
      <formula>IF(RIGHT(TEXT(AU32,"0.#"),1)=".",TRUE,FALSE)</formula>
    </cfRule>
  </conditionalFormatting>
  <conditionalFormatting sqref="AE53">
    <cfRule type="expression" dxfId="2733" priority="13401">
      <formula>IF(RIGHT(TEXT(AE53,"0.#"),1)=".",FALSE,TRUE)</formula>
    </cfRule>
    <cfRule type="expression" dxfId="2732" priority="13402">
      <formula>IF(RIGHT(TEXT(AE53,"0.#"),1)=".",TRUE,FALSE)</formula>
    </cfRule>
  </conditionalFormatting>
  <conditionalFormatting sqref="AE54">
    <cfRule type="expression" dxfId="2731" priority="13399">
      <formula>IF(RIGHT(TEXT(AE54,"0.#"),1)=".",FALSE,TRUE)</formula>
    </cfRule>
    <cfRule type="expression" dxfId="2730" priority="13400">
      <formula>IF(RIGHT(TEXT(AE54,"0.#"),1)=".",TRUE,FALSE)</formula>
    </cfRule>
  </conditionalFormatting>
  <conditionalFormatting sqref="AI54">
    <cfRule type="expression" dxfId="2729" priority="13393">
      <formula>IF(RIGHT(TEXT(AI54,"0.#"),1)=".",FALSE,TRUE)</formula>
    </cfRule>
    <cfRule type="expression" dxfId="2728" priority="13394">
      <formula>IF(RIGHT(TEXT(AI54,"0.#"),1)=".",TRUE,FALSE)</formula>
    </cfRule>
  </conditionalFormatting>
  <conditionalFormatting sqref="AI53">
    <cfRule type="expression" dxfId="2727" priority="13391">
      <formula>IF(RIGHT(TEXT(AI53,"0.#"),1)=".",FALSE,TRUE)</formula>
    </cfRule>
    <cfRule type="expression" dxfId="2726" priority="13392">
      <formula>IF(RIGHT(TEXT(AI53,"0.#"),1)=".",TRUE,FALSE)</formula>
    </cfRule>
  </conditionalFormatting>
  <conditionalFormatting sqref="AM53">
    <cfRule type="expression" dxfId="2725" priority="13389">
      <formula>IF(RIGHT(TEXT(AM53,"0.#"),1)=".",FALSE,TRUE)</formula>
    </cfRule>
    <cfRule type="expression" dxfId="2724" priority="13390">
      <formula>IF(RIGHT(TEXT(AM53,"0.#"),1)=".",TRUE,FALSE)</formula>
    </cfRule>
  </conditionalFormatting>
  <conditionalFormatting sqref="AM54">
    <cfRule type="expression" dxfId="2723" priority="13387">
      <formula>IF(RIGHT(TEXT(AM54,"0.#"),1)=".",FALSE,TRUE)</formula>
    </cfRule>
    <cfRule type="expression" dxfId="2722" priority="13388">
      <formula>IF(RIGHT(TEXT(AM54,"0.#"),1)=".",TRUE,FALSE)</formula>
    </cfRule>
  </conditionalFormatting>
  <conditionalFormatting sqref="AM55">
    <cfRule type="expression" dxfId="2721" priority="13385">
      <formula>IF(RIGHT(TEXT(AM55,"0.#"),1)=".",FALSE,TRUE)</formula>
    </cfRule>
    <cfRule type="expression" dxfId="2720" priority="13386">
      <formula>IF(RIGHT(TEXT(AM55,"0.#"),1)=".",TRUE,FALSE)</formula>
    </cfRule>
  </conditionalFormatting>
  <conditionalFormatting sqref="AE60">
    <cfRule type="expression" dxfId="2719" priority="13371">
      <formula>IF(RIGHT(TEXT(AE60,"0.#"),1)=".",FALSE,TRUE)</formula>
    </cfRule>
    <cfRule type="expression" dxfId="2718" priority="13372">
      <formula>IF(RIGHT(TEXT(AE60,"0.#"),1)=".",TRUE,FALSE)</formula>
    </cfRule>
  </conditionalFormatting>
  <conditionalFormatting sqref="AE61">
    <cfRule type="expression" dxfId="2717" priority="13369">
      <formula>IF(RIGHT(TEXT(AE61,"0.#"),1)=".",FALSE,TRUE)</formula>
    </cfRule>
    <cfRule type="expression" dxfId="2716" priority="13370">
      <formula>IF(RIGHT(TEXT(AE61,"0.#"),1)=".",TRUE,FALSE)</formula>
    </cfRule>
  </conditionalFormatting>
  <conditionalFormatting sqref="AE62">
    <cfRule type="expression" dxfId="2715" priority="13367">
      <formula>IF(RIGHT(TEXT(AE62,"0.#"),1)=".",FALSE,TRUE)</formula>
    </cfRule>
    <cfRule type="expression" dxfId="2714" priority="13368">
      <formula>IF(RIGHT(TEXT(AE62,"0.#"),1)=".",TRUE,FALSE)</formula>
    </cfRule>
  </conditionalFormatting>
  <conditionalFormatting sqref="AI62">
    <cfRule type="expression" dxfId="2713" priority="13365">
      <formula>IF(RIGHT(TEXT(AI62,"0.#"),1)=".",FALSE,TRUE)</formula>
    </cfRule>
    <cfRule type="expression" dxfId="2712" priority="13366">
      <formula>IF(RIGHT(TEXT(AI62,"0.#"),1)=".",TRUE,FALSE)</formula>
    </cfRule>
  </conditionalFormatting>
  <conditionalFormatting sqref="AI61">
    <cfRule type="expression" dxfId="2711" priority="13363">
      <formula>IF(RIGHT(TEXT(AI61,"0.#"),1)=".",FALSE,TRUE)</formula>
    </cfRule>
    <cfRule type="expression" dxfId="2710" priority="13364">
      <formula>IF(RIGHT(TEXT(AI61,"0.#"),1)=".",TRUE,FALSE)</formula>
    </cfRule>
  </conditionalFormatting>
  <conditionalFormatting sqref="AI60">
    <cfRule type="expression" dxfId="2709" priority="13361">
      <formula>IF(RIGHT(TEXT(AI60,"0.#"),1)=".",FALSE,TRUE)</formula>
    </cfRule>
    <cfRule type="expression" dxfId="2708" priority="13362">
      <formula>IF(RIGHT(TEXT(AI60,"0.#"),1)=".",TRUE,FALSE)</formula>
    </cfRule>
  </conditionalFormatting>
  <conditionalFormatting sqref="AM60">
    <cfRule type="expression" dxfId="2707" priority="13359">
      <formula>IF(RIGHT(TEXT(AM60,"0.#"),1)=".",FALSE,TRUE)</formula>
    </cfRule>
    <cfRule type="expression" dxfId="2706" priority="13360">
      <formula>IF(RIGHT(TEXT(AM60,"0.#"),1)=".",TRUE,FALSE)</formula>
    </cfRule>
  </conditionalFormatting>
  <conditionalFormatting sqref="AM61">
    <cfRule type="expression" dxfId="2705" priority="13357">
      <formula>IF(RIGHT(TEXT(AM61,"0.#"),1)=".",FALSE,TRUE)</formula>
    </cfRule>
    <cfRule type="expression" dxfId="2704" priority="13358">
      <formula>IF(RIGHT(TEXT(AM61,"0.#"),1)=".",TRUE,FALSE)</formula>
    </cfRule>
  </conditionalFormatting>
  <conditionalFormatting sqref="AM62">
    <cfRule type="expression" dxfId="2703" priority="13355">
      <formula>IF(RIGHT(TEXT(AM62,"0.#"),1)=".",FALSE,TRUE)</formula>
    </cfRule>
    <cfRule type="expression" dxfId="2702" priority="13356">
      <formula>IF(RIGHT(TEXT(AM62,"0.#"),1)=".",TRUE,FALSE)</formula>
    </cfRule>
  </conditionalFormatting>
  <conditionalFormatting sqref="AE87">
    <cfRule type="expression" dxfId="2701" priority="13341">
      <formula>IF(RIGHT(TEXT(AE87,"0.#"),1)=".",FALSE,TRUE)</formula>
    </cfRule>
    <cfRule type="expression" dxfId="2700" priority="13342">
      <formula>IF(RIGHT(TEXT(AE87,"0.#"),1)=".",TRUE,FALSE)</formula>
    </cfRule>
  </conditionalFormatting>
  <conditionalFormatting sqref="AE88">
    <cfRule type="expression" dxfId="2699" priority="13339">
      <formula>IF(RIGHT(TEXT(AE88,"0.#"),1)=".",FALSE,TRUE)</formula>
    </cfRule>
    <cfRule type="expression" dxfId="2698" priority="13340">
      <formula>IF(RIGHT(TEXT(AE88,"0.#"),1)=".",TRUE,FALSE)</formula>
    </cfRule>
  </conditionalFormatting>
  <conditionalFormatting sqref="AE89">
    <cfRule type="expression" dxfId="2697" priority="13337">
      <formula>IF(RIGHT(TEXT(AE89,"0.#"),1)=".",FALSE,TRUE)</formula>
    </cfRule>
    <cfRule type="expression" dxfId="2696" priority="13338">
      <formula>IF(RIGHT(TEXT(AE89,"0.#"),1)=".",TRUE,FALSE)</formula>
    </cfRule>
  </conditionalFormatting>
  <conditionalFormatting sqref="AI89">
    <cfRule type="expression" dxfId="2695" priority="13335">
      <formula>IF(RIGHT(TEXT(AI89,"0.#"),1)=".",FALSE,TRUE)</formula>
    </cfRule>
    <cfRule type="expression" dxfId="2694" priority="13336">
      <formula>IF(RIGHT(TEXT(AI89,"0.#"),1)=".",TRUE,FALSE)</formula>
    </cfRule>
  </conditionalFormatting>
  <conditionalFormatting sqref="AI88">
    <cfRule type="expression" dxfId="2693" priority="13333">
      <formula>IF(RIGHT(TEXT(AI88,"0.#"),1)=".",FALSE,TRUE)</formula>
    </cfRule>
    <cfRule type="expression" dxfId="2692" priority="13334">
      <formula>IF(RIGHT(TEXT(AI88,"0.#"),1)=".",TRUE,FALSE)</formula>
    </cfRule>
  </conditionalFormatting>
  <conditionalFormatting sqref="AI87">
    <cfRule type="expression" dxfId="2691" priority="13331">
      <formula>IF(RIGHT(TEXT(AI87,"0.#"),1)=".",FALSE,TRUE)</formula>
    </cfRule>
    <cfRule type="expression" dxfId="2690" priority="13332">
      <formula>IF(RIGHT(TEXT(AI87,"0.#"),1)=".",TRUE,FALSE)</formula>
    </cfRule>
  </conditionalFormatting>
  <conditionalFormatting sqref="AM88">
    <cfRule type="expression" dxfId="2689" priority="13327">
      <formula>IF(RIGHT(TEXT(AM88,"0.#"),1)=".",FALSE,TRUE)</formula>
    </cfRule>
    <cfRule type="expression" dxfId="2688" priority="13328">
      <formula>IF(RIGHT(TEXT(AM88,"0.#"),1)=".",TRUE,FALSE)</formula>
    </cfRule>
  </conditionalFormatting>
  <conditionalFormatting sqref="AM89">
    <cfRule type="expression" dxfId="2687" priority="13325">
      <formula>IF(RIGHT(TEXT(AM89,"0.#"),1)=".",FALSE,TRUE)</formula>
    </cfRule>
    <cfRule type="expression" dxfId="2686" priority="13326">
      <formula>IF(RIGHT(TEXT(AM89,"0.#"),1)=".",TRUE,FALSE)</formula>
    </cfRule>
  </conditionalFormatting>
  <conditionalFormatting sqref="AE92">
    <cfRule type="expression" dxfId="2685" priority="13311">
      <formula>IF(RIGHT(TEXT(AE92,"0.#"),1)=".",FALSE,TRUE)</formula>
    </cfRule>
    <cfRule type="expression" dxfId="2684" priority="13312">
      <formula>IF(RIGHT(TEXT(AE92,"0.#"),1)=".",TRUE,FALSE)</formula>
    </cfRule>
  </conditionalFormatting>
  <conditionalFormatting sqref="AE93">
    <cfRule type="expression" dxfId="2683" priority="13309">
      <formula>IF(RIGHT(TEXT(AE93,"0.#"),1)=".",FALSE,TRUE)</formula>
    </cfRule>
    <cfRule type="expression" dxfId="2682" priority="13310">
      <formula>IF(RIGHT(TEXT(AE93,"0.#"),1)=".",TRUE,FALSE)</formula>
    </cfRule>
  </conditionalFormatting>
  <conditionalFormatting sqref="AE94">
    <cfRule type="expression" dxfId="2681" priority="13307">
      <formula>IF(RIGHT(TEXT(AE94,"0.#"),1)=".",FALSE,TRUE)</formula>
    </cfRule>
    <cfRule type="expression" dxfId="2680" priority="13308">
      <formula>IF(RIGHT(TEXT(AE94,"0.#"),1)=".",TRUE,FALSE)</formula>
    </cfRule>
  </conditionalFormatting>
  <conditionalFormatting sqref="AI94">
    <cfRule type="expression" dxfId="2679" priority="13305">
      <formula>IF(RIGHT(TEXT(AI94,"0.#"),1)=".",FALSE,TRUE)</formula>
    </cfRule>
    <cfRule type="expression" dxfId="2678" priority="13306">
      <formula>IF(RIGHT(TEXT(AI94,"0.#"),1)=".",TRUE,FALSE)</formula>
    </cfRule>
  </conditionalFormatting>
  <conditionalFormatting sqref="AI93">
    <cfRule type="expression" dxfId="2677" priority="13303">
      <formula>IF(RIGHT(TEXT(AI93,"0.#"),1)=".",FALSE,TRUE)</formula>
    </cfRule>
    <cfRule type="expression" dxfId="2676" priority="13304">
      <formula>IF(RIGHT(TEXT(AI93,"0.#"),1)=".",TRUE,FALSE)</formula>
    </cfRule>
  </conditionalFormatting>
  <conditionalFormatting sqref="AI92">
    <cfRule type="expression" dxfId="2675" priority="13301">
      <formula>IF(RIGHT(TEXT(AI92,"0.#"),1)=".",FALSE,TRUE)</formula>
    </cfRule>
    <cfRule type="expression" dxfId="2674" priority="13302">
      <formula>IF(RIGHT(TEXT(AI92,"0.#"),1)=".",TRUE,FALSE)</formula>
    </cfRule>
  </conditionalFormatting>
  <conditionalFormatting sqref="AM92">
    <cfRule type="expression" dxfId="2673" priority="13299">
      <formula>IF(RIGHT(TEXT(AM92,"0.#"),1)=".",FALSE,TRUE)</formula>
    </cfRule>
    <cfRule type="expression" dxfId="2672" priority="13300">
      <formula>IF(RIGHT(TEXT(AM92,"0.#"),1)=".",TRUE,FALSE)</formula>
    </cfRule>
  </conditionalFormatting>
  <conditionalFormatting sqref="AM93">
    <cfRule type="expression" dxfId="2671" priority="13297">
      <formula>IF(RIGHT(TEXT(AM93,"0.#"),1)=".",FALSE,TRUE)</formula>
    </cfRule>
    <cfRule type="expression" dxfId="2670" priority="13298">
      <formula>IF(RIGHT(TEXT(AM93,"0.#"),1)=".",TRUE,FALSE)</formula>
    </cfRule>
  </conditionalFormatting>
  <conditionalFormatting sqref="AM94">
    <cfRule type="expression" dxfId="2669" priority="13295">
      <formula>IF(RIGHT(TEXT(AM94,"0.#"),1)=".",FALSE,TRUE)</formula>
    </cfRule>
    <cfRule type="expression" dxfId="2668" priority="13296">
      <formula>IF(RIGHT(TEXT(AM94,"0.#"),1)=".",TRUE,FALSE)</formula>
    </cfRule>
  </conditionalFormatting>
  <conditionalFormatting sqref="AE97">
    <cfRule type="expression" dxfId="2667" priority="13281">
      <formula>IF(RIGHT(TEXT(AE97,"0.#"),1)=".",FALSE,TRUE)</formula>
    </cfRule>
    <cfRule type="expression" dxfId="2666" priority="13282">
      <formula>IF(RIGHT(TEXT(AE97,"0.#"),1)=".",TRUE,FALSE)</formula>
    </cfRule>
  </conditionalFormatting>
  <conditionalFormatting sqref="AE98">
    <cfRule type="expression" dxfId="2665" priority="13279">
      <formula>IF(RIGHT(TEXT(AE98,"0.#"),1)=".",FALSE,TRUE)</formula>
    </cfRule>
    <cfRule type="expression" dxfId="2664" priority="13280">
      <formula>IF(RIGHT(TEXT(AE98,"0.#"),1)=".",TRUE,FALSE)</formula>
    </cfRule>
  </conditionalFormatting>
  <conditionalFormatting sqref="AE99">
    <cfRule type="expression" dxfId="2663" priority="13277">
      <formula>IF(RIGHT(TEXT(AE99,"0.#"),1)=".",FALSE,TRUE)</formula>
    </cfRule>
    <cfRule type="expression" dxfId="2662" priority="13278">
      <formula>IF(RIGHT(TEXT(AE99,"0.#"),1)=".",TRUE,FALSE)</formula>
    </cfRule>
  </conditionalFormatting>
  <conditionalFormatting sqref="AI99">
    <cfRule type="expression" dxfId="2661" priority="13275">
      <formula>IF(RIGHT(TEXT(AI99,"0.#"),1)=".",FALSE,TRUE)</formula>
    </cfRule>
    <cfRule type="expression" dxfId="2660" priority="13276">
      <formula>IF(RIGHT(TEXT(AI99,"0.#"),1)=".",TRUE,FALSE)</formula>
    </cfRule>
  </conditionalFormatting>
  <conditionalFormatting sqref="AI98">
    <cfRule type="expression" dxfId="2659" priority="13273">
      <formula>IF(RIGHT(TEXT(AI98,"0.#"),1)=".",FALSE,TRUE)</formula>
    </cfRule>
    <cfRule type="expression" dxfId="2658" priority="13274">
      <formula>IF(RIGHT(TEXT(AI98,"0.#"),1)=".",TRUE,FALSE)</formula>
    </cfRule>
  </conditionalFormatting>
  <conditionalFormatting sqref="AI97">
    <cfRule type="expression" dxfId="2657" priority="13271">
      <formula>IF(RIGHT(TEXT(AI97,"0.#"),1)=".",FALSE,TRUE)</formula>
    </cfRule>
    <cfRule type="expression" dxfId="2656" priority="13272">
      <formula>IF(RIGHT(TEXT(AI97,"0.#"),1)=".",TRUE,FALSE)</formula>
    </cfRule>
  </conditionalFormatting>
  <conditionalFormatting sqref="AM97">
    <cfRule type="expression" dxfId="2655" priority="13269">
      <formula>IF(RIGHT(TEXT(AM97,"0.#"),1)=".",FALSE,TRUE)</formula>
    </cfRule>
    <cfRule type="expression" dxfId="2654" priority="13270">
      <formula>IF(RIGHT(TEXT(AM97,"0.#"),1)=".",TRUE,FALSE)</formula>
    </cfRule>
  </conditionalFormatting>
  <conditionalFormatting sqref="AM98">
    <cfRule type="expression" dxfId="2653" priority="13267">
      <formula>IF(RIGHT(TEXT(AM98,"0.#"),1)=".",FALSE,TRUE)</formula>
    </cfRule>
    <cfRule type="expression" dxfId="2652" priority="13268">
      <formula>IF(RIGHT(TEXT(AM98,"0.#"),1)=".",TRUE,FALSE)</formula>
    </cfRule>
  </conditionalFormatting>
  <conditionalFormatting sqref="AM99">
    <cfRule type="expression" dxfId="2651" priority="13265">
      <formula>IF(RIGHT(TEXT(AM99,"0.#"),1)=".",FALSE,TRUE)</formula>
    </cfRule>
    <cfRule type="expression" dxfId="2650" priority="13266">
      <formula>IF(RIGHT(TEXT(AM99,"0.#"),1)=".",TRUE,FALSE)</formula>
    </cfRule>
  </conditionalFormatting>
  <conditionalFormatting sqref="AI101">
    <cfRule type="expression" dxfId="2649" priority="13251">
      <formula>IF(RIGHT(TEXT(AI101,"0.#"),1)=".",FALSE,TRUE)</formula>
    </cfRule>
    <cfRule type="expression" dxfId="2648" priority="13252">
      <formula>IF(RIGHT(TEXT(AI101,"0.#"),1)=".",TRUE,FALSE)</formula>
    </cfRule>
  </conditionalFormatting>
  <conditionalFormatting sqref="AM101">
    <cfRule type="expression" dxfId="2647" priority="13249">
      <formula>IF(RIGHT(TEXT(AM101,"0.#"),1)=".",FALSE,TRUE)</formula>
    </cfRule>
    <cfRule type="expression" dxfId="2646" priority="13250">
      <formula>IF(RIGHT(TEXT(AM101,"0.#"),1)=".",TRUE,FALSE)</formula>
    </cfRule>
  </conditionalFormatting>
  <conditionalFormatting sqref="AE102">
    <cfRule type="expression" dxfId="2645" priority="13247">
      <formula>IF(RIGHT(TEXT(AE102,"0.#"),1)=".",FALSE,TRUE)</formula>
    </cfRule>
    <cfRule type="expression" dxfId="2644" priority="13248">
      <formula>IF(RIGHT(TEXT(AE102,"0.#"),1)=".",TRUE,FALSE)</formula>
    </cfRule>
  </conditionalFormatting>
  <conditionalFormatting sqref="AI102">
    <cfRule type="expression" dxfId="2643" priority="13245">
      <formula>IF(RIGHT(TEXT(AI102,"0.#"),1)=".",FALSE,TRUE)</formula>
    </cfRule>
    <cfRule type="expression" dxfId="2642" priority="13246">
      <formula>IF(RIGHT(TEXT(AI102,"0.#"),1)=".",TRUE,FALSE)</formula>
    </cfRule>
  </conditionalFormatting>
  <conditionalFormatting sqref="AM102">
    <cfRule type="expression" dxfId="2641" priority="13243">
      <formula>IF(RIGHT(TEXT(AM102,"0.#"),1)=".",FALSE,TRUE)</formula>
    </cfRule>
    <cfRule type="expression" dxfId="2640" priority="13244">
      <formula>IF(RIGHT(TEXT(AM102,"0.#"),1)=".",TRUE,FALSE)</formula>
    </cfRule>
  </conditionalFormatting>
  <conditionalFormatting sqref="AQ102">
    <cfRule type="expression" dxfId="2639" priority="13241">
      <formula>IF(RIGHT(TEXT(AQ102,"0.#"),1)=".",FALSE,TRUE)</formula>
    </cfRule>
    <cfRule type="expression" dxfId="2638" priority="13242">
      <formula>IF(RIGHT(TEXT(AQ102,"0.#"),1)=".",TRUE,FALSE)</formula>
    </cfRule>
  </conditionalFormatting>
  <conditionalFormatting sqref="AE104">
    <cfRule type="expression" dxfId="2637" priority="13239">
      <formula>IF(RIGHT(TEXT(AE104,"0.#"),1)=".",FALSE,TRUE)</formula>
    </cfRule>
    <cfRule type="expression" dxfId="2636" priority="13240">
      <formula>IF(RIGHT(TEXT(AE104,"0.#"),1)=".",TRUE,FALSE)</formula>
    </cfRule>
  </conditionalFormatting>
  <conditionalFormatting sqref="AI104">
    <cfRule type="expression" dxfId="2635" priority="13237">
      <formula>IF(RIGHT(TEXT(AI104,"0.#"),1)=".",FALSE,TRUE)</formula>
    </cfRule>
    <cfRule type="expression" dxfId="2634" priority="13238">
      <formula>IF(RIGHT(TEXT(AI104,"0.#"),1)=".",TRUE,FALSE)</formula>
    </cfRule>
  </conditionalFormatting>
  <conditionalFormatting sqref="AM104">
    <cfRule type="expression" dxfId="2633" priority="13235">
      <formula>IF(RIGHT(TEXT(AM104,"0.#"),1)=".",FALSE,TRUE)</formula>
    </cfRule>
    <cfRule type="expression" dxfId="2632" priority="13236">
      <formula>IF(RIGHT(TEXT(AM104,"0.#"),1)=".",TRUE,FALSE)</formula>
    </cfRule>
  </conditionalFormatting>
  <conditionalFormatting sqref="AE105">
    <cfRule type="expression" dxfId="2631" priority="13233">
      <formula>IF(RIGHT(TEXT(AE105,"0.#"),1)=".",FALSE,TRUE)</formula>
    </cfRule>
    <cfRule type="expression" dxfId="2630" priority="13234">
      <formula>IF(RIGHT(TEXT(AE105,"0.#"),1)=".",TRUE,FALSE)</formula>
    </cfRule>
  </conditionalFormatting>
  <conditionalFormatting sqref="AI105">
    <cfRule type="expression" dxfId="2629" priority="13231">
      <formula>IF(RIGHT(TEXT(AI105,"0.#"),1)=".",FALSE,TRUE)</formula>
    </cfRule>
    <cfRule type="expression" dxfId="2628" priority="13232">
      <formula>IF(RIGHT(TEXT(AI105,"0.#"),1)=".",TRUE,FALSE)</formula>
    </cfRule>
  </conditionalFormatting>
  <conditionalFormatting sqref="AM105">
    <cfRule type="expression" dxfId="2627" priority="13229">
      <formula>IF(RIGHT(TEXT(AM105,"0.#"),1)=".",FALSE,TRUE)</formula>
    </cfRule>
    <cfRule type="expression" dxfId="2626" priority="13230">
      <formula>IF(RIGHT(TEXT(AM105,"0.#"),1)=".",TRUE,FALSE)</formula>
    </cfRule>
  </conditionalFormatting>
  <conditionalFormatting sqref="AE107">
    <cfRule type="expression" dxfId="2625" priority="13225">
      <formula>IF(RIGHT(TEXT(AE107,"0.#"),1)=".",FALSE,TRUE)</formula>
    </cfRule>
    <cfRule type="expression" dxfId="2624" priority="13226">
      <formula>IF(RIGHT(TEXT(AE107,"0.#"),1)=".",TRUE,FALSE)</formula>
    </cfRule>
  </conditionalFormatting>
  <conditionalFormatting sqref="AI107">
    <cfRule type="expression" dxfId="2623" priority="13223">
      <formula>IF(RIGHT(TEXT(AI107,"0.#"),1)=".",FALSE,TRUE)</formula>
    </cfRule>
    <cfRule type="expression" dxfId="2622" priority="13224">
      <formula>IF(RIGHT(TEXT(AI107,"0.#"),1)=".",TRUE,FALSE)</formula>
    </cfRule>
  </conditionalFormatting>
  <conditionalFormatting sqref="AM107">
    <cfRule type="expression" dxfId="2621" priority="13221">
      <formula>IF(RIGHT(TEXT(AM107,"0.#"),1)=".",FALSE,TRUE)</formula>
    </cfRule>
    <cfRule type="expression" dxfId="2620" priority="13222">
      <formula>IF(RIGHT(TEXT(AM107,"0.#"),1)=".",TRUE,FALSE)</formula>
    </cfRule>
  </conditionalFormatting>
  <conditionalFormatting sqref="AE108">
    <cfRule type="expression" dxfId="2619" priority="13219">
      <formula>IF(RIGHT(TEXT(AE108,"0.#"),1)=".",FALSE,TRUE)</formula>
    </cfRule>
    <cfRule type="expression" dxfId="2618" priority="13220">
      <formula>IF(RIGHT(TEXT(AE108,"0.#"),1)=".",TRUE,FALSE)</formula>
    </cfRule>
  </conditionalFormatting>
  <conditionalFormatting sqref="AI108">
    <cfRule type="expression" dxfId="2617" priority="13217">
      <formula>IF(RIGHT(TEXT(AI108,"0.#"),1)=".",FALSE,TRUE)</formula>
    </cfRule>
    <cfRule type="expression" dxfId="2616" priority="13218">
      <formula>IF(RIGHT(TEXT(AI108,"0.#"),1)=".",TRUE,FALSE)</formula>
    </cfRule>
  </conditionalFormatting>
  <conditionalFormatting sqref="AM108">
    <cfRule type="expression" dxfId="2615" priority="13215">
      <formula>IF(RIGHT(TEXT(AM108,"0.#"),1)=".",FALSE,TRUE)</formula>
    </cfRule>
    <cfRule type="expression" dxfId="2614" priority="13216">
      <formula>IF(RIGHT(TEXT(AM108,"0.#"),1)=".",TRUE,FALSE)</formula>
    </cfRule>
  </conditionalFormatting>
  <conditionalFormatting sqref="AE110">
    <cfRule type="expression" dxfId="2613" priority="13211">
      <formula>IF(RIGHT(TEXT(AE110,"0.#"),1)=".",FALSE,TRUE)</formula>
    </cfRule>
    <cfRule type="expression" dxfId="2612" priority="13212">
      <formula>IF(RIGHT(TEXT(AE110,"0.#"),1)=".",TRUE,FALSE)</formula>
    </cfRule>
  </conditionalFormatting>
  <conditionalFormatting sqref="AI110">
    <cfRule type="expression" dxfId="2611" priority="13209">
      <formula>IF(RIGHT(TEXT(AI110,"0.#"),1)=".",FALSE,TRUE)</formula>
    </cfRule>
    <cfRule type="expression" dxfId="2610" priority="13210">
      <formula>IF(RIGHT(TEXT(AI110,"0.#"),1)=".",TRUE,FALSE)</formula>
    </cfRule>
  </conditionalFormatting>
  <conditionalFormatting sqref="AM110">
    <cfRule type="expression" dxfId="2609" priority="13207">
      <formula>IF(RIGHT(TEXT(AM110,"0.#"),1)=".",FALSE,TRUE)</formula>
    </cfRule>
    <cfRule type="expression" dxfId="2608" priority="13208">
      <formula>IF(RIGHT(TEXT(AM110,"0.#"),1)=".",TRUE,FALSE)</formula>
    </cfRule>
  </conditionalFormatting>
  <conditionalFormatting sqref="AE111">
    <cfRule type="expression" dxfId="2607" priority="13205">
      <formula>IF(RIGHT(TEXT(AE111,"0.#"),1)=".",FALSE,TRUE)</formula>
    </cfRule>
    <cfRule type="expression" dxfId="2606" priority="13206">
      <formula>IF(RIGHT(TEXT(AE111,"0.#"),1)=".",TRUE,FALSE)</formula>
    </cfRule>
  </conditionalFormatting>
  <conditionalFormatting sqref="AI111">
    <cfRule type="expression" dxfId="2605" priority="13203">
      <formula>IF(RIGHT(TEXT(AI111,"0.#"),1)=".",FALSE,TRUE)</formula>
    </cfRule>
    <cfRule type="expression" dxfId="2604" priority="13204">
      <formula>IF(RIGHT(TEXT(AI111,"0.#"),1)=".",TRUE,FALSE)</formula>
    </cfRule>
  </conditionalFormatting>
  <conditionalFormatting sqref="AM111">
    <cfRule type="expression" dxfId="2603" priority="13201">
      <formula>IF(RIGHT(TEXT(AM111,"0.#"),1)=".",FALSE,TRUE)</formula>
    </cfRule>
    <cfRule type="expression" dxfId="2602" priority="13202">
      <formula>IF(RIGHT(TEXT(AM111,"0.#"),1)=".",TRUE,FALSE)</formula>
    </cfRule>
  </conditionalFormatting>
  <conditionalFormatting sqref="AE113">
    <cfRule type="expression" dxfId="2601" priority="13197">
      <formula>IF(RIGHT(TEXT(AE113,"0.#"),1)=".",FALSE,TRUE)</formula>
    </cfRule>
    <cfRule type="expression" dxfId="2600" priority="13198">
      <formula>IF(RIGHT(TEXT(AE113,"0.#"),1)=".",TRUE,FALSE)</formula>
    </cfRule>
  </conditionalFormatting>
  <conditionalFormatting sqref="AI113">
    <cfRule type="expression" dxfId="2599" priority="13195">
      <formula>IF(RIGHT(TEXT(AI113,"0.#"),1)=".",FALSE,TRUE)</formula>
    </cfRule>
    <cfRule type="expression" dxfId="2598" priority="13196">
      <formula>IF(RIGHT(TEXT(AI113,"0.#"),1)=".",TRUE,FALSE)</formula>
    </cfRule>
  </conditionalFormatting>
  <conditionalFormatting sqref="AM113">
    <cfRule type="expression" dxfId="2597" priority="13193">
      <formula>IF(RIGHT(TEXT(AM113,"0.#"),1)=".",FALSE,TRUE)</formula>
    </cfRule>
    <cfRule type="expression" dxfId="2596" priority="13194">
      <formula>IF(RIGHT(TEXT(AM113,"0.#"),1)=".",TRUE,FALSE)</formula>
    </cfRule>
  </conditionalFormatting>
  <conditionalFormatting sqref="AE114">
    <cfRule type="expression" dxfId="2595" priority="13191">
      <formula>IF(RIGHT(TEXT(AE114,"0.#"),1)=".",FALSE,TRUE)</formula>
    </cfRule>
    <cfRule type="expression" dxfId="2594" priority="13192">
      <formula>IF(RIGHT(TEXT(AE114,"0.#"),1)=".",TRUE,FALSE)</formula>
    </cfRule>
  </conditionalFormatting>
  <conditionalFormatting sqref="AI114">
    <cfRule type="expression" dxfId="2593" priority="13189">
      <formula>IF(RIGHT(TEXT(AI114,"0.#"),1)=".",FALSE,TRUE)</formula>
    </cfRule>
    <cfRule type="expression" dxfId="2592" priority="13190">
      <formula>IF(RIGHT(TEXT(AI114,"0.#"),1)=".",TRUE,FALSE)</formula>
    </cfRule>
  </conditionalFormatting>
  <conditionalFormatting sqref="AM114">
    <cfRule type="expression" dxfId="2591" priority="13187">
      <formula>IF(RIGHT(TEXT(AM114,"0.#"),1)=".",FALSE,TRUE)</formula>
    </cfRule>
    <cfRule type="expression" dxfId="2590" priority="13188">
      <formula>IF(RIGHT(TEXT(AM114,"0.#"),1)=".",TRUE,FALSE)</formula>
    </cfRule>
  </conditionalFormatting>
  <conditionalFormatting sqref="AE116 AQ116">
    <cfRule type="expression" dxfId="2589" priority="13183">
      <formula>IF(RIGHT(TEXT(AE116,"0.#"),1)=".",FALSE,TRUE)</formula>
    </cfRule>
    <cfRule type="expression" dxfId="2588" priority="13184">
      <formula>IF(RIGHT(TEXT(AE116,"0.#"),1)=".",TRUE,FALSE)</formula>
    </cfRule>
  </conditionalFormatting>
  <conditionalFormatting sqref="AI116">
    <cfRule type="expression" dxfId="2587" priority="13181">
      <formula>IF(RIGHT(TEXT(AI116,"0.#"),1)=".",FALSE,TRUE)</formula>
    </cfRule>
    <cfRule type="expression" dxfId="2586" priority="13182">
      <formula>IF(RIGHT(TEXT(AI116,"0.#"),1)=".",TRUE,FALSE)</formula>
    </cfRule>
  </conditionalFormatting>
  <conditionalFormatting sqref="AM116">
    <cfRule type="expression" dxfId="2585" priority="13179">
      <formula>IF(RIGHT(TEXT(AM116,"0.#"),1)=".",FALSE,TRUE)</formula>
    </cfRule>
    <cfRule type="expression" dxfId="2584" priority="13180">
      <formula>IF(RIGHT(TEXT(AM116,"0.#"),1)=".",TRUE,FALSE)</formula>
    </cfRule>
  </conditionalFormatting>
  <conditionalFormatting sqref="AE117 AM117">
    <cfRule type="expression" dxfId="2583" priority="13177">
      <formula>IF(RIGHT(TEXT(AE117,"0.#"),1)=".",FALSE,TRUE)</formula>
    </cfRule>
    <cfRule type="expression" dxfId="2582" priority="13178">
      <formula>IF(RIGHT(TEXT(AE117,"0.#"),1)=".",TRUE,FALSE)</formula>
    </cfRule>
  </conditionalFormatting>
  <conditionalFormatting sqref="AI117">
    <cfRule type="expression" dxfId="2581" priority="13175">
      <formula>IF(RIGHT(TEXT(AI117,"0.#"),1)=".",FALSE,TRUE)</formula>
    </cfRule>
    <cfRule type="expression" dxfId="2580" priority="13176">
      <formula>IF(RIGHT(TEXT(AI117,"0.#"),1)=".",TRUE,FALSE)</formula>
    </cfRule>
  </conditionalFormatting>
  <conditionalFormatting sqref="AQ117">
    <cfRule type="expression" dxfId="2579" priority="13171">
      <formula>IF(RIGHT(TEXT(AQ117,"0.#"),1)=".",FALSE,TRUE)</formula>
    </cfRule>
    <cfRule type="expression" dxfId="2578" priority="13172">
      <formula>IF(RIGHT(TEXT(AQ117,"0.#"),1)=".",TRUE,FALSE)</formula>
    </cfRule>
  </conditionalFormatting>
  <conditionalFormatting sqref="AE119 AQ119">
    <cfRule type="expression" dxfId="2577" priority="13169">
      <formula>IF(RIGHT(TEXT(AE119,"0.#"),1)=".",FALSE,TRUE)</formula>
    </cfRule>
    <cfRule type="expression" dxfId="2576" priority="13170">
      <formula>IF(RIGHT(TEXT(AE119,"0.#"),1)=".",TRUE,FALSE)</formula>
    </cfRule>
  </conditionalFormatting>
  <conditionalFormatting sqref="AI119">
    <cfRule type="expression" dxfId="2575" priority="13167">
      <formula>IF(RIGHT(TEXT(AI119,"0.#"),1)=".",FALSE,TRUE)</formula>
    </cfRule>
    <cfRule type="expression" dxfId="2574" priority="13168">
      <formula>IF(RIGHT(TEXT(AI119,"0.#"),1)=".",TRUE,FALSE)</formula>
    </cfRule>
  </conditionalFormatting>
  <conditionalFormatting sqref="AM119">
    <cfRule type="expression" dxfId="2573" priority="13165">
      <formula>IF(RIGHT(TEXT(AM119,"0.#"),1)=".",FALSE,TRUE)</formula>
    </cfRule>
    <cfRule type="expression" dxfId="2572" priority="13166">
      <formula>IF(RIGHT(TEXT(AM119,"0.#"),1)=".",TRUE,FALSE)</formula>
    </cfRule>
  </conditionalFormatting>
  <conditionalFormatting sqref="AQ120">
    <cfRule type="expression" dxfId="2571" priority="13157">
      <formula>IF(RIGHT(TEXT(AQ120,"0.#"),1)=".",FALSE,TRUE)</formula>
    </cfRule>
    <cfRule type="expression" dxfId="2570" priority="13158">
      <formula>IF(RIGHT(TEXT(AQ120,"0.#"),1)=".",TRUE,FALSE)</formula>
    </cfRule>
  </conditionalFormatting>
  <conditionalFormatting sqref="AE122 AQ122">
    <cfRule type="expression" dxfId="2569" priority="13155">
      <formula>IF(RIGHT(TEXT(AE122,"0.#"),1)=".",FALSE,TRUE)</formula>
    </cfRule>
    <cfRule type="expression" dxfId="2568" priority="13156">
      <formula>IF(RIGHT(TEXT(AE122,"0.#"),1)=".",TRUE,FALSE)</formula>
    </cfRule>
  </conditionalFormatting>
  <conditionalFormatting sqref="AI122">
    <cfRule type="expression" dxfId="2567" priority="13153">
      <formula>IF(RIGHT(TEXT(AI122,"0.#"),1)=".",FALSE,TRUE)</formula>
    </cfRule>
    <cfRule type="expression" dxfId="2566" priority="13154">
      <formula>IF(RIGHT(TEXT(AI122,"0.#"),1)=".",TRUE,FALSE)</formula>
    </cfRule>
  </conditionalFormatting>
  <conditionalFormatting sqref="AM122">
    <cfRule type="expression" dxfId="2565" priority="13151">
      <formula>IF(RIGHT(TEXT(AM122,"0.#"),1)=".",FALSE,TRUE)</formula>
    </cfRule>
    <cfRule type="expression" dxfId="2564" priority="13152">
      <formula>IF(RIGHT(TEXT(AM122,"0.#"),1)=".",TRUE,FALSE)</formula>
    </cfRule>
  </conditionalFormatting>
  <conditionalFormatting sqref="AQ123">
    <cfRule type="expression" dxfId="2563" priority="13143">
      <formula>IF(RIGHT(TEXT(AQ123,"0.#"),1)=".",FALSE,TRUE)</formula>
    </cfRule>
    <cfRule type="expression" dxfId="2562" priority="13144">
      <formula>IF(RIGHT(TEXT(AQ123,"0.#"),1)=".",TRUE,FALSE)</formula>
    </cfRule>
  </conditionalFormatting>
  <conditionalFormatting sqref="AE125 AQ125">
    <cfRule type="expression" dxfId="2561" priority="13141">
      <formula>IF(RIGHT(TEXT(AE125,"0.#"),1)=".",FALSE,TRUE)</formula>
    </cfRule>
    <cfRule type="expression" dxfId="2560" priority="13142">
      <formula>IF(RIGHT(TEXT(AE125,"0.#"),1)=".",TRUE,FALSE)</formula>
    </cfRule>
  </conditionalFormatting>
  <conditionalFormatting sqref="AI125">
    <cfRule type="expression" dxfId="2559" priority="13139">
      <formula>IF(RIGHT(TEXT(AI125,"0.#"),1)=".",FALSE,TRUE)</formula>
    </cfRule>
    <cfRule type="expression" dxfId="2558" priority="13140">
      <formula>IF(RIGHT(TEXT(AI125,"0.#"),1)=".",TRUE,FALSE)</formula>
    </cfRule>
  </conditionalFormatting>
  <conditionalFormatting sqref="AM125">
    <cfRule type="expression" dxfId="2557" priority="13137">
      <formula>IF(RIGHT(TEXT(AM125,"0.#"),1)=".",FALSE,TRUE)</formula>
    </cfRule>
    <cfRule type="expression" dxfId="2556" priority="13138">
      <formula>IF(RIGHT(TEXT(AM125,"0.#"),1)=".",TRUE,FALSE)</formula>
    </cfRule>
  </conditionalFormatting>
  <conditionalFormatting sqref="AQ126">
    <cfRule type="expression" dxfId="2555" priority="13129">
      <formula>IF(RIGHT(TEXT(AQ126,"0.#"),1)=".",FALSE,TRUE)</formula>
    </cfRule>
    <cfRule type="expression" dxfId="2554" priority="13130">
      <formula>IF(RIGHT(TEXT(AQ126,"0.#"),1)=".",TRUE,FALSE)</formula>
    </cfRule>
  </conditionalFormatting>
  <conditionalFormatting sqref="AE128 AQ128">
    <cfRule type="expression" dxfId="2553" priority="13127">
      <formula>IF(RIGHT(TEXT(AE128,"0.#"),1)=".",FALSE,TRUE)</formula>
    </cfRule>
    <cfRule type="expression" dxfId="2552" priority="13128">
      <formula>IF(RIGHT(TEXT(AE128,"0.#"),1)=".",TRUE,FALSE)</formula>
    </cfRule>
  </conditionalFormatting>
  <conditionalFormatting sqref="AI128">
    <cfRule type="expression" dxfId="2551" priority="13125">
      <formula>IF(RIGHT(TEXT(AI128,"0.#"),1)=".",FALSE,TRUE)</formula>
    </cfRule>
    <cfRule type="expression" dxfId="2550" priority="13126">
      <formula>IF(RIGHT(TEXT(AI128,"0.#"),1)=".",TRUE,FALSE)</formula>
    </cfRule>
  </conditionalFormatting>
  <conditionalFormatting sqref="AM128">
    <cfRule type="expression" dxfId="2549" priority="13123">
      <formula>IF(RIGHT(TEXT(AM128,"0.#"),1)=".",FALSE,TRUE)</formula>
    </cfRule>
    <cfRule type="expression" dxfId="2548" priority="13124">
      <formula>IF(RIGHT(TEXT(AM128,"0.#"),1)=".",TRUE,FALSE)</formula>
    </cfRule>
  </conditionalFormatting>
  <conditionalFormatting sqref="AQ129">
    <cfRule type="expression" dxfId="2547" priority="13115">
      <formula>IF(RIGHT(TEXT(AQ129,"0.#"),1)=".",FALSE,TRUE)</formula>
    </cfRule>
    <cfRule type="expression" dxfId="2546" priority="13116">
      <formula>IF(RIGHT(TEXT(AQ129,"0.#"),1)=".",TRUE,FALSE)</formula>
    </cfRule>
  </conditionalFormatting>
  <conditionalFormatting sqref="AE75">
    <cfRule type="expression" dxfId="2545" priority="13113">
      <formula>IF(RIGHT(TEXT(AE75,"0.#"),1)=".",FALSE,TRUE)</formula>
    </cfRule>
    <cfRule type="expression" dxfId="2544" priority="13114">
      <formula>IF(RIGHT(TEXT(AE75,"0.#"),1)=".",TRUE,FALSE)</formula>
    </cfRule>
  </conditionalFormatting>
  <conditionalFormatting sqref="AE76">
    <cfRule type="expression" dxfId="2543" priority="13111">
      <formula>IF(RIGHT(TEXT(AE76,"0.#"),1)=".",FALSE,TRUE)</formula>
    </cfRule>
    <cfRule type="expression" dxfId="2542" priority="13112">
      <formula>IF(RIGHT(TEXT(AE76,"0.#"),1)=".",TRUE,FALSE)</formula>
    </cfRule>
  </conditionalFormatting>
  <conditionalFormatting sqref="AE77">
    <cfRule type="expression" dxfId="2541" priority="13109">
      <formula>IF(RIGHT(TEXT(AE77,"0.#"),1)=".",FALSE,TRUE)</formula>
    </cfRule>
    <cfRule type="expression" dxfId="2540" priority="13110">
      <formula>IF(RIGHT(TEXT(AE77,"0.#"),1)=".",TRUE,FALSE)</formula>
    </cfRule>
  </conditionalFormatting>
  <conditionalFormatting sqref="AI77">
    <cfRule type="expression" dxfId="2539" priority="13107">
      <formula>IF(RIGHT(TEXT(AI77,"0.#"),1)=".",FALSE,TRUE)</formula>
    </cfRule>
    <cfRule type="expression" dxfId="2538" priority="13108">
      <formula>IF(RIGHT(TEXT(AI77,"0.#"),1)=".",TRUE,FALSE)</formula>
    </cfRule>
  </conditionalFormatting>
  <conditionalFormatting sqref="AI76">
    <cfRule type="expression" dxfId="2537" priority="13105">
      <formula>IF(RIGHT(TEXT(AI76,"0.#"),1)=".",FALSE,TRUE)</formula>
    </cfRule>
    <cfRule type="expression" dxfId="2536" priority="13106">
      <formula>IF(RIGHT(TEXT(AI76,"0.#"),1)=".",TRUE,FALSE)</formula>
    </cfRule>
  </conditionalFormatting>
  <conditionalFormatting sqref="AI75">
    <cfRule type="expression" dxfId="2535" priority="13103">
      <formula>IF(RIGHT(TEXT(AI75,"0.#"),1)=".",FALSE,TRUE)</formula>
    </cfRule>
    <cfRule type="expression" dxfId="2534" priority="13104">
      <formula>IF(RIGHT(TEXT(AI75,"0.#"),1)=".",TRUE,FALSE)</formula>
    </cfRule>
  </conditionalFormatting>
  <conditionalFormatting sqref="AM75">
    <cfRule type="expression" dxfId="2533" priority="13101">
      <formula>IF(RIGHT(TEXT(AM75,"0.#"),1)=".",FALSE,TRUE)</formula>
    </cfRule>
    <cfRule type="expression" dxfId="2532" priority="13102">
      <formula>IF(RIGHT(TEXT(AM75,"0.#"),1)=".",TRUE,FALSE)</formula>
    </cfRule>
  </conditionalFormatting>
  <conditionalFormatting sqref="AM76">
    <cfRule type="expression" dxfId="2531" priority="13099">
      <formula>IF(RIGHT(TEXT(AM76,"0.#"),1)=".",FALSE,TRUE)</formula>
    </cfRule>
    <cfRule type="expression" dxfId="2530" priority="13100">
      <formula>IF(RIGHT(TEXT(AM76,"0.#"),1)=".",TRUE,FALSE)</formula>
    </cfRule>
  </conditionalFormatting>
  <conditionalFormatting sqref="AM77">
    <cfRule type="expression" dxfId="2529" priority="13097">
      <formula>IF(RIGHT(TEXT(AM77,"0.#"),1)=".",FALSE,TRUE)</formula>
    </cfRule>
    <cfRule type="expression" dxfId="2528" priority="13098">
      <formula>IF(RIGHT(TEXT(AM77,"0.#"),1)=".",TRUE,FALSE)</formula>
    </cfRule>
  </conditionalFormatting>
  <conditionalFormatting sqref="AE134:AE135 AI134:AI135 AM134:AM135 AQ134:AQ135 AU134:AU135">
    <cfRule type="expression" dxfId="2527" priority="13083">
      <formula>IF(RIGHT(TEXT(AE134,"0.#"),1)=".",FALSE,TRUE)</formula>
    </cfRule>
    <cfRule type="expression" dxfId="2526" priority="13084">
      <formula>IF(RIGHT(TEXT(AE134,"0.#"),1)=".",TRUE,FALSE)</formula>
    </cfRule>
  </conditionalFormatting>
  <conditionalFormatting sqref="AE433:AE435">
    <cfRule type="expression" dxfId="2525" priority="13053">
      <formula>IF(RIGHT(TEXT(AE433,"0.#"),1)=".",FALSE,TRUE)</formula>
    </cfRule>
    <cfRule type="expression" dxfId="2524" priority="13054">
      <formula>IF(RIGHT(TEXT(AE433,"0.#"),1)=".",TRUE,FALSE)</formula>
    </cfRule>
  </conditionalFormatting>
  <conditionalFormatting sqref="AM433:AM435">
    <cfRule type="expression" dxfId="2523" priority="13041">
      <formula>IF(RIGHT(TEXT(AM433,"0.#"),1)=".",FALSE,TRUE)</formula>
    </cfRule>
    <cfRule type="expression" dxfId="2522" priority="13042">
      <formula>IF(RIGHT(TEXT(AM433,"0.#"),1)=".",TRUE,FALSE)</formula>
    </cfRule>
  </conditionalFormatting>
  <conditionalFormatting sqref="AU433:AU435">
    <cfRule type="expression" dxfId="2521" priority="13029">
      <formula>IF(RIGHT(TEXT(AU433,"0.#"),1)=".",FALSE,TRUE)</formula>
    </cfRule>
    <cfRule type="expression" dxfId="2520" priority="13030">
      <formula>IF(RIGHT(TEXT(AU433,"0.#"),1)=".",TRUE,FALSE)</formula>
    </cfRule>
  </conditionalFormatting>
  <conditionalFormatting sqref="AI433:AI435">
    <cfRule type="expression" dxfId="2519" priority="12963">
      <formula>IF(RIGHT(TEXT(AI433,"0.#"),1)=".",FALSE,TRUE)</formula>
    </cfRule>
    <cfRule type="expression" dxfId="2518" priority="12964">
      <formula>IF(RIGHT(TEXT(AI433,"0.#"),1)=".",TRUE,FALSE)</formula>
    </cfRule>
  </conditionalFormatting>
  <conditionalFormatting sqref="AQ433:AQ435">
    <cfRule type="expression" dxfId="2517" priority="12929">
      <formula>IF(RIGHT(TEXT(AQ433,"0.#"),1)=".",FALSE,TRUE)</formula>
    </cfRule>
    <cfRule type="expression" dxfId="2516" priority="12930">
      <formula>IF(RIGHT(TEXT(AQ433,"0.#"),1)=".",TRUE,FALSE)</formula>
    </cfRule>
  </conditionalFormatting>
  <conditionalFormatting sqref="AL847:AO866">
    <cfRule type="expression" dxfId="2515" priority="6653">
      <formula>IF(AND(AL847&gt;=0, RIGHT(TEXT(AL847,"0.#"),1)&lt;&gt;"."),TRUE,FALSE)</formula>
    </cfRule>
    <cfRule type="expression" dxfId="2514" priority="6654">
      <formula>IF(AND(AL847&gt;=0, RIGHT(TEXT(AL847,"0.#"),1)="."),TRUE,FALSE)</formula>
    </cfRule>
    <cfRule type="expression" dxfId="2513" priority="6655">
      <formula>IF(AND(AL847&lt;0, RIGHT(TEXT(AL847,"0.#"),1)&lt;&gt;"."),TRUE,FALSE)</formula>
    </cfRule>
    <cfRule type="expression" dxfId="2512" priority="6656">
      <formula>IF(AND(AL847&lt;0, RIGHT(TEXT(AL847,"0.#"),1)="."),TRUE,FALSE)</formula>
    </cfRule>
  </conditionalFormatting>
  <conditionalFormatting sqref="AQ53:AQ55">
    <cfRule type="expression" dxfId="2511" priority="4675">
      <formula>IF(RIGHT(TEXT(AQ53,"0.#"),1)=".",FALSE,TRUE)</formula>
    </cfRule>
    <cfRule type="expression" dxfId="2510" priority="4676">
      <formula>IF(RIGHT(TEXT(AQ53,"0.#"),1)=".",TRUE,FALSE)</formula>
    </cfRule>
  </conditionalFormatting>
  <conditionalFormatting sqref="AU53:AU55">
    <cfRule type="expression" dxfId="2509" priority="4673">
      <formula>IF(RIGHT(TEXT(AU53,"0.#"),1)=".",FALSE,TRUE)</formula>
    </cfRule>
    <cfRule type="expression" dxfId="2508" priority="4674">
      <formula>IF(RIGHT(TEXT(AU53,"0.#"),1)=".",TRUE,FALSE)</formula>
    </cfRule>
  </conditionalFormatting>
  <conditionalFormatting sqref="AQ60:AQ62">
    <cfRule type="expression" dxfId="2507" priority="4671">
      <formula>IF(RIGHT(TEXT(AQ60,"0.#"),1)=".",FALSE,TRUE)</formula>
    </cfRule>
    <cfRule type="expression" dxfId="2506" priority="4672">
      <formula>IF(RIGHT(TEXT(AQ60,"0.#"),1)=".",TRUE,FALSE)</formula>
    </cfRule>
  </conditionalFormatting>
  <conditionalFormatting sqref="AU60:AU62">
    <cfRule type="expression" dxfId="2505" priority="4669">
      <formula>IF(RIGHT(TEXT(AU60,"0.#"),1)=".",FALSE,TRUE)</formula>
    </cfRule>
    <cfRule type="expression" dxfId="2504" priority="4670">
      <formula>IF(RIGHT(TEXT(AU60,"0.#"),1)=".",TRUE,FALSE)</formula>
    </cfRule>
  </conditionalFormatting>
  <conditionalFormatting sqref="AQ75:AQ77">
    <cfRule type="expression" dxfId="2503" priority="4667">
      <formula>IF(RIGHT(TEXT(AQ75,"0.#"),1)=".",FALSE,TRUE)</formula>
    </cfRule>
    <cfRule type="expression" dxfId="2502" priority="4668">
      <formula>IF(RIGHT(TEXT(AQ75,"0.#"),1)=".",TRUE,FALSE)</formula>
    </cfRule>
  </conditionalFormatting>
  <conditionalFormatting sqref="AU75:AU77">
    <cfRule type="expression" dxfId="2501" priority="4665">
      <formula>IF(RIGHT(TEXT(AU75,"0.#"),1)=".",FALSE,TRUE)</formula>
    </cfRule>
    <cfRule type="expression" dxfId="2500" priority="4666">
      <formula>IF(RIGHT(TEXT(AU75,"0.#"),1)=".",TRUE,FALSE)</formula>
    </cfRule>
  </conditionalFormatting>
  <conditionalFormatting sqref="AQ87:AQ89">
    <cfRule type="expression" dxfId="2499" priority="4663">
      <formula>IF(RIGHT(TEXT(AQ87,"0.#"),1)=".",FALSE,TRUE)</formula>
    </cfRule>
    <cfRule type="expression" dxfId="2498" priority="4664">
      <formula>IF(RIGHT(TEXT(AQ87,"0.#"),1)=".",TRUE,FALSE)</formula>
    </cfRule>
  </conditionalFormatting>
  <conditionalFormatting sqref="AU87:AU89">
    <cfRule type="expression" dxfId="2497" priority="4661">
      <formula>IF(RIGHT(TEXT(AU87,"0.#"),1)=".",FALSE,TRUE)</formula>
    </cfRule>
    <cfRule type="expression" dxfId="2496" priority="4662">
      <formula>IF(RIGHT(TEXT(AU87,"0.#"),1)=".",TRUE,FALSE)</formula>
    </cfRule>
  </conditionalFormatting>
  <conditionalFormatting sqref="AQ92:AQ94">
    <cfRule type="expression" dxfId="2495" priority="4659">
      <formula>IF(RIGHT(TEXT(AQ92,"0.#"),1)=".",FALSE,TRUE)</formula>
    </cfRule>
    <cfRule type="expression" dxfId="2494" priority="4660">
      <formula>IF(RIGHT(TEXT(AQ92,"0.#"),1)=".",TRUE,FALSE)</formula>
    </cfRule>
  </conditionalFormatting>
  <conditionalFormatting sqref="AU92:AU94">
    <cfRule type="expression" dxfId="2493" priority="4657">
      <formula>IF(RIGHT(TEXT(AU92,"0.#"),1)=".",FALSE,TRUE)</formula>
    </cfRule>
    <cfRule type="expression" dxfId="2492" priority="4658">
      <formula>IF(RIGHT(TEXT(AU92,"0.#"),1)=".",TRUE,FALSE)</formula>
    </cfRule>
  </conditionalFormatting>
  <conditionalFormatting sqref="AQ97:AQ99">
    <cfRule type="expression" dxfId="2491" priority="4655">
      <formula>IF(RIGHT(TEXT(AQ97,"0.#"),1)=".",FALSE,TRUE)</formula>
    </cfRule>
    <cfRule type="expression" dxfId="2490" priority="4656">
      <formula>IF(RIGHT(TEXT(AQ97,"0.#"),1)=".",TRUE,FALSE)</formula>
    </cfRule>
  </conditionalFormatting>
  <conditionalFormatting sqref="AU97:AU99">
    <cfRule type="expression" dxfId="2489" priority="4653">
      <formula>IF(RIGHT(TEXT(AU97,"0.#"),1)=".",FALSE,TRUE)</formula>
    </cfRule>
    <cfRule type="expression" dxfId="2488" priority="4654">
      <formula>IF(RIGHT(TEXT(AU97,"0.#"),1)=".",TRUE,FALSE)</formula>
    </cfRule>
  </conditionalFormatting>
  <conditionalFormatting sqref="AE458">
    <cfRule type="expression" dxfId="2487" priority="4347">
      <formula>IF(RIGHT(TEXT(AE458,"0.#"),1)=".",FALSE,TRUE)</formula>
    </cfRule>
    <cfRule type="expression" dxfId="2486" priority="4348">
      <formula>IF(RIGHT(TEXT(AE458,"0.#"),1)=".",TRUE,FALSE)</formula>
    </cfRule>
  </conditionalFormatting>
  <conditionalFormatting sqref="AM460">
    <cfRule type="expression" dxfId="2485" priority="4337">
      <formula>IF(RIGHT(TEXT(AM460,"0.#"),1)=".",FALSE,TRUE)</formula>
    </cfRule>
    <cfRule type="expression" dxfId="2484" priority="4338">
      <formula>IF(RIGHT(TEXT(AM460,"0.#"),1)=".",TRUE,FALSE)</formula>
    </cfRule>
  </conditionalFormatting>
  <conditionalFormatting sqref="AE459">
    <cfRule type="expression" dxfId="2483" priority="4345">
      <formula>IF(RIGHT(TEXT(AE459,"0.#"),1)=".",FALSE,TRUE)</formula>
    </cfRule>
    <cfRule type="expression" dxfId="2482" priority="4346">
      <formula>IF(RIGHT(TEXT(AE459,"0.#"),1)=".",TRUE,FALSE)</formula>
    </cfRule>
  </conditionalFormatting>
  <conditionalFormatting sqref="AE460">
    <cfRule type="expression" dxfId="2481" priority="4343">
      <formula>IF(RIGHT(TEXT(AE460,"0.#"),1)=".",FALSE,TRUE)</formula>
    </cfRule>
    <cfRule type="expression" dxfId="2480" priority="4344">
      <formula>IF(RIGHT(TEXT(AE460,"0.#"),1)=".",TRUE,FALSE)</formula>
    </cfRule>
  </conditionalFormatting>
  <conditionalFormatting sqref="AM458">
    <cfRule type="expression" dxfId="2479" priority="4341">
      <formula>IF(RIGHT(TEXT(AM458,"0.#"),1)=".",FALSE,TRUE)</formula>
    </cfRule>
    <cfRule type="expression" dxfId="2478" priority="4342">
      <formula>IF(RIGHT(TEXT(AM458,"0.#"),1)=".",TRUE,FALSE)</formula>
    </cfRule>
  </conditionalFormatting>
  <conditionalFormatting sqref="AM459">
    <cfRule type="expression" dxfId="2477" priority="4339">
      <formula>IF(RIGHT(TEXT(AM459,"0.#"),1)=".",FALSE,TRUE)</formula>
    </cfRule>
    <cfRule type="expression" dxfId="2476" priority="4340">
      <formula>IF(RIGHT(TEXT(AM459,"0.#"),1)=".",TRUE,FALSE)</formula>
    </cfRule>
  </conditionalFormatting>
  <conditionalFormatting sqref="AU458">
    <cfRule type="expression" dxfId="2475" priority="4335">
      <formula>IF(RIGHT(TEXT(AU458,"0.#"),1)=".",FALSE,TRUE)</formula>
    </cfRule>
    <cfRule type="expression" dxfId="2474" priority="4336">
      <formula>IF(RIGHT(TEXT(AU458,"0.#"),1)=".",TRUE,FALSE)</formula>
    </cfRule>
  </conditionalFormatting>
  <conditionalFormatting sqref="AU459">
    <cfRule type="expression" dxfId="2473" priority="4333">
      <formula>IF(RIGHT(TEXT(AU459,"0.#"),1)=".",FALSE,TRUE)</formula>
    </cfRule>
    <cfRule type="expression" dxfId="2472" priority="4334">
      <formula>IF(RIGHT(TEXT(AU459,"0.#"),1)=".",TRUE,FALSE)</formula>
    </cfRule>
  </conditionalFormatting>
  <conditionalFormatting sqref="AU460">
    <cfRule type="expression" dxfId="2471" priority="4331">
      <formula>IF(RIGHT(TEXT(AU460,"0.#"),1)=".",FALSE,TRUE)</formula>
    </cfRule>
    <cfRule type="expression" dxfId="2470" priority="4332">
      <formula>IF(RIGHT(TEXT(AU460,"0.#"),1)=".",TRUE,FALSE)</formula>
    </cfRule>
  </conditionalFormatting>
  <conditionalFormatting sqref="AI460">
    <cfRule type="expression" dxfId="2469" priority="4325">
      <formula>IF(RIGHT(TEXT(AI460,"0.#"),1)=".",FALSE,TRUE)</formula>
    </cfRule>
    <cfRule type="expression" dxfId="2468" priority="4326">
      <formula>IF(RIGHT(TEXT(AI460,"0.#"),1)=".",TRUE,FALSE)</formula>
    </cfRule>
  </conditionalFormatting>
  <conditionalFormatting sqref="AI458">
    <cfRule type="expression" dxfId="2467" priority="4329">
      <formula>IF(RIGHT(TEXT(AI458,"0.#"),1)=".",FALSE,TRUE)</formula>
    </cfRule>
    <cfRule type="expression" dxfId="2466" priority="4330">
      <formula>IF(RIGHT(TEXT(AI458,"0.#"),1)=".",TRUE,FALSE)</formula>
    </cfRule>
  </conditionalFormatting>
  <conditionalFormatting sqref="AI459">
    <cfRule type="expression" dxfId="2465" priority="4327">
      <formula>IF(RIGHT(TEXT(AI459,"0.#"),1)=".",FALSE,TRUE)</formula>
    </cfRule>
    <cfRule type="expression" dxfId="2464" priority="4328">
      <formula>IF(RIGHT(TEXT(AI459,"0.#"),1)=".",TRUE,FALSE)</formula>
    </cfRule>
  </conditionalFormatting>
  <conditionalFormatting sqref="AQ459">
    <cfRule type="expression" dxfId="2463" priority="4323">
      <formula>IF(RIGHT(TEXT(AQ459,"0.#"),1)=".",FALSE,TRUE)</formula>
    </cfRule>
    <cfRule type="expression" dxfId="2462" priority="4324">
      <formula>IF(RIGHT(TEXT(AQ459,"0.#"),1)=".",TRUE,FALSE)</formula>
    </cfRule>
  </conditionalFormatting>
  <conditionalFormatting sqref="AQ460">
    <cfRule type="expression" dxfId="2461" priority="4321">
      <formula>IF(RIGHT(TEXT(AQ460,"0.#"),1)=".",FALSE,TRUE)</formula>
    </cfRule>
    <cfRule type="expression" dxfId="2460" priority="4322">
      <formula>IF(RIGHT(TEXT(AQ460,"0.#"),1)=".",TRUE,FALSE)</formula>
    </cfRule>
  </conditionalFormatting>
  <conditionalFormatting sqref="AQ458">
    <cfRule type="expression" dxfId="2459" priority="4319">
      <formula>IF(RIGHT(TEXT(AQ458,"0.#"),1)=".",FALSE,TRUE)</formula>
    </cfRule>
    <cfRule type="expression" dxfId="2458" priority="4320">
      <formula>IF(RIGHT(TEXT(AQ458,"0.#"),1)=".",TRUE,FALSE)</formula>
    </cfRule>
  </conditionalFormatting>
  <conditionalFormatting sqref="AE120 AM120">
    <cfRule type="expression" dxfId="2457" priority="2997">
      <formula>IF(RIGHT(TEXT(AE120,"0.#"),1)=".",FALSE,TRUE)</formula>
    </cfRule>
    <cfRule type="expression" dxfId="2456" priority="2998">
      <formula>IF(RIGHT(TEXT(AE120,"0.#"),1)=".",TRUE,FALSE)</formula>
    </cfRule>
  </conditionalFormatting>
  <conditionalFormatting sqref="AI126">
    <cfRule type="expression" dxfId="2455" priority="2987">
      <formula>IF(RIGHT(TEXT(AI126,"0.#"),1)=".",FALSE,TRUE)</formula>
    </cfRule>
    <cfRule type="expression" dxfId="2454" priority="2988">
      <formula>IF(RIGHT(TEXT(AI126,"0.#"),1)=".",TRUE,FALSE)</formula>
    </cfRule>
  </conditionalFormatting>
  <conditionalFormatting sqref="AI120">
    <cfRule type="expression" dxfId="2453" priority="2995">
      <formula>IF(RIGHT(TEXT(AI120,"0.#"),1)=".",FALSE,TRUE)</formula>
    </cfRule>
    <cfRule type="expression" dxfId="2452" priority="2996">
      <formula>IF(RIGHT(TEXT(AI120,"0.#"),1)=".",TRUE,FALSE)</formula>
    </cfRule>
  </conditionalFormatting>
  <conditionalFormatting sqref="AE123 AM123">
    <cfRule type="expression" dxfId="2451" priority="2993">
      <formula>IF(RIGHT(TEXT(AE123,"0.#"),1)=".",FALSE,TRUE)</formula>
    </cfRule>
    <cfRule type="expression" dxfId="2450" priority="2994">
      <formula>IF(RIGHT(TEXT(AE123,"0.#"),1)=".",TRUE,FALSE)</formula>
    </cfRule>
  </conditionalFormatting>
  <conditionalFormatting sqref="AI123">
    <cfRule type="expression" dxfId="2449" priority="2991">
      <formula>IF(RIGHT(TEXT(AI123,"0.#"),1)=".",FALSE,TRUE)</formula>
    </cfRule>
    <cfRule type="expression" dxfId="2448" priority="2992">
      <formula>IF(RIGHT(TEXT(AI123,"0.#"),1)=".",TRUE,FALSE)</formula>
    </cfRule>
  </conditionalFormatting>
  <conditionalFormatting sqref="AE126 AM126">
    <cfRule type="expression" dxfId="2447" priority="2989">
      <formula>IF(RIGHT(TEXT(AE126,"0.#"),1)=".",FALSE,TRUE)</formula>
    </cfRule>
    <cfRule type="expression" dxfId="2446" priority="2990">
      <formula>IF(RIGHT(TEXT(AE126,"0.#"),1)=".",TRUE,FALSE)</formula>
    </cfRule>
  </conditionalFormatting>
  <conditionalFormatting sqref="AE129 AM129">
    <cfRule type="expression" dxfId="2445" priority="2985">
      <formula>IF(RIGHT(TEXT(AE129,"0.#"),1)=".",FALSE,TRUE)</formula>
    </cfRule>
    <cfRule type="expression" dxfId="2444" priority="2986">
      <formula>IF(RIGHT(TEXT(AE129,"0.#"),1)=".",TRUE,FALSE)</formula>
    </cfRule>
  </conditionalFormatting>
  <conditionalFormatting sqref="AI129">
    <cfRule type="expression" dxfId="2443" priority="2983">
      <formula>IF(RIGHT(TEXT(AI129,"0.#"),1)=".",FALSE,TRUE)</formula>
    </cfRule>
    <cfRule type="expression" dxfId="2442" priority="2984">
      <formula>IF(RIGHT(TEXT(AI129,"0.#"),1)=".",TRUE,FALSE)</formula>
    </cfRule>
  </conditionalFormatting>
  <conditionalFormatting sqref="Y839:Y842 Y844:Y866">
    <cfRule type="expression" dxfId="2441" priority="2981">
      <formula>IF(RIGHT(TEXT(Y839,"0.#"),1)=".",FALSE,TRUE)</formula>
    </cfRule>
    <cfRule type="expression" dxfId="2440" priority="2982">
      <formula>IF(RIGHT(TEXT(Y839,"0.#"),1)=".",TRUE,FALSE)</formula>
    </cfRule>
  </conditionalFormatting>
  <conditionalFormatting sqref="AU518">
    <cfRule type="expression" dxfId="2439" priority="1491">
      <formula>IF(RIGHT(TEXT(AU518,"0.#"),1)=".",FALSE,TRUE)</formula>
    </cfRule>
    <cfRule type="expression" dxfId="2438" priority="1492">
      <formula>IF(RIGHT(TEXT(AU518,"0.#"),1)=".",TRUE,FALSE)</formula>
    </cfRule>
  </conditionalFormatting>
  <conditionalFormatting sqref="AQ551">
    <cfRule type="expression" dxfId="2437" priority="1267">
      <formula>IF(RIGHT(TEXT(AQ551,"0.#"),1)=".",FALSE,TRUE)</formula>
    </cfRule>
    <cfRule type="expression" dxfId="2436" priority="1268">
      <formula>IF(RIGHT(TEXT(AQ551,"0.#"),1)=".",TRUE,FALSE)</formula>
    </cfRule>
  </conditionalFormatting>
  <conditionalFormatting sqref="AE556">
    <cfRule type="expression" dxfId="2435" priority="1265">
      <formula>IF(RIGHT(TEXT(AE556,"0.#"),1)=".",FALSE,TRUE)</formula>
    </cfRule>
    <cfRule type="expression" dxfId="2434" priority="1266">
      <formula>IF(RIGHT(TEXT(AE556,"0.#"),1)=".",TRUE,FALSE)</formula>
    </cfRule>
  </conditionalFormatting>
  <conditionalFormatting sqref="AE557">
    <cfRule type="expression" dxfId="2433" priority="1263">
      <formula>IF(RIGHT(TEXT(AE557,"0.#"),1)=".",FALSE,TRUE)</formula>
    </cfRule>
    <cfRule type="expression" dxfId="2432" priority="1264">
      <formula>IF(RIGHT(TEXT(AE557,"0.#"),1)=".",TRUE,FALSE)</formula>
    </cfRule>
  </conditionalFormatting>
  <conditionalFormatting sqref="AE558">
    <cfRule type="expression" dxfId="2431" priority="1261">
      <formula>IF(RIGHT(TEXT(AE558,"0.#"),1)=".",FALSE,TRUE)</formula>
    </cfRule>
    <cfRule type="expression" dxfId="2430" priority="1262">
      <formula>IF(RIGHT(TEXT(AE558,"0.#"),1)=".",TRUE,FALSE)</formula>
    </cfRule>
  </conditionalFormatting>
  <conditionalFormatting sqref="AU556">
    <cfRule type="expression" dxfId="2429" priority="1253">
      <formula>IF(RIGHT(TEXT(AU556,"0.#"),1)=".",FALSE,TRUE)</formula>
    </cfRule>
    <cfRule type="expression" dxfId="2428" priority="1254">
      <formula>IF(RIGHT(TEXT(AU556,"0.#"),1)=".",TRUE,FALSE)</formula>
    </cfRule>
  </conditionalFormatting>
  <conditionalFormatting sqref="AU557">
    <cfRule type="expression" dxfId="2427" priority="1251">
      <formula>IF(RIGHT(TEXT(AU557,"0.#"),1)=".",FALSE,TRUE)</formula>
    </cfRule>
    <cfRule type="expression" dxfId="2426" priority="1252">
      <formula>IF(RIGHT(TEXT(AU557,"0.#"),1)=".",TRUE,FALSE)</formula>
    </cfRule>
  </conditionalFormatting>
  <conditionalFormatting sqref="AU558">
    <cfRule type="expression" dxfId="2425" priority="1249">
      <formula>IF(RIGHT(TEXT(AU558,"0.#"),1)=".",FALSE,TRUE)</formula>
    </cfRule>
    <cfRule type="expression" dxfId="2424" priority="1250">
      <formula>IF(RIGHT(TEXT(AU558,"0.#"),1)=".",TRUE,FALSE)</formula>
    </cfRule>
  </conditionalFormatting>
  <conditionalFormatting sqref="AQ557">
    <cfRule type="expression" dxfId="2423" priority="1241">
      <formula>IF(RIGHT(TEXT(AQ557,"0.#"),1)=".",FALSE,TRUE)</formula>
    </cfRule>
    <cfRule type="expression" dxfId="2422" priority="1242">
      <formula>IF(RIGHT(TEXT(AQ557,"0.#"),1)=".",TRUE,FALSE)</formula>
    </cfRule>
  </conditionalFormatting>
  <conditionalFormatting sqref="AQ558">
    <cfRule type="expression" dxfId="2421" priority="1239">
      <formula>IF(RIGHT(TEXT(AQ558,"0.#"),1)=".",FALSE,TRUE)</formula>
    </cfRule>
    <cfRule type="expression" dxfId="2420" priority="1240">
      <formula>IF(RIGHT(TEXT(AQ558,"0.#"),1)=".",TRUE,FALSE)</formula>
    </cfRule>
  </conditionalFormatting>
  <conditionalFormatting sqref="AQ556">
    <cfRule type="expression" dxfId="2419" priority="1237">
      <formula>IF(RIGHT(TEXT(AQ556,"0.#"),1)=".",FALSE,TRUE)</formula>
    </cfRule>
    <cfRule type="expression" dxfId="2418" priority="1238">
      <formula>IF(RIGHT(TEXT(AQ556,"0.#"),1)=".",TRUE,FALSE)</formula>
    </cfRule>
  </conditionalFormatting>
  <conditionalFormatting sqref="AE561">
    <cfRule type="expression" dxfId="2417" priority="1235">
      <formula>IF(RIGHT(TEXT(AE561,"0.#"),1)=".",FALSE,TRUE)</formula>
    </cfRule>
    <cfRule type="expression" dxfId="2416" priority="1236">
      <formula>IF(RIGHT(TEXT(AE561,"0.#"),1)=".",TRUE,FALSE)</formula>
    </cfRule>
  </conditionalFormatting>
  <conditionalFormatting sqref="AE562">
    <cfRule type="expression" dxfId="2415" priority="1233">
      <formula>IF(RIGHT(TEXT(AE562,"0.#"),1)=".",FALSE,TRUE)</formula>
    </cfRule>
    <cfRule type="expression" dxfId="2414" priority="1234">
      <formula>IF(RIGHT(TEXT(AE562,"0.#"),1)=".",TRUE,FALSE)</formula>
    </cfRule>
  </conditionalFormatting>
  <conditionalFormatting sqref="AE563">
    <cfRule type="expression" dxfId="2413" priority="1231">
      <formula>IF(RIGHT(TEXT(AE563,"0.#"),1)=".",FALSE,TRUE)</formula>
    </cfRule>
    <cfRule type="expression" dxfId="2412" priority="1232">
      <formula>IF(RIGHT(TEXT(AE563,"0.#"),1)=".",TRUE,FALSE)</formula>
    </cfRule>
  </conditionalFormatting>
  <conditionalFormatting sqref="AL1102:AO1131">
    <cfRule type="expression" dxfId="2411" priority="2887">
      <formula>IF(AND(AL1102&gt;=0, RIGHT(TEXT(AL1102,"0.#"),1)&lt;&gt;"."),TRUE,FALSE)</formula>
    </cfRule>
    <cfRule type="expression" dxfId="2410" priority="2888">
      <formula>IF(AND(AL1102&gt;=0, RIGHT(TEXT(AL1102,"0.#"),1)="."),TRUE,FALSE)</formula>
    </cfRule>
    <cfRule type="expression" dxfId="2409" priority="2889">
      <formula>IF(AND(AL1102&lt;0, RIGHT(TEXT(AL1102,"0.#"),1)&lt;&gt;"."),TRUE,FALSE)</formula>
    </cfRule>
    <cfRule type="expression" dxfId="2408" priority="2890">
      <formula>IF(AND(AL1102&lt;0, RIGHT(TEXT(AL1102,"0.#"),1)="."),TRUE,FALSE)</formula>
    </cfRule>
  </conditionalFormatting>
  <conditionalFormatting sqref="Y1102:Y1131">
    <cfRule type="expression" dxfId="2407" priority="2885">
      <formula>IF(RIGHT(TEXT(Y1102,"0.#"),1)=".",FALSE,TRUE)</formula>
    </cfRule>
    <cfRule type="expression" dxfId="2406" priority="2886">
      <formula>IF(RIGHT(TEXT(Y1102,"0.#"),1)=".",TRUE,FALSE)</formula>
    </cfRule>
  </conditionalFormatting>
  <conditionalFormatting sqref="AQ553">
    <cfRule type="expression" dxfId="2405" priority="1269">
      <formula>IF(RIGHT(TEXT(AQ553,"0.#"),1)=".",FALSE,TRUE)</formula>
    </cfRule>
    <cfRule type="expression" dxfId="2404" priority="1270">
      <formula>IF(RIGHT(TEXT(AQ553,"0.#"),1)=".",TRUE,FALSE)</formula>
    </cfRule>
  </conditionalFormatting>
  <conditionalFormatting sqref="AU552">
    <cfRule type="expression" dxfId="2403" priority="1281">
      <formula>IF(RIGHT(TEXT(AU552,"0.#"),1)=".",FALSE,TRUE)</formula>
    </cfRule>
    <cfRule type="expression" dxfId="2402" priority="1282">
      <formula>IF(RIGHT(TEXT(AU552,"0.#"),1)=".",TRUE,FALSE)</formula>
    </cfRule>
  </conditionalFormatting>
  <conditionalFormatting sqref="AE552">
    <cfRule type="expression" dxfId="2401" priority="1293">
      <formula>IF(RIGHT(TEXT(AE552,"0.#"),1)=".",FALSE,TRUE)</formula>
    </cfRule>
    <cfRule type="expression" dxfId="2400" priority="1294">
      <formula>IF(RIGHT(TEXT(AE552,"0.#"),1)=".",TRUE,FALSE)</formula>
    </cfRule>
  </conditionalFormatting>
  <conditionalFormatting sqref="AQ548">
    <cfRule type="expression" dxfId="2399" priority="1299">
      <formula>IF(RIGHT(TEXT(AQ548,"0.#"),1)=".",FALSE,TRUE)</formula>
    </cfRule>
    <cfRule type="expression" dxfId="2398" priority="1300">
      <formula>IF(RIGHT(TEXT(AQ548,"0.#"),1)=".",TRUE,FALSE)</formula>
    </cfRule>
  </conditionalFormatting>
  <conditionalFormatting sqref="AL837:AO837">
    <cfRule type="expression" dxfId="2397" priority="2839">
      <formula>IF(AND(AL837&gt;=0, RIGHT(TEXT(AL837,"0.#"),1)&lt;&gt;"."),TRUE,FALSE)</formula>
    </cfRule>
    <cfRule type="expression" dxfId="2396" priority="2840">
      <formula>IF(AND(AL837&gt;=0, RIGHT(TEXT(AL837,"0.#"),1)="."),TRUE,FALSE)</formula>
    </cfRule>
    <cfRule type="expression" dxfId="2395" priority="2841">
      <formula>IF(AND(AL837&lt;0, RIGHT(TEXT(AL837,"0.#"),1)&lt;&gt;"."),TRUE,FALSE)</formula>
    </cfRule>
    <cfRule type="expression" dxfId="2394" priority="2842">
      <formula>IF(AND(AL837&lt;0, RIGHT(TEXT(AL837,"0.#"),1)="."),TRUE,FALSE)</formula>
    </cfRule>
  </conditionalFormatting>
  <conditionalFormatting sqref="Y837:Y838">
    <cfRule type="expression" dxfId="2393" priority="2837">
      <formula>IF(RIGHT(TEXT(Y837,"0.#"),1)=".",FALSE,TRUE)</formula>
    </cfRule>
    <cfRule type="expression" dxfId="2392" priority="2838">
      <formula>IF(RIGHT(TEXT(Y837,"0.#"),1)=".",TRUE,FALSE)</formula>
    </cfRule>
  </conditionalFormatting>
  <conditionalFormatting sqref="AE492">
    <cfRule type="expression" dxfId="2391" priority="1625">
      <formula>IF(RIGHT(TEXT(AE492,"0.#"),1)=".",FALSE,TRUE)</formula>
    </cfRule>
    <cfRule type="expression" dxfId="2390" priority="1626">
      <formula>IF(RIGHT(TEXT(AE492,"0.#"),1)=".",TRUE,FALSE)</formula>
    </cfRule>
  </conditionalFormatting>
  <conditionalFormatting sqref="AE493">
    <cfRule type="expression" dxfId="2389" priority="1623">
      <formula>IF(RIGHT(TEXT(AE493,"0.#"),1)=".",FALSE,TRUE)</formula>
    </cfRule>
    <cfRule type="expression" dxfId="2388" priority="1624">
      <formula>IF(RIGHT(TEXT(AE493,"0.#"),1)=".",TRUE,FALSE)</formula>
    </cfRule>
  </conditionalFormatting>
  <conditionalFormatting sqref="AE494">
    <cfRule type="expression" dxfId="2387" priority="1621">
      <formula>IF(RIGHT(TEXT(AE494,"0.#"),1)=".",FALSE,TRUE)</formula>
    </cfRule>
    <cfRule type="expression" dxfId="2386" priority="1622">
      <formula>IF(RIGHT(TEXT(AE494,"0.#"),1)=".",TRUE,FALSE)</formula>
    </cfRule>
  </conditionalFormatting>
  <conditionalFormatting sqref="AQ493">
    <cfRule type="expression" dxfId="2385" priority="1601">
      <formula>IF(RIGHT(TEXT(AQ493,"0.#"),1)=".",FALSE,TRUE)</formula>
    </cfRule>
    <cfRule type="expression" dxfId="2384" priority="1602">
      <formula>IF(RIGHT(TEXT(AQ493,"0.#"),1)=".",TRUE,FALSE)</formula>
    </cfRule>
  </conditionalFormatting>
  <conditionalFormatting sqref="AQ494">
    <cfRule type="expression" dxfId="2383" priority="1599">
      <formula>IF(RIGHT(TEXT(AQ494,"0.#"),1)=".",FALSE,TRUE)</formula>
    </cfRule>
    <cfRule type="expression" dxfId="2382" priority="1600">
      <formula>IF(RIGHT(TEXT(AQ494,"0.#"),1)=".",TRUE,FALSE)</formula>
    </cfRule>
  </conditionalFormatting>
  <conditionalFormatting sqref="AQ492">
    <cfRule type="expression" dxfId="2381" priority="1597">
      <formula>IF(RIGHT(TEXT(AQ492,"0.#"),1)=".",FALSE,TRUE)</formula>
    </cfRule>
    <cfRule type="expression" dxfId="2380" priority="1598">
      <formula>IF(RIGHT(TEXT(AQ492,"0.#"),1)=".",TRUE,FALSE)</formula>
    </cfRule>
  </conditionalFormatting>
  <conditionalFormatting sqref="AU494">
    <cfRule type="expression" dxfId="2379" priority="1609">
      <formula>IF(RIGHT(TEXT(AU494,"0.#"),1)=".",FALSE,TRUE)</formula>
    </cfRule>
    <cfRule type="expression" dxfId="2378" priority="1610">
      <formula>IF(RIGHT(TEXT(AU494,"0.#"),1)=".",TRUE,FALSE)</formula>
    </cfRule>
  </conditionalFormatting>
  <conditionalFormatting sqref="AU492">
    <cfRule type="expression" dxfId="2377" priority="1613">
      <formula>IF(RIGHT(TEXT(AU492,"0.#"),1)=".",FALSE,TRUE)</formula>
    </cfRule>
    <cfRule type="expression" dxfId="2376" priority="1614">
      <formula>IF(RIGHT(TEXT(AU492,"0.#"),1)=".",TRUE,FALSE)</formula>
    </cfRule>
  </conditionalFormatting>
  <conditionalFormatting sqref="AU493">
    <cfRule type="expression" dxfId="2375" priority="1611">
      <formula>IF(RIGHT(TEXT(AU493,"0.#"),1)=".",FALSE,TRUE)</formula>
    </cfRule>
    <cfRule type="expression" dxfId="2374" priority="1612">
      <formula>IF(RIGHT(TEXT(AU493,"0.#"),1)=".",TRUE,FALSE)</formula>
    </cfRule>
  </conditionalFormatting>
  <conditionalFormatting sqref="AU583">
    <cfRule type="expression" dxfId="2373" priority="1129">
      <formula>IF(RIGHT(TEXT(AU583,"0.#"),1)=".",FALSE,TRUE)</formula>
    </cfRule>
    <cfRule type="expression" dxfId="2372" priority="1130">
      <formula>IF(RIGHT(TEXT(AU583,"0.#"),1)=".",TRUE,FALSE)</formula>
    </cfRule>
  </conditionalFormatting>
  <conditionalFormatting sqref="AU582">
    <cfRule type="expression" dxfId="2371" priority="1131">
      <formula>IF(RIGHT(TEXT(AU582,"0.#"),1)=".",FALSE,TRUE)</formula>
    </cfRule>
    <cfRule type="expression" dxfId="2370" priority="1132">
      <formula>IF(RIGHT(TEXT(AU582,"0.#"),1)=".",TRUE,FALSE)</formula>
    </cfRule>
  </conditionalFormatting>
  <conditionalFormatting sqref="AE499">
    <cfRule type="expression" dxfId="2369" priority="1591">
      <formula>IF(RIGHT(TEXT(AE499,"0.#"),1)=".",FALSE,TRUE)</formula>
    </cfRule>
    <cfRule type="expression" dxfId="2368" priority="1592">
      <formula>IF(RIGHT(TEXT(AE499,"0.#"),1)=".",TRUE,FALSE)</formula>
    </cfRule>
  </conditionalFormatting>
  <conditionalFormatting sqref="AE497">
    <cfRule type="expression" dxfId="2367" priority="1595">
      <formula>IF(RIGHT(TEXT(AE497,"0.#"),1)=".",FALSE,TRUE)</formula>
    </cfRule>
    <cfRule type="expression" dxfId="2366" priority="1596">
      <formula>IF(RIGHT(TEXT(AE497,"0.#"),1)=".",TRUE,FALSE)</formula>
    </cfRule>
  </conditionalFormatting>
  <conditionalFormatting sqref="AE498">
    <cfRule type="expression" dxfId="2365" priority="1593">
      <formula>IF(RIGHT(TEXT(AE498,"0.#"),1)=".",FALSE,TRUE)</formula>
    </cfRule>
    <cfRule type="expression" dxfId="2364" priority="1594">
      <formula>IF(RIGHT(TEXT(AE498,"0.#"),1)=".",TRUE,FALSE)</formula>
    </cfRule>
  </conditionalFormatting>
  <conditionalFormatting sqref="AU499">
    <cfRule type="expression" dxfId="2363" priority="1579">
      <formula>IF(RIGHT(TEXT(AU499,"0.#"),1)=".",FALSE,TRUE)</formula>
    </cfRule>
    <cfRule type="expression" dxfId="2362" priority="1580">
      <formula>IF(RIGHT(TEXT(AU499,"0.#"),1)=".",TRUE,FALSE)</formula>
    </cfRule>
  </conditionalFormatting>
  <conditionalFormatting sqref="AU497">
    <cfRule type="expression" dxfId="2361" priority="1583">
      <formula>IF(RIGHT(TEXT(AU497,"0.#"),1)=".",FALSE,TRUE)</formula>
    </cfRule>
    <cfRule type="expression" dxfId="2360" priority="1584">
      <formula>IF(RIGHT(TEXT(AU497,"0.#"),1)=".",TRUE,FALSE)</formula>
    </cfRule>
  </conditionalFormatting>
  <conditionalFormatting sqref="AU498">
    <cfRule type="expression" dxfId="2359" priority="1581">
      <formula>IF(RIGHT(TEXT(AU498,"0.#"),1)=".",FALSE,TRUE)</formula>
    </cfRule>
    <cfRule type="expression" dxfId="2358" priority="1582">
      <formula>IF(RIGHT(TEXT(AU498,"0.#"),1)=".",TRUE,FALSE)</formula>
    </cfRule>
  </conditionalFormatting>
  <conditionalFormatting sqref="AQ497">
    <cfRule type="expression" dxfId="2357" priority="1567">
      <formula>IF(RIGHT(TEXT(AQ497,"0.#"),1)=".",FALSE,TRUE)</formula>
    </cfRule>
    <cfRule type="expression" dxfId="2356" priority="1568">
      <formula>IF(RIGHT(TEXT(AQ497,"0.#"),1)=".",TRUE,FALSE)</formula>
    </cfRule>
  </conditionalFormatting>
  <conditionalFormatting sqref="AQ498">
    <cfRule type="expression" dxfId="2355" priority="1571">
      <formula>IF(RIGHT(TEXT(AQ498,"0.#"),1)=".",FALSE,TRUE)</formula>
    </cfRule>
    <cfRule type="expression" dxfId="2354" priority="1572">
      <formula>IF(RIGHT(TEXT(AQ498,"0.#"),1)=".",TRUE,FALSE)</formula>
    </cfRule>
  </conditionalFormatting>
  <conditionalFormatting sqref="AQ499">
    <cfRule type="expression" dxfId="2353" priority="1569">
      <formula>IF(RIGHT(TEXT(AQ499,"0.#"),1)=".",FALSE,TRUE)</formula>
    </cfRule>
    <cfRule type="expression" dxfId="2352" priority="1570">
      <formula>IF(RIGHT(TEXT(AQ499,"0.#"),1)=".",TRUE,FALSE)</formula>
    </cfRule>
  </conditionalFormatting>
  <conditionalFormatting sqref="AE504">
    <cfRule type="expression" dxfId="2351" priority="1561">
      <formula>IF(RIGHT(TEXT(AE504,"0.#"),1)=".",FALSE,TRUE)</formula>
    </cfRule>
    <cfRule type="expression" dxfId="2350" priority="1562">
      <formula>IF(RIGHT(TEXT(AE504,"0.#"),1)=".",TRUE,FALSE)</formula>
    </cfRule>
  </conditionalFormatting>
  <conditionalFormatting sqref="AE502">
    <cfRule type="expression" dxfId="2349" priority="1565">
      <formula>IF(RIGHT(TEXT(AE502,"0.#"),1)=".",FALSE,TRUE)</formula>
    </cfRule>
    <cfRule type="expression" dxfId="2348" priority="1566">
      <formula>IF(RIGHT(TEXT(AE502,"0.#"),1)=".",TRUE,FALSE)</formula>
    </cfRule>
  </conditionalFormatting>
  <conditionalFormatting sqref="AE503">
    <cfRule type="expression" dxfId="2347" priority="1563">
      <formula>IF(RIGHT(TEXT(AE503,"0.#"),1)=".",FALSE,TRUE)</formula>
    </cfRule>
    <cfRule type="expression" dxfId="2346" priority="1564">
      <formula>IF(RIGHT(TEXT(AE503,"0.#"),1)=".",TRUE,FALSE)</formula>
    </cfRule>
  </conditionalFormatting>
  <conditionalFormatting sqref="AU504">
    <cfRule type="expression" dxfId="2345" priority="1549">
      <formula>IF(RIGHT(TEXT(AU504,"0.#"),1)=".",FALSE,TRUE)</formula>
    </cfRule>
    <cfRule type="expression" dxfId="2344" priority="1550">
      <formula>IF(RIGHT(TEXT(AU504,"0.#"),1)=".",TRUE,FALSE)</formula>
    </cfRule>
  </conditionalFormatting>
  <conditionalFormatting sqref="AU502">
    <cfRule type="expression" dxfId="2343" priority="1553">
      <formula>IF(RIGHT(TEXT(AU502,"0.#"),1)=".",FALSE,TRUE)</formula>
    </cfRule>
    <cfRule type="expression" dxfId="2342" priority="1554">
      <formula>IF(RIGHT(TEXT(AU502,"0.#"),1)=".",TRUE,FALSE)</formula>
    </cfRule>
  </conditionalFormatting>
  <conditionalFormatting sqref="AU503">
    <cfRule type="expression" dxfId="2341" priority="1551">
      <formula>IF(RIGHT(TEXT(AU503,"0.#"),1)=".",FALSE,TRUE)</formula>
    </cfRule>
    <cfRule type="expression" dxfId="2340" priority="1552">
      <formula>IF(RIGHT(TEXT(AU503,"0.#"),1)=".",TRUE,FALSE)</formula>
    </cfRule>
  </conditionalFormatting>
  <conditionalFormatting sqref="AQ502">
    <cfRule type="expression" dxfId="2339" priority="1537">
      <formula>IF(RIGHT(TEXT(AQ502,"0.#"),1)=".",FALSE,TRUE)</formula>
    </cfRule>
    <cfRule type="expression" dxfId="2338" priority="1538">
      <formula>IF(RIGHT(TEXT(AQ502,"0.#"),1)=".",TRUE,FALSE)</formula>
    </cfRule>
  </conditionalFormatting>
  <conditionalFormatting sqref="AQ503">
    <cfRule type="expression" dxfId="2337" priority="1541">
      <formula>IF(RIGHT(TEXT(AQ503,"0.#"),1)=".",FALSE,TRUE)</formula>
    </cfRule>
    <cfRule type="expression" dxfId="2336" priority="1542">
      <formula>IF(RIGHT(TEXT(AQ503,"0.#"),1)=".",TRUE,FALSE)</formula>
    </cfRule>
  </conditionalFormatting>
  <conditionalFormatting sqref="AQ504">
    <cfRule type="expression" dxfId="2335" priority="1539">
      <formula>IF(RIGHT(TEXT(AQ504,"0.#"),1)=".",FALSE,TRUE)</formula>
    </cfRule>
    <cfRule type="expression" dxfId="2334" priority="1540">
      <formula>IF(RIGHT(TEXT(AQ504,"0.#"),1)=".",TRUE,FALSE)</formula>
    </cfRule>
  </conditionalFormatting>
  <conditionalFormatting sqref="AE509">
    <cfRule type="expression" dxfId="2333" priority="1531">
      <formula>IF(RIGHT(TEXT(AE509,"0.#"),1)=".",FALSE,TRUE)</formula>
    </cfRule>
    <cfRule type="expression" dxfId="2332" priority="1532">
      <formula>IF(RIGHT(TEXT(AE509,"0.#"),1)=".",TRUE,FALSE)</formula>
    </cfRule>
  </conditionalFormatting>
  <conditionalFormatting sqref="AE507">
    <cfRule type="expression" dxfId="2331" priority="1535">
      <formula>IF(RIGHT(TEXT(AE507,"0.#"),1)=".",FALSE,TRUE)</formula>
    </cfRule>
    <cfRule type="expression" dxfId="2330" priority="1536">
      <formula>IF(RIGHT(TEXT(AE507,"0.#"),1)=".",TRUE,FALSE)</formula>
    </cfRule>
  </conditionalFormatting>
  <conditionalFormatting sqref="AE508">
    <cfRule type="expression" dxfId="2329" priority="1533">
      <formula>IF(RIGHT(TEXT(AE508,"0.#"),1)=".",FALSE,TRUE)</formula>
    </cfRule>
    <cfRule type="expression" dxfId="2328" priority="1534">
      <formula>IF(RIGHT(TEXT(AE508,"0.#"),1)=".",TRUE,FALSE)</formula>
    </cfRule>
  </conditionalFormatting>
  <conditionalFormatting sqref="AU509">
    <cfRule type="expression" dxfId="2327" priority="1519">
      <formula>IF(RIGHT(TEXT(AU509,"0.#"),1)=".",FALSE,TRUE)</formula>
    </cfRule>
    <cfRule type="expression" dxfId="2326" priority="1520">
      <formula>IF(RIGHT(TEXT(AU509,"0.#"),1)=".",TRUE,FALSE)</formula>
    </cfRule>
  </conditionalFormatting>
  <conditionalFormatting sqref="AU507">
    <cfRule type="expression" dxfId="2325" priority="1523">
      <formula>IF(RIGHT(TEXT(AU507,"0.#"),1)=".",FALSE,TRUE)</formula>
    </cfRule>
    <cfRule type="expression" dxfId="2324" priority="1524">
      <formula>IF(RIGHT(TEXT(AU507,"0.#"),1)=".",TRUE,FALSE)</formula>
    </cfRule>
  </conditionalFormatting>
  <conditionalFormatting sqref="AU508">
    <cfRule type="expression" dxfId="2323" priority="1521">
      <formula>IF(RIGHT(TEXT(AU508,"0.#"),1)=".",FALSE,TRUE)</formula>
    </cfRule>
    <cfRule type="expression" dxfId="2322" priority="1522">
      <formula>IF(RIGHT(TEXT(AU508,"0.#"),1)=".",TRUE,FALSE)</formula>
    </cfRule>
  </conditionalFormatting>
  <conditionalFormatting sqref="AQ507">
    <cfRule type="expression" dxfId="2321" priority="1507">
      <formula>IF(RIGHT(TEXT(AQ507,"0.#"),1)=".",FALSE,TRUE)</formula>
    </cfRule>
    <cfRule type="expression" dxfId="2320" priority="1508">
      <formula>IF(RIGHT(TEXT(AQ507,"0.#"),1)=".",TRUE,FALSE)</formula>
    </cfRule>
  </conditionalFormatting>
  <conditionalFormatting sqref="AQ508">
    <cfRule type="expression" dxfId="2319" priority="1511">
      <formula>IF(RIGHT(TEXT(AQ508,"0.#"),1)=".",FALSE,TRUE)</formula>
    </cfRule>
    <cfRule type="expression" dxfId="2318" priority="1512">
      <formula>IF(RIGHT(TEXT(AQ508,"0.#"),1)=".",TRUE,FALSE)</formula>
    </cfRule>
  </conditionalFormatting>
  <conditionalFormatting sqref="AQ509">
    <cfRule type="expression" dxfId="2317" priority="1509">
      <formula>IF(RIGHT(TEXT(AQ509,"0.#"),1)=".",FALSE,TRUE)</formula>
    </cfRule>
    <cfRule type="expression" dxfId="2316" priority="1510">
      <formula>IF(RIGHT(TEXT(AQ509,"0.#"),1)=".",TRUE,FALSE)</formula>
    </cfRule>
  </conditionalFormatting>
  <conditionalFormatting sqref="AE465">
    <cfRule type="expression" dxfId="2315" priority="1801">
      <formula>IF(RIGHT(TEXT(AE465,"0.#"),1)=".",FALSE,TRUE)</formula>
    </cfRule>
    <cfRule type="expression" dxfId="2314" priority="1802">
      <formula>IF(RIGHT(TEXT(AE465,"0.#"),1)=".",TRUE,FALSE)</formula>
    </cfRule>
  </conditionalFormatting>
  <conditionalFormatting sqref="AE463">
    <cfRule type="expression" dxfId="2313" priority="1805">
      <formula>IF(RIGHT(TEXT(AE463,"0.#"),1)=".",FALSE,TRUE)</formula>
    </cfRule>
    <cfRule type="expression" dxfId="2312" priority="1806">
      <formula>IF(RIGHT(TEXT(AE463,"0.#"),1)=".",TRUE,FALSE)</formula>
    </cfRule>
  </conditionalFormatting>
  <conditionalFormatting sqref="AE464">
    <cfRule type="expression" dxfId="2311" priority="1803">
      <formula>IF(RIGHT(TEXT(AE464,"0.#"),1)=".",FALSE,TRUE)</formula>
    </cfRule>
    <cfRule type="expression" dxfId="2310" priority="1804">
      <formula>IF(RIGHT(TEXT(AE464,"0.#"),1)=".",TRUE,FALSE)</formula>
    </cfRule>
  </conditionalFormatting>
  <conditionalFormatting sqref="AM465">
    <cfRule type="expression" dxfId="2309" priority="1795">
      <formula>IF(RIGHT(TEXT(AM465,"0.#"),1)=".",FALSE,TRUE)</formula>
    </cfRule>
    <cfRule type="expression" dxfId="2308" priority="1796">
      <formula>IF(RIGHT(TEXT(AM465,"0.#"),1)=".",TRUE,FALSE)</formula>
    </cfRule>
  </conditionalFormatting>
  <conditionalFormatting sqref="AM463">
    <cfRule type="expression" dxfId="2307" priority="1799">
      <formula>IF(RIGHT(TEXT(AM463,"0.#"),1)=".",FALSE,TRUE)</formula>
    </cfRule>
    <cfRule type="expression" dxfId="2306" priority="1800">
      <formula>IF(RIGHT(TEXT(AM463,"0.#"),1)=".",TRUE,FALSE)</formula>
    </cfRule>
  </conditionalFormatting>
  <conditionalFormatting sqref="AM464">
    <cfRule type="expression" dxfId="2305" priority="1797">
      <formula>IF(RIGHT(TEXT(AM464,"0.#"),1)=".",FALSE,TRUE)</formula>
    </cfRule>
    <cfRule type="expression" dxfId="2304" priority="1798">
      <formula>IF(RIGHT(TEXT(AM464,"0.#"),1)=".",TRUE,FALSE)</formula>
    </cfRule>
  </conditionalFormatting>
  <conditionalFormatting sqref="AU465">
    <cfRule type="expression" dxfId="2303" priority="1789">
      <formula>IF(RIGHT(TEXT(AU465,"0.#"),1)=".",FALSE,TRUE)</formula>
    </cfRule>
    <cfRule type="expression" dxfId="2302" priority="1790">
      <formula>IF(RIGHT(TEXT(AU465,"0.#"),1)=".",TRUE,FALSE)</formula>
    </cfRule>
  </conditionalFormatting>
  <conditionalFormatting sqref="AU463">
    <cfRule type="expression" dxfId="2301" priority="1793">
      <formula>IF(RIGHT(TEXT(AU463,"0.#"),1)=".",FALSE,TRUE)</formula>
    </cfRule>
    <cfRule type="expression" dxfId="2300" priority="1794">
      <formula>IF(RIGHT(TEXT(AU463,"0.#"),1)=".",TRUE,FALSE)</formula>
    </cfRule>
  </conditionalFormatting>
  <conditionalFormatting sqref="AU464">
    <cfRule type="expression" dxfId="2299" priority="1791">
      <formula>IF(RIGHT(TEXT(AU464,"0.#"),1)=".",FALSE,TRUE)</formula>
    </cfRule>
    <cfRule type="expression" dxfId="2298" priority="1792">
      <formula>IF(RIGHT(TEXT(AU464,"0.#"),1)=".",TRUE,FALSE)</formula>
    </cfRule>
  </conditionalFormatting>
  <conditionalFormatting sqref="AI465">
    <cfRule type="expression" dxfId="2297" priority="1783">
      <formula>IF(RIGHT(TEXT(AI465,"0.#"),1)=".",FALSE,TRUE)</formula>
    </cfRule>
    <cfRule type="expression" dxfId="2296" priority="1784">
      <formula>IF(RIGHT(TEXT(AI465,"0.#"),1)=".",TRUE,FALSE)</formula>
    </cfRule>
  </conditionalFormatting>
  <conditionalFormatting sqref="AI463">
    <cfRule type="expression" dxfId="2295" priority="1787">
      <formula>IF(RIGHT(TEXT(AI463,"0.#"),1)=".",FALSE,TRUE)</formula>
    </cfRule>
    <cfRule type="expression" dxfId="2294" priority="1788">
      <formula>IF(RIGHT(TEXT(AI463,"0.#"),1)=".",TRUE,FALSE)</formula>
    </cfRule>
  </conditionalFormatting>
  <conditionalFormatting sqref="AI464">
    <cfRule type="expression" dxfId="2293" priority="1785">
      <formula>IF(RIGHT(TEXT(AI464,"0.#"),1)=".",FALSE,TRUE)</formula>
    </cfRule>
    <cfRule type="expression" dxfId="2292" priority="1786">
      <formula>IF(RIGHT(TEXT(AI464,"0.#"),1)=".",TRUE,FALSE)</formula>
    </cfRule>
  </conditionalFormatting>
  <conditionalFormatting sqref="AQ463">
    <cfRule type="expression" dxfId="2291" priority="1777">
      <formula>IF(RIGHT(TEXT(AQ463,"0.#"),1)=".",FALSE,TRUE)</formula>
    </cfRule>
    <cfRule type="expression" dxfId="2290" priority="1778">
      <formula>IF(RIGHT(TEXT(AQ463,"0.#"),1)=".",TRUE,FALSE)</formula>
    </cfRule>
  </conditionalFormatting>
  <conditionalFormatting sqref="AQ464">
    <cfRule type="expression" dxfId="2289" priority="1781">
      <formula>IF(RIGHT(TEXT(AQ464,"0.#"),1)=".",FALSE,TRUE)</formula>
    </cfRule>
    <cfRule type="expression" dxfId="2288" priority="1782">
      <formula>IF(RIGHT(TEXT(AQ464,"0.#"),1)=".",TRUE,FALSE)</formula>
    </cfRule>
  </conditionalFormatting>
  <conditionalFormatting sqref="AQ465">
    <cfRule type="expression" dxfId="2287" priority="1779">
      <formula>IF(RIGHT(TEXT(AQ465,"0.#"),1)=".",FALSE,TRUE)</formula>
    </cfRule>
    <cfRule type="expression" dxfId="2286" priority="1780">
      <formula>IF(RIGHT(TEXT(AQ465,"0.#"),1)=".",TRUE,FALSE)</formula>
    </cfRule>
  </conditionalFormatting>
  <conditionalFormatting sqref="AE470">
    <cfRule type="expression" dxfId="2285" priority="1771">
      <formula>IF(RIGHT(TEXT(AE470,"0.#"),1)=".",FALSE,TRUE)</formula>
    </cfRule>
    <cfRule type="expression" dxfId="2284" priority="1772">
      <formula>IF(RIGHT(TEXT(AE470,"0.#"),1)=".",TRUE,FALSE)</formula>
    </cfRule>
  </conditionalFormatting>
  <conditionalFormatting sqref="AE468">
    <cfRule type="expression" dxfId="2283" priority="1775">
      <formula>IF(RIGHT(TEXT(AE468,"0.#"),1)=".",FALSE,TRUE)</formula>
    </cfRule>
    <cfRule type="expression" dxfId="2282" priority="1776">
      <formula>IF(RIGHT(TEXT(AE468,"0.#"),1)=".",TRUE,FALSE)</formula>
    </cfRule>
  </conditionalFormatting>
  <conditionalFormatting sqref="AE469">
    <cfRule type="expression" dxfId="2281" priority="1773">
      <formula>IF(RIGHT(TEXT(AE469,"0.#"),1)=".",FALSE,TRUE)</formula>
    </cfRule>
    <cfRule type="expression" dxfId="2280" priority="1774">
      <formula>IF(RIGHT(TEXT(AE469,"0.#"),1)=".",TRUE,FALSE)</formula>
    </cfRule>
  </conditionalFormatting>
  <conditionalFormatting sqref="AM470">
    <cfRule type="expression" dxfId="2279" priority="1765">
      <formula>IF(RIGHT(TEXT(AM470,"0.#"),1)=".",FALSE,TRUE)</formula>
    </cfRule>
    <cfRule type="expression" dxfId="2278" priority="1766">
      <formula>IF(RIGHT(TEXT(AM470,"0.#"),1)=".",TRUE,FALSE)</formula>
    </cfRule>
  </conditionalFormatting>
  <conditionalFormatting sqref="AM468">
    <cfRule type="expression" dxfId="2277" priority="1769">
      <formula>IF(RIGHT(TEXT(AM468,"0.#"),1)=".",FALSE,TRUE)</formula>
    </cfRule>
    <cfRule type="expression" dxfId="2276" priority="1770">
      <formula>IF(RIGHT(TEXT(AM468,"0.#"),1)=".",TRUE,FALSE)</formula>
    </cfRule>
  </conditionalFormatting>
  <conditionalFormatting sqref="AM469">
    <cfRule type="expression" dxfId="2275" priority="1767">
      <formula>IF(RIGHT(TEXT(AM469,"0.#"),1)=".",FALSE,TRUE)</formula>
    </cfRule>
    <cfRule type="expression" dxfId="2274" priority="1768">
      <formula>IF(RIGHT(TEXT(AM469,"0.#"),1)=".",TRUE,FALSE)</formula>
    </cfRule>
  </conditionalFormatting>
  <conditionalFormatting sqref="AU470">
    <cfRule type="expression" dxfId="2273" priority="1759">
      <formula>IF(RIGHT(TEXT(AU470,"0.#"),1)=".",FALSE,TRUE)</formula>
    </cfRule>
    <cfRule type="expression" dxfId="2272" priority="1760">
      <formula>IF(RIGHT(TEXT(AU470,"0.#"),1)=".",TRUE,FALSE)</formula>
    </cfRule>
  </conditionalFormatting>
  <conditionalFormatting sqref="AU468">
    <cfRule type="expression" dxfId="2271" priority="1763">
      <formula>IF(RIGHT(TEXT(AU468,"0.#"),1)=".",FALSE,TRUE)</formula>
    </cfRule>
    <cfRule type="expression" dxfId="2270" priority="1764">
      <formula>IF(RIGHT(TEXT(AU468,"0.#"),1)=".",TRUE,FALSE)</formula>
    </cfRule>
  </conditionalFormatting>
  <conditionalFormatting sqref="AU469">
    <cfRule type="expression" dxfId="2269" priority="1761">
      <formula>IF(RIGHT(TEXT(AU469,"0.#"),1)=".",FALSE,TRUE)</formula>
    </cfRule>
    <cfRule type="expression" dxfId="2268" priority="1762">
      <formula>IF(RIGHT(TEXT(AU469,"0.#"),1)=".",TRUE,FALSE)</formula>
    </cfRule>
  </conditionalFormatting>
  <conditionalFormatting sqref="AI470">
    <cfRule type="expression" dxfId="2267" priority="1753">
      <formula>IF(RIGHT(TEXT(AI470,"0.#"),1)=".",FALSE,TRUE)</formula>
    </cfRule>
    <cfRule type="expression" dxfId="2266" priority="1754">
      <formula>IF(RIGHT(TEXT(AI470,"0.#"),1)=".",TRUE,FALSE)</formula>
    </cfRule>
  </conditionalFormatting>
  <conditionalFormatting sqref="AI468">
    <cfRule type="expression" dxfId="2265" priority="1757">
      <formula>IF(RIGHT(TEXT(AI468,"0.#"),1)=".",FALSE,TRUE)</formula>
    </cfRule>
    <cfRule type="expression" dxfId="2264" priority="1758">
      <formula>IF(RIGHT(TEXT(AI468,"0.#"),1)=".",TRUE,FALSE)</formula>
    </cfRule>
  </conditionalFormatting>
  <conditionalFormatting sqref="AI469">
    <cfRule type="expression" dxfId="2263" priority="1755">
      <formula>IF(RIGHT(TEXT(AI469,"0.#"),1)=".",FALSE,TRUE)</formula>
    </cfRule>
    <cfRule type="expression" dxfId="2262" priority="1756">
      <formula>IF(RIGHT(TEXT(AI469,"0.#"),1)=".",TRUE,FALSE)</formula>
    </cfRule>
  </conditionalFormatting>
  <conditionalFormatting sqref="AQ468">
    <cfRule type="expression" dxfId="2261" priority="1747">
      <formula>IF(RIGHT(TEXT(AQ468,"0.#"),1)=".",FALSE,TRUE)</formula>
    </cfRule>
    <cfRule type="expression" dxfId="2260" priority="1748">
      <formula>IF(RIGHT(TEXT(AQ468,"0.#"),1)=".",TRUE,FALSE)</formula>
    </cfRule>
  </conditionalFormatting>
  <conditionalFormatting sqref="AQ469">
    <cfRule type="expression" dxfId="2259" priority="1751">
      <formula>IF(RIGHT(TEXT(AQ469,"0.#"),1)=".",FALSE,TRUE)</formula>
    </cfRule>
    <cfRule type="expression" dxfId="2258" priority="1752">
      <formula>IF(RIGHT(TEXT(AQ469,"0.#"),1)=".",TRUE,FALSE)</formula>
    </cfRule>
  </conditionalFormatting>
  <conditionalFormatting sqref="AQ470">
    <cfRule type="expression" dxfId="2257" priority="1749">
      <formula>IF(RIGHT(TEXT(AQ470,"0.#"),1)=".",FALSE,TRUE)</formula>
    </cfRule>
    <cfRule type="expression" dxfId="2256" priority="1750">
      <formula>IF(RIGHT(TEXT(AQ470,"0.#"),1)=".",TRUE,FALSE)</formula>
    </cfRule>
  </conditionalFormatting>
  <conditionalFormatting sqref="AE475">
    <cfRule type="expression" dxfId="2255" priority="1741">
      <formula>IF(RIGHT(TEXT(AE475,"0.#"),1)=".",FALSE,TRUE)</formula>
    </cfRule>
    <cfRule type="expression" dxfId="2254" priority="1742">
      <formula>IF(RIGHT(TEXT(AE475,"0.#"),1)=".",TRUE,FALSE)</formula>
    </cfRule>
  </conditionalFormatting>
  <conditionalFormatting sqref="AE473">
    <cfRule type="expression" dxfId="2253" priority="1745">
      <formula>IF(RIGHT(TEXT(AE473,"0.#"),1)=".",FALSE,TRUE)</formula>
    </cfRule>
    <cfRule type="expression" dxfId="2252" priority="1746">
      <formula>IF(RIGHT(TEXT(AE473,"0.#"),1)=".",TRUE,FALSE)</formula>
    </cfRule>
  </conditionalFormatting>
  <conditionalFormatting sqref="AE474">
    <cfRule type="expression" dxfId="2251" priority="1743">
      <formula>IF(RIGHT(TEXT(AE474,"0.#"),1)=".",FALSE,TRUE)</formula>
    </cfRule>
    <cfRule type="expression" dxfId="2250" priority="1744">
      <formula>IF(RIGHT(TEXT(AE474,"0.#"),1)=".",TRUE,FALSE)</formula>
    </cfRule>
  </conditionalFormatting>
  <conditionalFormatting sqref="AM475">
    <cfRule type="expression" dxfId="2249" priority="1735">
      <formula>IF(RIGHT(TEXT(AM475,"0.#"),1)=".",FALSE,TRUE)</formula>
    </cfRule>
    <cfRule type="expression" dxfId="2248" priority="1736">
      <formula>IF(RIGHT(TEXT(AM475,"0.#"),1)=".",TRUE,FALSE)</formula>
    </cfRule>
  </conditionalFormatting>
  <conditionalFormatting sqref="AM473">
    <cfRule type="expression" dxfId="2247" priority="1739">
      <formula>IF(RIGHT(TEXT(AM473,"0.#"),1)=".",FALSE,TRUE)</formula>
    </cfRule>
    <cfRule type="expression" dxfId="2246" priority="1740">
      <formula>IF(RIGHT(TEXT(AM473,"0.#"),1)=".",TRUE,FALSE)</formula>
    </cfRule>
  </conditionalFormatting>
  <conditionalFormatting sqref="AM474">
    <cfRule type="expression" dxfId="2245" priority="1737">
      <formula>IF(RIGHT(TEXT(AM474,"0.#"),1)=".",FALSE,TRUE)</formula>
    </cfRule>
    <cfRule type="expression" dxfId="2244" priority="1738">
      <formula>IF(RIGHT(TEXT(AM474,"0.#"),1)=".",TRUE,FALSE)</formula>
    </cfRule>
  </conditionalFormatting>
  <conditionalFormatting sqref="AU475">
    <cfRule type="expression" dxfId="2243" priority="1729">
      <formula>IF(RIGHT(TEXT(AU475,"0.#"),1)=".",FALSE,TRUE)</formula>
    </cfRule>
    <cfRule type="expression" dxfId="2242" priority="1730">
      <formula>IF(RIGHT(TEXT(AU475,"0.#"),1)=".",TRUE,FALSE)</formula>
    </cfRule>
  </conditionalFormatting>
  <conditionalFormatting sqref="AU473">
    <cfRule type="expression" dxfId="2241" priority="1733">
      <formula>IF(RIGHT(TEXT(AU473,"0.#"),1)=".",FALSE,TRUE)</formula>
    </cfRule>
    <cfRule type="expression" dxfId="2240" priority="1734">
      <formula>IF(RIGHT(TEXT(AU473,"0.#"),1)=".",TRUE,FALSE)</formula>
    </cfRule>
  </conditionalFormatting>
  <conditionalFormatting sqref="AU474">
    <cfRule type="expression" dxfId="2239" priority="1731">
      <formula>IF(RIGHT(TEXT(AU474,"0.#"),1)=".",FALSE,TRUE)</formula>
    </cfRule>
    <cfRule type="expression" dxfId="2238" priority="1732">
      <formula>IF(RIGHT(TEXT(AU474,"0.#"),1)=".",TRUE,FALSE)</formula>
    </cfRule>
  </conditionalFormatting>
  <conditionalFormatting sqref="AI475">
    <cfRule type="expression" dxfId="2237" priority="1723">
      <formula>IF(RIGHT(TEXT(AI475,"0.#"),1)=".",FALSE,TRUE)</formula>
    </cfRule>
    <cfRule type="expression" dxfId="2236" priority="1724">
      <formula>IF(RIGHT(TEXT(AI475,"0.#"),1)=".",TRUE,FALSE)</formula>
    </cfRule>
  </conditionalFormatting>
  <conditionalFormatting sqref="AI473">
    <cfRule type="expression" dxfId="2235" priority="1727">
      <formula>IF(RIGHT(TEXT(AI473,"0.#"),1)=".",FALSE,TRUE)</formula>
    </cfRule>
    <cfRule type="expression" dxfId="2234" priority="1728">
      <formula>IF(RIGHT(TEXT(AI473,"0.#"),1)=".",TRUE,FALSE)</formula>
    </cfRule>
  </conditionalFormatting>
  <conditionalFormatting sqref="AI474">
    <cfRule type="expression" dxfId="2233" priority="1725">
      <formula>IF(RIGHT(TEXT(AI474,"0.#"),1)=".",FALSE,TRUE)</formula>
    </cfRule>
    <cfRule type="expression" dxfId="2232" priority="1726">
      <formula>IF(RIGHT(TEXT(AI474,"0.#"),1)=".",TRUE,FALSE)</formula>
    </cfRule>
  </conditionalFormatting>
  <conditionalFormatting sqref="AQ473">
    <cfRule type="expression" dxfId="2231" priority="1717">
      <formula>IF(RIGHT(TEXT(AQ473,"0.#"),1)=".",FALSE,TRUE)</formula>
    </cfRule>
    <cfRule type="expression" dxfId="2230" priority="1718">
      <formula>IF(RIGHT(TEXT(AQ473,"0.#"),1)=".",TRUE,FALSE)</formula>
    </cfRule>
  </conditionalFormatting>
  <conditionalFormatting sqref="AQ474">
    <cfRule type="expression" dxfId="2229" priority="1721">
      <formula>IF(RIGHT(TEXT(AQ474,"0.#"),1)=".",FALSE,TRUE)</formula>
    </cfRule>
    <cfRule type="expression" dxfId="2228" priority="1722">
      <formula>IF(RIGHT(TEXT(AQ474,"0.#"),1)=".",TRUE,FALSE)</formula>
    </cfRule>
  </conditionalFormatting>
  <conditionalFormatting sqref="AQ475">
    <cfRule type="expression" dxfId="2227" priority="1719">
      <formula>IF(RIGHT(TEXT(AQ475,"0.#"),1)=".",FALSE,TRUE)</formula>
    </cfRule>
    <cfRule type="expression" dxfId="2226" priority="1720">
      <formula>IF(RIGHT(TEXT(AQ475,"0.#"),1)=".",TRUE,FALSE)</formula>
    </cfRule>
  </conditionalFormatting>
  <conditionalFormatting sqref="AE480">
    <cfRule type="expression" dxfId="2225" priority="1711">
      <formula>IF(RIGHT(TEXT(AE480,"0.#"),1)=".",FALSE,TRUE)</formula>
    </cfRule>
    <cfRule type="expression" dxfId="2224" priority="1712">
      <formula>IF(RIGHT(TEXT(AE480,"0.#"),1)=".",TRUE,FALSE)</formula>
    </cfRule>
  </conditionalFormatting>
  <conditionalFormatting sqref="AE478">
    <cfRule type="expression" dxfId="2223" priority="1715">
      <formula>IF(RIGHT(TEXT(AE478,"0.#"),1)=".",FALSE,TRUE)</formula>
    </cfRule>
    <cfRule type="expression" dxfId="2222" priority="1716">
      <formula>IF(RIGHT(TEXT(AE478,"0.#"),1)=".",TRUE,FALSE)</formula>
    </cfRule>
  </conditionalFormatting>
  <conditionalFormatting sqref="AE479">
    <cfRule type="expression" dxfId="2221" priority="1713">
      <formula>IF(RIGHT(TEXT(AE479,"0.#"),1)=".",FALSE,TRUE)</formula>
    </cfRule>
    <cfRule type="expression" dxfId="2220" priority="1714">
      <formula>IF(RIGHT(TEXT(AE479,"0.#"),1)=".",TRUE,FALSE)</formula>
    </cfRule>
  </conditionalFormatting>
  <conditionalFormatting sqref="AM480">
    <cfRule type="expression" dxfId="2219" priority="1705">
      <formula>IF(RIGHT(TEXT(AM480,"0.#"),1)=".",FALSE,TRUE)</formula>
    </cfRule>
    <cfRule type="expression" dxfId="2218" priority="1706">
      <formula>IF(RIGHT(TEXT(AM480,"0.#"),1)=".",TRUE,FALSE)</formula>
    </cfRule>
  </conditionalFormatting>
  <conditionalFormatting sqref="AM478">
    <cfRule type="expression" dxfId="2217" priority="1709">
      <formula>IF(RIGHT(TEXT(AM478,"0.#"),1)=".",FALSE,TRUE)</formula>
    </cfRule>
    <cfRule type="expression" dxfId="2216" priority="1710">
      <formula>IF(RIGHT(TEXT(AM478,"0.#"),1)=".",TRUE,FALSE)</formula>
    </cfRule>
  </conditionalFormatting>
  <conditionalFormatting sqref="AM479">
    <cfRule type="expression" dxfId="2215" priority="1707">
      <formula>IF(RIGHT(TEXT(AM479,"0.#"),1)=".",FALSE,TRUE)</formula>
    </cfRule>
    <cfRule type="expression" dxfId="2214" priority="1708">
      <formula>IF(RIGHT(TEXT(AM479,"0.#"),1)=".",TRUE,FALSE)</formula>
    </cfRule>
  </conditionalFormatting>
  <conditionalFormatting sqref="AU480">
    <cfRule type="expression" dxfId="2213" priority="1699">
      <formula>IF(RIGHT(TEXT(AU480,"0.#"),1)=".",FALSE,TRUE)</formula>
    </cfRule>
    <cfRule type="expression" dxfId="2212" priority="1700">
      <formula>IF(RIGHT(TEXT(AU480,"0.#"),1)=".",TRUE,FALSE)</formula>
    </cfRule>
  </conditionalFormatting>
  <conditionalFormatting sqref="AU478">
    <cfRule type="expression" dxfId="2211" priority="1703">
      <formula>IF(RIGHT(TEXT(AU478,"0.#"),1)=".",FALSE,TRUE)</formula>
    </cfRule>
    <cfRule type="expression" dxfId="2210" priority="1704">
      <formula>IF(RIGHT(TEXT(AU478,"0.#"),1)=".",TRUE,FALSE)</formula>
    </cfRule>
  </conditionalFormatting>
  <conditionalFormatting sqref="AU479">
    <cfRule type="expression" dxfId="2209" priority="1701">
      <formula>IF(RIGHT(TEXT(AU479,"0.#"),1)=".",FALSE,TRUE)</formula>
    </cfRule>
    <cfRule type="expression" dxfId="2208" priority="1702">
      <formula>IF(RIGHT(TEXT(AU479,"0.#"),1)=".",TRUE,FALSE)</formula>
    </cfRule>
  </conditionalFormatting>
  <conditionalFormatting sqref="AI480">
    <cfRule type="expression" dxfId="2207" priority="1693">
      <formula>IF(RIGHT(TEXT(AI480,"0.#"),1)=".",FALSE,TRUE)</formula>
    </cfRule>
    <cfRule type="expression" dxfId="2206" priority="1694">
      <formula>IF(RIGHT(TEXT(AI480,"0.#"),1)=".",TRUE,FALSE)</formula>
    </cfRule>
  </conditionalFormatting>
  <conditionalFormatting sqref="AI478">
    <cfRule type="expression" dxfId="2205" priority="1697">
      <formula>IF(RIGHT(TEXT(AI478,"0.#"),1)=".",FALSE,TRUE)</formula>
    </cfRule>
    <cfRule type="expression" dxfId="2204" priority="1698">
      <formula>IF(RIGHT(TEXT(AI478,"0.#"),1)=".",TRUE,FALSE)</formula>
    </cfRule>
  </conditionalFormatting>
  <conditionalFormatting sqref="AI479">
    <cfRule type="expression" dxfId="2203" priority="1695">
      <formula>IF(RIGHT(TEXT(AI479,"0.#"),1)=".",FALSE,TRUE)</formula>
    </cfRule>
    <cfRule type="expression" dxfId="2202" priority="1696">
      <formula>IF(RIGHT(TEXT(AI479,"0.#"),1)=".",TRUE,FALSE)</formula>
    </cfRule>
  </conditionalFormatting>
  <conditionalFormatting sqref="AQ478">
    <cfRule type="expression" dxfId="2201" priority="1687">
      <formula>IF(RIGHT(TEXT(AQ478,"0.#"),1)=".",FALSE,TRUE)</formula>
    </cfRule>
    <cfRule type="expression" dxfId="2200" priority="1688">
      <formula>IF(RIGHT(TEXT(AQ478,"0.#"),1)=".",TRUE,FALSE)</formula>
    </cfRule>
  </conditionalFormatting>
  <conditionalFormatting sqref="AQ479">
    <cfRule type="expression" dxfId="2199" priority="1691">
      <formula>IF(RIGHT(TEXT(AQ479,"0.#"),1)=".",FALSE,TRUE)</formula>
    </cfRule>
    <cfRule type="expression" dxfId="2198" priority="1692">
      <formula>IF(RIGHT(TEXT(AQ479,"0.#"),1)=".",TRUE,FALSE)</formula>
    </cfRule>
  </conditionalFormatting>
  <conditionalFormatting sqref="AQ480">
    <cfRule type="expression" dxfId="2197" priority="1689">
      <formula>IF(RIGHT(TEXT(AQ480,"0.#"),1)=".",FALSE,TRUE)</formula>
    </cfRule>
    <cfRule type="expression" dxfId="2196" priority="1690">
      <formula>IF(RIGHT(TEXT(AQ480,"0.#"),1)=".",TRUE,FALSE)</formula>
    </cfRule>
  </conditionalFormatting>
  <conditionalFormatting sqref="AM47">
    <cfRule type="expression" dxfId="2195" priority="1981">
      <formula>IF(RIGHT(TEXT(AM47,"0.#"),1)=".",FALSE,TRUE)</formula>
    </cfRule>
    <cfRule type="expression" dxfId="2194" priority="1982">
      <formula>IF(RIGHT(TEXT(AM47,"0.#"),1)=".",TRUE,FALSE)</formula>
    </cfRule>
  </conditionalFormatting>
  <conditionalFormatting sqref="AI46">
    <cfRule type="expression" dxfId="2193" priority="1985">
      <formula>IF(RIGHT(TEXT(AI46,"0.#"),1)=".",FALSE,TRUE)</formula>
    </cfRule>
    <cfRule type="expression" dxfId="2192" priority="1986">
      <formula>IF(RIGHT(TEXT(AI46,"0.#"),1)=".",TRUE,FALSE)</formula>
    </cfRule>
  </conditionalFormatting>
  <conditionalFormatting sqref="AM46">
    <cfRule type="expression" dxfId="2191" priority="1983">
      <formula>IF(RIGHT(TEXT(AM46,"0.#"),1)=".",FALSE,TRUE)</formula>
    </cfRule>
    <cfRule type="expression" dxfId="2190" priority="1984">
      <formula>IF(RIGHT(TEXT(AM46,"0.#"),1)=".",TRUE,FALSE)</formula>
    </cfRule>
  </conditionalFormatting>
  <conditionalFormatting sqref="AU46:AU48">
    <cfRule type="expression" dxfId="2189" priority="1975">
      <formula>IF(RIGHT(TEXT(AU46,"0.#"),1)=".",FALSE,TRUE)</formula>
    </cfRule>
    <cfRule type="expression" dxfId="2188" priority="1976">
      <formula>IF(RIGHT(TEXT(AU46,"0.#"),1)=".",TRUE,FALSE)</formula>
    </cfRule>
  </conditionalFormatting>
  <conditionalFormatting sqref="AM48">
    <cfRule type="expression" dxfId="2187" priority="1979">
      <formula>IF(RIGHT(TEXT(AM48,"0.#"),1)=".",FALSE,TRUE)</formula>
    </cfRule>
    <cfRule type="expression" dxfId="2186" priority="1980">
      <formula>IF(RIGHT(TEXT(AM48,"0.#"),1)=".",TRUE,FALSE)</formula>
    </cfRule>
  </conditionalFormatting>
  <conditionalFormatting sqref="AQ46:AQ48">
    <cfRule type="expression" dxfId="2185" priority="1977">
      <formula>IF(RIGHT(TEXT(AQ46,"0.#"),1)=".",FALSE,TRUE)</formula>
    </cfRule>
    <cfRule type="expression" dxfId="2184" priority="1978">
      <formula>IF(RIGHT(TEXT(AQ46,"0.#"),1)=".",TRUE,FALSE)</formula>
    </cfRule>
  </conditionalFormatting>
  <conditionalFormatting sqref="AE146:AE147 AI146:AI147 AM146:AM147 AQ146:AQ147 AU146:AU147">
    <cfRule type="expression" dxfId="2183" priority="1969">
      <formula>IF(RIGHT(TEXT(AE146,"0.#"),1)=".",FALSE,TRUE)</formula>
    </cfRule>
    <cfRule type="expression" dxfId="2182" priority="1970">
      <formula>IF(RIGHT(TEXT(AE146,"0.#"),1)=".",TRUE,FALSE)</formula>
    </cfRule>
  </conditionalFormatting>
  <conditionalFormatting sqref="AE138:AE139 AI138:AI139 AM138:AM139 AQ138:AQ139 AU138:AU139">
    <cfRule type="expression" dxfId="2181" priority="1973">
      <formula>IF(RIGHT(TEXT(AE138,"0.#"),1)=".",FALSE,TRUE)</formula>
    </cfRule>
    <cfRule type="expression" dxfId="2180" priority="1974">
      <formula>IF(RIGHT(TEXT(AE138,"0.#"),1)=".",TRUE,FALSE)</formula>
    </cfRule>
  </conditionalFormatting>
  <conditionalFormatting sqref="AE142:AE143 AI142:AI143 AM142:AM143 AQ142:AQ143 AU142:AU143">
    <cfRule type="expression" dxfId="2179" priority="1971">
      <formula>IF(RIGHT(TEXT(AE142,"0.#"),1)=".",FALSE,TRUE)</formula>
    </cfRule>
    <cfRule type="expression" dxfId="2178" priority="1972">
      <formula>IF(RIGHT(TEXT(AE142,"0.#"),1)=".",TRUE,FALSE)</formula>
    </cfRule>
  </conditionalFormatting>
  <conditionalFormatting sqref="AE198:AE199 AI198:AI199 AM198:AM199 AQ198:AQ199 AU198:AU199">
    <cfRule type="expression" dxfId="2177" priority="1963">
      <formula>IF(RIGHT(TEXT(AE198,"0.#"),1)=".",FALSE,TRUE)</formula>
    </cfRule>
    <cfRule type="expression" dxfId="2176" priority="1964">
      <formula>IF(RIGHT(TEXT(AE198,"0.#"),1)=".",TRUE,FALSE)</formula>
    </cfRule>
  </conditionalFormatting>
  <conditionalFormatting sqref="AE150:AE151 AI150:AI151 AM150:AM151 AQ150:AQ151 AU150:AU151">
    <cfRule type="expression" dxfId="2175" priority="1967">
      <formula>IF(RIGHT(TEXT(AE150,"0.#"),1)=".",FALSE,TRUE)</formula>
    </cfRule>
    <cfRule type="expression" dxfId="2174" priority="1968">
      <formula>IF(RIGHT(TEXT(AE150,"0.#"),1)=".",TRUE,FALSE)</formula>
    </cfRule>
  </conditionalFormatting>
  <conditionalFormatting sqref="AE194:AE195 AI194:AI195 AM194:AM195 AQ194:AQ195 AU194:AU195">
    <cfRule type="expression" dxfId="2173" priority="1965">
      <formula>IF(RIGHT(TEXT(AE194,"0.#"),1)=".",FALSE,TRUE)</formula>
    </cfRule>
    <cfRule type="expression" dxfId="2172" priority="1966">
      <formula>IF(RIGHT(TEXT(AE194,"0.#"),1)=".",TRUE,FALSE)</formula>
    </cfRule>
  </conditionalFormatting>
  <conditionalFormatting sqref="AE210:AE211 AI210:AI211 AM210:AM211 AQ210:AQ211 AU210:AU211">
    <cfRule type="expression" dxfId="2171" priority="1957">
      <formula>IF(RIGHT(TEXT(AE210,"0.#"),1)=".",FALSE,TRUE)</formula>
    </cfRule>
    <cfRule type="expression" dxfId="2170" priority="1958">
      <formula>IF(RIGHT(TEXT(AE210,"0.#"),1)=".",TRUE,FALSE)</formula>
    </cfRule>
  </conditionalFormatting>
  <conditionalFormatting sqref="AE202:AE203 AI202:AI203 AM202:AM203 AQ202:AQ203 AU202:AU203">
    <cfRule type="expression" dxfId="2169" priority="1961">
      <formula>IF(RIGHT(TEXT(AE202,"0.#"),1)=".",FALSE,TRUE)</formula>
    </cfRule>
    <cfRule type="expression" dxfId="2168" priority="1962">
      <formula>IF(RIGHT(TEXT(AE202,"0.#"),1)=".",TRUE,FALSE)</formula>
    </cfRule>
  </conditionalFormatting>
  <conditionalFormatting sqref="AE206:AE207 AI206:AI207 AM206:AM207 AQ206:AQ207 AU206:AU207">
    <cfRule type="expression" dxfId="2167" priority="1959">
      <formula>IF(RIGHT(TEXT(AE206,"0.#"),1)=".",FALSE,TRUE)</formula>
    </cfRule>
    <cfRule type="expression" dxfId="2166" priority="1960">
      <formula>IF(RIGHT(TEXT(AE206,"0.#"),1)=".",TRUE,FALSE)</formula>
    </cfRule>
  </conditionalFormatting>
  <conditionalFormatting sqref="AE262:AE263 AI262:AI263 AM262:AM263 AQ262:AQ263 AU262:AU263">
    <cfRule type="expression" dxfId="2165" priority="1951">
      <formula>IF(RIGHT(TEXT(AE262,"0.#"),1)=".",FALSE,TRUE)</formula>
    </cfRule>
    <cfRule type="expression" dxfId="2164" priority="1952">
      <formula>IF(RIGHT(TEXT(AE262,"0.#"),1)=".",TRUE,FALSE)</formula>
    </cfRule>
  </conditionalFormatting>
  <conditionalFormatting sqref="AE254:AE255 AI254:AI255 AM254:AM255 AQ254:AQ255 AU254:AU255">
    <cfRule type="expression" dxfId="2163" priority="1955">
      <formula>IF(RIGHT(TEXT(AE254,"0.#"),1)=".",FALSE,TRUE)</formula>
    </cfRule>
    <cfRule type="expression" dxfId="2162" priority="1956">
      <formula>IF(RIGHT(TEXT(AE254,"0.#"),1)=".",TRUE,FALSE)</formula>
    </cfRule>
  </conditionalFormatting>
  <conditionalFormatting sqref="AE258:AE259 AI258:AI259 AM258:AM259 AQ258:AQ259 AU258:AU259">
    <cfRule type="expression" dxfId="2161" priority="1953">
      <formula>IF(RIGHT(TEXT(AE258,"0.#"),1)=".",FALSE,TRUE)</formula>
    </cfRule>
    <cfRule type="expression" dxfId="2160" priority="1954">
      <formula>IF(RIGHT(TEXT(AE258,"0.#"),1)=".",TRUE,FALSE)</formula>
    </cfRule>
  </conditionalFormatting>
  <conditionalFormatting sqref="AE314:AE315 AI314:AI315 AM314:AM315 AQ314:AQ315 AU314:AU315">
    <cfRule type="expression" dxfId="2159" priority="1945">
      <formula>IF(RIGHT(TEXT(AE314,"0.#"),1)=".",FALSE,TRUE)</formula>
    </cfRule>
    <cfRule type="expression" dxfId="2158" priority="1946">
      <formula>IF(RIGHT(TEXT(AE314,"0.#"),1)=".",TRUE,FALSE)</formula>
    </cfRule>
  </conditionalFormatting>
  <conditionalFormatting sqref="AE266:AE267 AI266:AI267 AM266:AM267 AQ266:AQ267 AU266:AU267">
    <cfRule type="expression" dxfId="2157" priority="1949">
      <formula>IF(RIGHT(TEXT(AE266,"0.#"),1)=".",FALSE,TRUE)</formula>
    </cfRule>
    <cfRule type="expression" dxfId="2156" priority="1950">
      <formula>IF(RIGHT(TEXT(AE266,"0.#"),1)=".",TRUE,FALSE)</formula>
    </cfRule>
  </conditionalFormatting>
  <conditionalFormatting sqref="AE270:AE271 AI270:AI271 AM270:AM271 AQ270:AQ271 AU270:AU271">
    <cfRule type="expression" dxfId="2155" priority="1947">
      <formula>IF(RIGHT(TEXT(AE270,"0.#"),1)=".",FALSE,TRUE)</formula>
    </cfRule>
    <cfRule type="expression" dxfId="2154" priority="1948">
      <formula>IF(RIGHT(TEXT(AE270,"0.#"),1)=".",TRUE,FALSE)</formula>
    </cfRule>
  </conditionalFormatting>
  <conditionalFormatting sqref="AE326:AE327 AI326:AI327 AM326:AM327 AQ326:AQ327 AU326:AU327">
    <cfRule type="expression" dxfId="2153" priority="1939">
      <formula>IF(RIGHT(TEXT(AE326,"0.#"),1)=".",FALSE,TRUE)</formula>
    </cfRule>
    <cfRule type="expression" dxfId="2152" priority="1940">
      <formula>IF(RIGHT(TEXT(AE326,"0.#"),1)=".",TRUE,FALSE)</formula>
    </cfRule>
  </conditionalFormatting>
  <conditionalFormatting sqref="AE318:AE319 AI318:AI319 AM318:AM319 AQ318:AQ319 AU318:AU319">
    <cfRule type="expression" dxfId="2151" priority="1943">
      <formula>IF(RIGHT(TEXT(AE318,"0.#"),1)=".",FALSE,TRUE)</formula>
    </cfRule>
    <cfRule type="expression" dxfId="2150" priority="1944">
      <formula>IF(RIGHT(TEXT(AE318,"0.#"),1)=".",TRUE,FALSE)</formula>
    </cfRule>
  </conditionalFormatting>
  <conditionalFormatting sqref="AE322:AE323 AI322:AI323 AM322:AM323 AQ322:AQ323 AU322:AU323">
    <cfRule type="expression" dxfId="2149" priority="1941">
      <formula>IF(RIGHT(TEXT(AE322,"0.#"),1)=".",FALSE,TRUE)</formula>
    </cfRule>
    <cfRule type="expression" dxfId="2148" priority="1942">
      <formula>IF(RIGHT(TEXT(AE322,"0.#"),1)=".",TRUE,FALSE)</formula>
    </cfRule>
  </conditionalFormatting>
  <conditionalFormatting sqref="AE378:AE379 AI378:AI379 AM378:AM379 AQ378:AQ379 AU378:AU379">
    <cfRule type="expression" dxfId="2147" priority="1933">
      <formula>IF(RIGHT(TEXT(AE378,"0.#"),1)=".",FALSE,TRUE)</formula>
    </cfRule>
    <cfRule type="expression" dxfId="2146" priority="1934">
      <formula>IF(RIGHT(TEXT(AE378,"0.#"),1)=".",TRUE,FALSE)</formula>
    </cfRule>
  </conditionalFormatting>
  <conditionalFormatting sqref="AE330:AE331 AI330:AI331 AM330:AM331 AQ330:AQ331 AU330:AU331">
    <cfRule type="expression" dxfId="2145" priority="1937">
      <formula>IF(RIGHT(TEXT(AE330,"0.#"),1)=".",FALSE,TRUE)</formula>
    </cfRule>
    <cfRule type="expression" dxfId="2144" priority="1938">
      <formula>IF(RIGHT(TEXT(AE330,"0.#"),1)=".",TRUE,FALSE)</formula>
    </cfRule>
  </conditionalFormatting>
  <conditionalFormatting sqref="AE374:AE375 AI374:AI375 AM374:AM375 AQ374:AQ375 AU374:AU375">
    <cfRule type="expression" dxfId="2143" priority="1935">
      <formula>IF(RIGHT(TEXT(AE374,"0.#"),1)=".",FALSE,TRUE)</formula>
    </cfRule>
    <cfRule type="expression" dxfId="2142" priority="1936">
      <formula>IF(RIGHT(TEXT(AE374,"0.#"),1)=".",TRUE,FALSE)</formula>
    </cfRule>
  </conditionalFormatting>
  <conditionalFormatting sqref="AE390:AE391 AI390:AI391 AM390:AM391 AQ390:AQ391 AU390:AU391">
    <cfRule type="expression" dxfId="2141" priority="1927">
      <formula>IF(RIGHT(TEXT(AE390,"0.#"),1)=".",FALSE,TRUE)</formula>
    </cfRule>
    <cfRule type="expression" dxfId="2140" priority="1928">
      <formula>IF(RIGHT(TEXT(AE390,"0.#"),1)=".",TRUE,FALSE)</formula>
    </cfRule>
  </conditionalFormatting>
  <conditionalFormatting sqref="AE382:AE383 AI382:AI383 AM382:AM383 AQ382:AQ383 AU382:AU383">
    <cfRule type="expression" dxfId="2139" priority="1931">
      <formula>IF(RIGHT(TEXT(AE382,"0.#"),1)=".",FALSE,TRUE)</formula>
    </cfRule>
    <cfRule type="expression" dxfId="2138" priority="1932">
      <formula>IF(RIGHT(TEXT(AE382,"0.#"),1)=".",TRUE,FALSE)</formula>
    </cfRule>
  </conditionalFormatting>
  <conditionalFormatting sqref="AE386:AE387 AI386:AI387 AM386:AM387 AQ386:AQ387 AU386:AU387">
    <cfRule type="expression" dxfId="2137" priority="1929">
      <formula>IF(RIGHT(TEXT(AE386,"0.#"),1)=".",FALSE,TRUE)</formula>
    </cfRule>
    <cfRule type="expression" dxfId="2136" priority="1930">
      <formula>IF(RIGHT(TEXT(AE386,"0.#"),1)=".",TRUE,FALSE)</formula>
    </cfRule>
  </conditionalFormatting>
  <conditionalFormatting sqref="AE440">
    <cfRule type="expression" dxfId="2135" priority="1921">
      <formula>IF(RIGHT(TEXT(AE440,"0.#"),1)=".",FALSE,TRUE)</formula>
    </cfRule>
    <cfRule type="expression" dxfId="2134" priority="1922">
      <formula>IF(RIGHT(TEXT(AE440,"0.#"),1)=".",TRUE,FALSE)</formula>
    </cfRule>
  </conditionalFormatting>
  <conditionalFormatting sqref="AE438">
    <cfRule type="expression" dxfId="2133" priority="1925">
      <formula>IF(RIGHT(TEXT(AE438,"0.#"),1)=".",FALSE,TRUE)</formula>
    </cfRule>
    <cfRule type="expression" dxfId="2132" priority="1926">
      <formula>IF(RIGHT(TEXT(AE438,"0.#"),1)=".",TRUE,FALSE)</formula>
    </cfRule>
  </conditionalFormatting>
  <conditionalFormatting sqref="AE439">
    <cfRule type="expression" dxfId="2131" priority="1923">
      <formula>IF(RIGHT(TEXT(AE439,"0.#"),1)=".",FALSE,TRUE)</formula>
    </cfRule>
    <cfRule type="expression" dxfId="2130" priority="1924">
      <formula>IF(RIGHT(TEXT(AE439,"0.#"),1)=".",TRUE,FALSE)</formula>
    </cfRule>
  </conditionalFormatting>
  <conditionalFormatting sqref="AM440">
    <cfRule type="expression" dxfId="2129" priority="1915">
      <formula>IF(RIGHT(TEXT(AM440,"0.#"),1)=".",FALSE,TRUE)</formula>
    </cfRule>
    <cfRule type="expression" dxfId="2128" priority="1916">
      <formula>IF(RIGHT(TEXT(AM440,"0.#"),1)=".",TRUE,FALSE)</formula>
    </cfRule>
  </conditionalFormatting>
  <conditionalFormatting sqref="AM438">
    <cfRule type="expression" dxfId="2127" priority="1919">
      <formula>IF(RIGHT(TEXT(AM438,"0.#"),1)=".",FALSE,TRUE)</formula>
    </cfRule>
    <cfRule type="expression" dxfId="2126" priority="1920">
      <formula>IF(RIGHT(TEXT(AM438,"0.#"),1)=".",TRUE,FALSE)</formula>
    </cfRule>
  </conditionalFormatting>
  <conditionalFormatting sqref="AM439">
    <cfRule type="expression" dxfId="2125" priority="1917">
      <formula>IF(RIGHT(TEXT(AM439,"0.#"),1)=".",FALSE,TRUE)</formula>
    </cfRule>
    <cfRule type="expression" dxfId="2124" priority="1918">
      <formula>IF(RIGHT(TEXT(AM439,"0.#"),1)=".",TRUE,FALSE)</formula>
    </cfRule>
  </conditionalFormatting>
  <conditionalFormatting sqref="AU440">
    <cfRule type="expression" dxfId="2123" priority="1909">
      <formula>IF(RIGHT(TEXT(AU440,"0.#"),1)=".",FALSE,TRUE)</formula>
    </cfRule>
    <cfRule type="expression" dxfId="2122" priority="1910">
      <formula>IF(RIGHT(TEXT(AU440,"0.#"),1)=".",TRUE,FALSE)</formula>
    </cfRule>
  </conditionalFormatting>
  <conditionalFormatting sqref="AU438">
    <cfRule type="expression" dxfId="2121" priority="1913">
      <formula>IF(RIGHT(TEXT(AU438,"0.#"),1)=".",FALSE,TRUE)</formula>
    </cfRule>
    <cfRule type="expression" dxfId="2120" priority="1914">
      <formula>IF(RIGHT(TEXT(AU438,"0.#"),1)=".",TRUE,FALSE)</formula>
    </cfRule>
  </conditionalFormatting>
  <conditionalFormatting sqref="AU439">
    <cfRule type="expression" dxfId="2119" priority="1911">
      <formula>IF(RIGHT(TEXT(AU439,"0.#"),1)=".",FALSE,TRUE)</formula>
    </cfRule>
    <cfRule type="expression" dxfId="2118" priority="1912">
      <formula>IF(RIGHT(TEXT(AU439,"0.#"),1)=".",TRUE,FALSE)</formula>
    </cfRule>
  </conditionalFormatting>
  <conditionalFormatting sqref="AI440">
    <cfRule type="expression" dxfId="2117" priority="1903">
      <formula>IF(RIGHT(TEXT(AI440,"0.#"),1)=".",FALSE,TRUE)</formula>
    </cfRule>
    <cfRule type="expression" dxfId="2116" priority="1904">
      <formula>IF(RIGHT(TEXT(AI440,"0.#"),1)=".",TRUE,FALSE)</formula>
    </cfRule>
  </conditionalFormatting>
  <conditionalFormatting sqref="AI438">
    <cfRule type="expression" dxfId="2115" priority="1907">
      <formula>IF(RIGHT(TEXT(AI438,"0.#"),1)=".",FALSE,TRUE)</formula>
    </cfRule>
    <cfRule type="expression" dxfId="2114" priority="1908">
      <formula>IF(RIGHT(TEXT(AI438,"0.#"),1)=".",TRUE,FALSE)</formula>
    </cfRule>
  </conditionalFormatting>
  <conditionalFormatting sqref="AI439">
    <cfRule type="expression" dxfId="2113" priority="1905">
      <formula>IF(RIGHT(TEXT(AI439,"0.#"),1)=".",FALSE,TRUE)</formula>
    </cfRule>
    <cfRule type="expression" dxfId="2112" priority="1906">
      <formula>IF(RIGHT(TEXT(AI439,"0.#"),1)=".",TRUE,FALSE)</formula>
    </cfRule>
  </conditionalFormatting>
  <conditionalFormatting sqref="AQ438">
    <cfRule type="expression" dxfId="2111" priority="1897">
      <formula>IF(RIGHT(TEXT(AQ438,"0.#"),1)=".",FALSE,TRUE)</formula>
    </cfRule>
    <cfRule type="expression" dxfId="2110" priority="1898">
      <formula>IF(RIGHT(TEXT(AQ438,"0.#"),1)=".",TRUE,FALSE)</formula>
    </cfRule>
  </conditionalFormatting>
  <conditionalFormatting sqref="AQ439">
    <cfRule type="expression" dxfId="2109" priority="1901">
      <formula>IF(RIGHT(TEXT(AQ439,"0.#"),1)=".",FALSE,TRUE)</formula>
    </cfRule>
    <cfRule type="expression" dxfId="2108" priority="1902">
      <formula>IF(RIGHT(TEXT(AQ439,"0.#"),1)=".",TRUE,FALSE)</formula>
    </cfRule>
  </conditionalFormatting>
  <conditionalFormatting sqref="AQ440">
    <cfRule type="expression" dxfId="2107" priority="1899">
      <formula>IF(RIGHT(TEXT(AQ440,"0.#"),1)=".",FALSE,TRUE)</formula>
    </cfRule>
    <cfRule type="expression" dxfId="2106" priority="1900">
      <formula>IF(RIGHT(TEXT(AQ440,"0.#"),1)=".",TRUE,FALSE)</formula>
    </cfRule>
  </conditionalFormatting>
  <conditionalFormatting sqref="AE445">
    <cfRule type="expression" dxfId="2105" priority="1891">
      <formula>IF(RIGHT(TEXT(AE445,"0.#"),1)=".",FALSE,TRUE)</formula>
    </cfRule>
    <cfRule type="expression" dxfId="2104" priority="1892">
      <formula>IF(RIGHT(TEXT(AE445,"0.#"),1)=".",TRUE,FALSE)</formula>
    </cfRule>
  </conditionalFormatting>
  <conditionalFormatting sqref="AE443">
    <cfRule type="expression" dxfId="2103" priority="1895">
      <formula>IF(RIGHT(TEXT(AE443,"0.#"),1)=".",FALSE,TRUE)</formula>
    </cfRule>
    <cfRule type="expression" dxfId="2102" priority="1896">
      <formula>IF(RIGHT(TEXT(AE443,"0.#"),1)=".",TRUE,FALSE)</formula>
    </cfRule>
  </conditionalFormatting>
  <conditionalFormatting sqref="AE444">
    <cfRule type="expression" dxfId="2101" priority="1893">
      <formula>IF(RIGHT(TEXT(AE444,"0.#"),1)=".",FALSE,TRUE)</formula>
    </cfRule>
    <cfRule type="expression" dxfId="2100" priority="1894">
      <formula>IF(RIGHT(TEXT(AE444,"0.#"),1)=".",TRUE,FALSE)</formula>
    </cfRule>
  </conditionalFormatting>
  <conditionalFormatting sqref="AM445">
    <cfRule type="expression" dxfId="2099" priority="1885">
      <formula>IF(RIGHT(TEXT(AM445,"0.#"),1)=".",FALSE,TRUE)</formula>
    </cfRule>
    <cfRule type="expression" dxfId="2098" priority="1886">
      <formula>IF(RIGHT(TEXT(AM445,"0.#"),1)=".",TRUE,FALSE)</formula>
    </cfRule>
  </conditionalFormatting>
  <conditionalFormatting sqref="AM443">
    <cfRule type="expression" dxfId="2097" priority="1889">
      <formula>IF(RIGHT(TEXT(AM443,"0.#"),1)=".",FALSE,TRUE)</formula>
    </cfRule>
    <cfRule type="expression" dxfId="2096" priority="1890">
      <formula>IF(RIGHT(TEXT(AM443,"0.#"),1)=".",TRUE,FALSE)</formula>
    </cfRule>
  </conditionalFormatting>
  <conditionalFormatting sqref="AM444">
    <cfRule type="expression" dxfId="2095" priority="1887">
      <formula>IF(RIGHT(TEXT(AM444,"0.#"),1)=".",FALSE,TRUE)</formula>
    </cfRule>
    <cfRule type="expression" dxfId="2094" priority="1888">
      <formula>IF(RIGHT(TEXT(AM444,"0.#"),1)=".",TRUE,FALSE)</formula>
    </cfRule>
  </conditionalFormatting>
  <conditionalFormatting sqref="AU445">
    <cfRule type="expression" dxfId="2093" priority="1879">
      <formula>IF(RIGHT(TEXT(AU445,"0.#"),1)=".",FALSE,TRUE)</formula>
    </cfRule>
    <cfRule type="expression" dxfId="2092" priority="1880">
      <formula>IF(RIGHT(TEXT(AU445,"0.#"),1)=".",TRUE,FALSE)</formula>
    </cfRule>
  </conditionalFormatting>
  <conditionalFormatting sqref="AU443">
    <cfRule type="expression" dxfId="2091" priority="1883">
      <formula>IF(RIGHT(TEXT(AU443,"0.#"),1)=".",FALSE,TRUE)</formula>
    </cfRule>
    <cfRule type="expression" dxfId="2090" priority="1884">
      <formula>IF(RIGHT(TEXT(AU443,"0.#"),1)=".",TRUE,FALSE)</formula>
    </cfRule>
  </conditionalFormatting>
  <conditionalFormatting sqref="AU444">
    <cfRule type="expression" dxfId="2089" priority="1881">
      <formula>IF(RIGHT(TEXT(AU444,"0.#"),1)=".",FALSE,TRUE)</formula>
    </cfRule>
    <cfRule type="expression" dxfId="2088" priority="1882">
      <formula>IF(RIGHT(TEXT(AU444,"0.#"),1)=".",TRUE,FALSE)</formula>
    </cfRule>
  </conditionalFormatting>
  <conditionalFormatting sqref="AI445">
    <cfRule type="expression" dxfId="2087" priority="1873">
      <formula>IF(RIGHT(TEXT(AI445,"0.#"),1)=".",FALSE,TRUE)</formula>
    </cfRule>
    <cfRule type="expression" dxfId="2086" priority="1874">
      <formula>IF(RIGHT(TEXT(AI445,"0.#"),1)=".",TRUE,FALSE)</formula>
    </cfRule>
  </conditionalFormatting>
  <conditionalFormatting sqref="AI443">
    <cfRule type="expression" dxfId="2085" priority="1877">
      <formula>IF(RIGHT(TEXT(AI443,"0.#"),1)=".",FALSE,TRUE)</formula>
    </cfRule>
    <cfRule type="expression" dxfId="2084" priority="1878">
      <formula>IF(RIGHT(TEXT(AI443,"0.#"),1)=".",TRUE,FALSE)</formula>
    </cfRule>
  </conditionalFormatting>
  <conditionalFormatting sqref="AI444">
    <cfRule type="expression" dxfId="2083" priority="1875">
      <formula>IF(RIGHT(TEXT(AI444,"0.#"),1)=".",FALSE,TRUE)</formula>
    </cfRule>
    <cfRule type="expression" dxfId="2082" priority="1876">
      <formula>IF(RIGHT(TEXT(AI444,"0.#"),1)=".",TRUE,FALSE)</formula>
    </cfRule>
  </conditionalFormatting>
  <conditionalFormatting sqref="AQ443">
    <cfRule type="expression" dxfId="2081" priority="1867">
      <formula>IF(RIGHT(TEXT(AQ443,"0.#"),1)=".",FALSE,TRUE)</formula>
    </cfRule>
    <cfRule type="expression" dxfId="2080" priority="1868">
      <formula>IF(RIGHT(TEXT(AQ443,"0.#"),1)=".",TRUE,FALSE)</formula>
    </cfRule>
  </conditionalFormatting>
  <conditionalFormatting sqref="AQ444">
    <cfRule type="expression" dxfId="2079" priority="1871">
      <formula>IF(RIGHT(TEXT(AQ444,"0.#"),1)=".",FALSE,TRUE)</formula>
    </cfRule>
    <cfRule type="expression" dxfId="2078" priority="1872">
      <formula>IF(RIGHT(TEXT(AQ444,"0.#"),1)=".",TRUE,FALSE)</formula>
    </cfRule>
  </conditionalFormatting>
  <conditionalFormatting sqref="AQ445">
    <cfRule type="expression" dxfId="2077" priority="1869">
      <formula>IF(RIGHT(TEXT(AQ445,"0.#"),1)=".",FALSE,TRUE)</formula>
    </cfRule>
    <cfRule type="expression" dxfId="2076" priority="1870">
      <formula>IF(RIGHT(TEXT(AQ445,"0.#"),1)=".",TRUE,FALSE)</formula>
    </cfRule>
  </conditionalFormatting>
  <conditionalFormatting sqref="Y872:Y873 Y886:Y899 Y876">
    <cfRule type="expression" dxfId="2075" priority="2097">
      <formula>IF(RIGHT(TEXT(Y872,"0.#"),1)=".",FALSE,TRUE)</formula>
    </cfRule>
    <cfRule type="expression" dxfId="2074" priority="2098">
      <formula>IF(RIGHT(TEXT(Y872,"0.#"),1)=".",TRUE,FALSE)</formula>
    </cfRule>
  </conditionalFormatting>
  <conditionalFormatting sqref="Y870:Y871">
    <cfRule type="expression" dxfId="2073" priority="2091">
      <formula>IF(RIGHT(TEXT(Y870,"0.#"),1)=".",FALSE,TRUE)</formula>
    </cfRule>
    <cfRule type="expression" dxfId="2072" priority="2092">
      <formula>IF(RIGHT(TEXT(Y870,"0.#"),1)=".",TRUE,FALSE)</formula>
    </cfRule>
  </conditionalFormatting>
  <conditionalFormatting sqref="Y905:Y932">
    <cfRule type="expression" dxfId="2071" priority="2085">
      <formula>IF(RIGHT(TEXT(Y905,"0.#"),1)=".",FALSE,TRUE)</formula>
    </cfRule>
    <cfRule type="expression" dxfId="2070" priority="2086">
      <formula>IF(RIGHT(TEXT(Y905,"0.#"),1)=".",TRUE,FALSE)</formula>
    </cfRule>
  </conditionalFormatting>
  <conditionalFormatting sqref="Y903:Y904">
    <cfRule type="expression" dxfId="2069" priority="2079">
      <formula>IF(RIGHT(TEXT(Y903,"0.#"),1)=".",FALSE,TRUE)</formula>
    </cfRule>
    <cfRule type="expression" dxfId="2068" priority="2080">
      <formula>IF(RIGHT(TEXT(Y903,"0.#"),1)=".",TRUE,FALSE)</formula>
    </cfRule>
  </conditionalFormatting>
  <conditionalFormatting sqref="Y938:Y965">
    <cfRule type="expression" dxfId="2067" priority="2073">
      <formula>IF(RIGHT(TEXT(Y938,"0.#"),1)=".",FALSE,TRUE)</formula>
    </cfRule>
    <cfRule type="expression" dxfId="2066" priority="2074">
      <formula>IF(RIGHT(TEXT(Y938,"0.#"),1)=".",TRUE,FALSE)</formula>
    </cfRule>
  </conditionalFormatting>
  <conditionalFormatting sqref="Y936:Y937">
    <cfRule type="expression" dxfId="2065" priority="2067">
      <formula>IF(RIGHT(TEXT(Y936,"0.#"),1)=".",FALSE,TRUE)</formula>
    </cfRule>
    <cfRule type="expression" dxfId="2064" priority="2068">
      <formula>IF(RIGHT(TEXT(Y936,"0.#"),1)=".",TRUE,FALSE)</formula>
    </cfRule>
  </conditionalFormatting>
  <conditionalFormatting sqref="Y971:Y998">
    <cfRule type="expression" dxfId="2063" priority="2061">
      <formula>IF(RIGHT(TEXT(Y971,"0.#"),1)=".",FALSE,TRUE)</formula>
    </cfRule>
    <cfRule type="expression" dxfId="2062" priority="2062">
      <formula>IF(RIGHT(TEXT(Y971,"0.#"),1)=".",TRUE,FALSE)</formula>
    </cfRule>
  </conditionalFormatting>
  <conditionalFormatting sqref="Y969:Y970">
    <cfRule type="expression" dxfId="2061" priority="2055">
      <formula>IF(RIGHT(TEXT(Y969,"0.#"),1)=".",FALSE,TRUE)</formula>
    </cfRule>
    <cfRule type="expression" dxfId="2060" priority="2056">
      <formula>IF(RIGHT(TEXT(Y969,"0.#"),1)=".",TRUE,FALSE)</formula>
    </cfRule>
  </conditionalFormatting>
  <conditionalFormatting sqref="Y1004:Y1031">
    <cfRule type="expression" dxfId="2059" priority="2049">
      <formula>IF(RIGHT(TEXT(Y1004,"0.#"),1)=".",FALSE,TRUE)</formula>
    </cfRule>
    <cfRule type="expression" dxfId="2058" priority="2050">
      <formula>IF(RIGHT(TEXT(Y1004,"0.#"),1)=".",TRUE,FALSE)</formula>
    </cfRule>
  </conditionalFormatting>
  <conditionalFormatting sqref="W23">
    <cfRule type="expression" dxfId="2057" priority="2333">
      <formula>IF(RIGHT(TEXT(W23,"0.#"),1)=".",FALSE,TRUE)</formula>
    </cfRule>
    <cfRule type="expression" dxfId="2056" priority="2334">
      <formula>IF(RIGHT(TEXT(W23,"0.#"),1)=".",TRUE,FALSE)</formula>
    </cfRule>
  </conditionalFormatting>
  <conditionalFormatting sqref="W24:W27">
    <cfRule type="expression" dxfId="2055" priority="2331">
      <formula>IF(RIGHT(TEXT(W24,"0.#"),1)=".",FALSE,TRUE)</formula>
    </cfRule>
    <cfRule type="expression" dxfId="2054" priority="2332">
      <formula>IF(RIGHT(TEXT(W24,"0.#"),1)=".",TRUE,FALSE)</formula>
    </cfRule>
  </conditionalFormatting>
  <conditionalFormatting sqref="W28">
    <cfRule type="expression" dxfId="2053" priority="2323">
      <formula>IF(RIGHT(TEXT(W28,"0.#"),1)=".",FALSE,TRUE)</formula>
    </cfRule>
    <cfRule type="expression" dxfId="2052" priority="2324">
      <formula>IF(RIGHT(TEXT(W28,"0.#"),1)=".",TRUE,FALSE)</formula>
    </cfRule>
  </conditionalFormatting>
  <conditionalFormatting sqref="P23">
    <cfRule type="expression" dxfId="2051" priority="2321">
      <formula>IF(RIGHT(TEXT(P23,"0.#"),1)=".",FALSE,TRUE)</formula>
    </cfRule>
    <cfRule type="expression" dxfId="2050" priority="2322">
      <formula>IF(RIGHT(TEXT(P23,"0.#"),1)=".",TRUE,FALSE)</formula>
    </cfRule>
  </conditionalFormatting>
  <conditionalFormatting sqref="P24:P27">
    <cfRule type="expression" dxfId="2049" priority="2319">
      <formula>IF(RIGHT(TEXT(P24,"0.#"),1)=".",FALSE,TRUE)</formula>
    </cfRule>
    <cfRule type="expression" dxfId="2048" priority="2320">
      <formula>IF(RIGHT(TEXT(P24,"0.#"),1)=".",TRUE,FALSE)</formula>
    </cfRule>
  </conditionalFormatting>
  <conditionalFormatting sqref="P28">
    <cfRule type="expression" dxfId="2047" priority="2317">
      <formula>IF(RIGHT(TEXT(P28,"0.#"),1)=".",FALSE,TRUE)</formula>
    </cfRule>
    <cfRule type="expression" dxfId="2046" priority="2318">
      <formula>IF(RIGHT(TEXT(P28,"0.#"),1)=".",TRUE,FALSE)</formula>
    </cfRule>
  </conditionalFormatting>
  <conditionalFormatting sqref="AQ114">
    <cfRule type="expression" dxfId="2045" priority="2301">
      <formula>IF(RIGHT(TEXT(AQ114,"0.#"),1)=".",FALSE,TRUE)</formula>
    </cfRule>
    <cfRule type="expression" dxfId="2044" priority="2302">
      <formula>IF(RIGHT(TEXT(AQ114,"0.#"),1)=".",TRUE,FALSE)</formula>
    </cfRule>
  </conditionalFormatting>
  <conditionalFormatting sqref="AQ104">
    <cfRule type="expression" dxfId="2043" priority="2315">
      <formula>IF(RIGHT(TEXT(AQ104,"0.#"),1)=".",FALSE,TRUE)</formula>
    </cfRule>
    <cfRule type="expression" dxfId="2042" priority="2316">
      <formula>IF(RIGHT(TEXT(AQ104,"0.#"),1)=".",TRUE,FALSE)</formula>
    </cfRule>
  </conditionalFormatting>
  <conditionalFormatting sqref="AQ105">
    <cfRule type="expression" dxfId="2041" priority="2313">
      <formula>IF(RIGHT(TEXT(AQ105,"0.#"),1)=".",FALSE,TRUE)</formula>
    </cfRule>
    <cfRule type="expression" dxfId="2040" priority="2314">
      <formula>IF(RIGHT(TEXT(AQ105,"0.#"),1)=".",TRUE,FALSE)</formula>
    </cfRule>
  </conditionalFormatting>
  <conditionalFormatting sqref="AQ107">
    <cfRule type="expression" dxfId="2039" priority="2311">
      <formula>IF(RIGHT(TEXT(AQ107,"0.#"),1)=".",FALSE,TRUE)</formula>
    </cfRule>
    <cfRule type="expression" dxfId="2038" priority="2312">
      <formula>IF(RIGHT(TEXT(AQ107,"0.#"),1)=".",TRUE,FALSE)</formula>
    </cfRule>
  </conditionalFormatting>
  <conditionalFormatting sqref="AQ108">
    <cfRule type="expression" dxfId="2037" priority="2309">
      <formula>IF(RIGHT(TEXT(AQ108,"0.#"),1)=".",FALSE,TRUE)</formula>
    </cfRule>
    <cfRule type="expression" dxfId="2036" priority="2310">
      <formula>IF(RIGHT(TEXT(AQ108,"0.#"),1)=".",TRUE,FALSE)</formula>
    </cfRule>
  </conditionalFormatting>
  <conditionalFormatting sqref="AQ110">
    <cfRule type="expression" dxfId="2035" priority="2307">
      <formula>IF(RIGHT(TEXT(AQ110,"0.#"),1)=".",FALSE,TRUE)</formula>
    </cfRule>
    <cfRule type="expression" dxfId="2034" priority="2308">
      <formula>IF(RIGHT(TEXT(AQ110,"0.#"),1)=".",TRUE,FALSE)</formula>
    </cfRule>
  </conditionalFormatting>
  <conditionalFormatting sqref="AQ111">
    <cfRule type="expression" dxfId="2033" priority="2305">
      <formula>IF(RIGHT(TEXT(AQ111,"0.#"),1)=".",FALSE,TRUE)</formula>
    </cfRule>
    <cfRule type="expression" dxfId="2032" priority="2306">
      <formula>IF(RIGHT(TEXT(AQ111,"0.#"),1)=".",TRUE,FALSE)</formula>
    </cfRule>
  </conditionalFormatting>
  <conditionalFormatting sqref="AQ113">
    <cfRule type="expression" dxfId="2031" priority="2303">
      <formula>IF(RIGHT(TEXT(AQ113,"0.#"),1)=".",FALSE,TRUE)</formula>
    </cfRule>
    <cfRule type="expression" dxfId="2030" priority="2304">
      <formula>IF(RIGHT(TEXT(AQ113,"0.#"),1)=".",TRUE,FALSE)</formula>
    </cfRule>
  </conditionalFormatting>
  <conditionalFormatting sqref="AE67">
    <cfRule type="expression" dxfId="2029" priority="2233">
      <formula>IF(RIGHT(TEXT(AE67,"0.#"),1)=".",FALSE,TRUE)</formula>
    </cfRule>
    <cfRule type="expression" dxfId="2028" priority="2234">
      <formula>IF(RIGHT(TEXT(AE67,"0.#"),1)=".",TRUE,FALSE)</formula>
    </cfRule>
  </conditionalFormatting>
  <conditionalFormatting sqref="AE68">
    <cfRule type="expression" dxfId="2027" priority="2231">
      <formula>IF(RIGHT(TEXT(AE68,"0.#"),1)=".",FALSE,TRUE)</formula>
    </cfRule>
    <cfRule type="expression" dxfId="2026" priority="2232">
      <formula>IF(RIGHT(TEXT(AE68,"0.#"),1)=".",TRUE,FALSE)</formula>
    </cfRule>
  </conditionalFormatting>
  <conditionalFormatting sqref="AE69">
    <cfRule type="expression" dxfId="2025" priority="2229">
      <formula>IF(RIGHT(TEXT(AE69,"0.#"),1)=".",FALSE,TRUE)</formula>
    </cfRule>
    <cfRule type="expression" dxfId="2024" priority="2230">
      <formula>IF(RIGHT(TEXT(AE69,"0.#"),1)=".",TRUE,FALSE)</formula>
    </cfRule>
  </conditionalFormatting>
  <conditionalFormatting sqref="AI69">
    <cfRule type="expression" dxfId="2023" priority="2227">
      <formula>IF(RIGHT(TEXT(AI69,"0.#"),1)=".",FALSE,TRUE)</formula>
    </cfRule>
    <cfRule type="expression" dxfId="2022" priority="2228">
      <formula>IF(RIGHT(TEXT(AI69,"0.#"),1)=".",TRUE,FALSE)</formula>
    </cfRule>
  </conditionalFormatting>
  <conditionalFormatting sqref="AI68">
    <cfRule type="expression" dxfId="2021" priority="2225">
      <formula>IF(RIGHT(TEXT(AI68,"0.#"),1)=".",FALSE,TRUE)</formula>
    </cfRule>
    <cfRule type="expression" dxfId="2020" priority="2226">
      <formula>IF(RIGHT(TEXT(AI68,"0.#"),1)=".",TRUE,FALSE)</formula>
    </cfRule>
  </conditionalFormatting>
  <conditionalFormatting sqref="AI67">
    <cfRule type="expression" dxfId="2019" priority="2223">
      <formula>IF(RIGHT(TEXT(AI67,"0.#"),1)=".",FALSE,TRUE)</formula>
    </cfRule>
    <cfRule type="expression" dxfId="2018" priority="2224">
      <formula>IF(RIGHT(TEXT(AI67,"0.#"),1)=".",TRUE,FALSE)</formula>
    </cfRule>
  </conditionalFormatting>
  <conditionalFormatting sqref="AM67">
    <cfRule type="expression" dxfId="2017" priority="2221">
      <formula>IF(RIGHT(TEXT(AM67,"0.#"),1)=".",FALSE,TRUE)</formula>
    </cfRule>
    <cfRule type="expression" dxfId="2016" priority="2222">
      <formula>IF(RIGHT(TEXT(AM67,"0.#"),1)=".",TRUE,FALSE)</formula>
    </cfRule>
  </conditionalFormatting>
  <conditionalFormatting sqref="AM68">
    <cfRule type="expression" dxfId="2015" priority="2219">
      <formula>IF(RIGHT(TEXT(AM68,"0.#"),1)=".",FALSE,TRUE)</formula>
    </cfRule>
    <cfRule type="expression" dxfId="2014" priority="2220">
      <formula>IF(RIGHT(TEXT(AM68,"0.#"),1)=".",TRUE,FALSE)</formula>
    </cfRule>
  </conditionalFormatting>
  <conditionalFormatting sqref="AM69">
    <cfRule type="expression" dxfId="2013" priority="2217">
      <formula>IF(RIGHT(TEXT(AM69,"0.#"),1)=".",FALSE,TRUE)</formula>
    </cfRule>
    <cfRule type="expression" dxfId="2012" priority="2218">
      <formula>IF(RIGHT(TEXT(AM69,"0.#"),1)=".",TRUE,FALSE)</formula>
    </cfRule>
  </conditionalFormatting>
  <conditionalFormatting sqref="AQ67:AQ69">
    <cfRule type="expression" dxfId="2011" priority="2215">
      <formula>IF(RIGHT(TEXT(AQ67,"0.#"),1)=".",FALSE,TRUE)</formula>
    </cfRule>
    <cfRule type="expression" dxfId="2010" priority="2216">
      <formula>IF(RIGHT(TEXT(AQ67,"0.#"),1)=".",TRUE,FALSE)</formula>
    </cfRule>
  </conditionalFormatting>
  <conditionalFormatting sqref="AU67:AU69">
    <cfRule type="expression" dxfId="2009" priority="2213">
      <formula>IF(RIGHT(TEXT(AU67,"0.#"),1)=".",FALSE,TRUE)</formula>
    </cfRule>
    <cfRule type="expression" dxfId="2008" priority="2214">
      <formula>IF(RIGHT(TEXT(AU67,"0.#"),1)=".",TRUE,FALSE)</formula>
    </cfRule>
  </conditionalFormatting>
  <conditionalFormatting sqref="AE70">
    <cfRule type="expression" dxfId="2007" priority="2211">
      <formula>IF(RIGHT(TEXT(AE70,"0.#"),1)=".",FALSE,TRUE)</formula>
    </cfRule>
    <cfRule type="expression" dxfId="2006" priority="2212">
      <formula>IF(RIGHT(TEXT(AE70,"0.#"),1)=".",TRUE,FALSE)</formula>
    </cfRule>
  </conditionalFormatting>
  <conditionalFormatting sqref="AE71">
    <cfRule type="expression" dxfId="2005" priority="2209">
      <formula>IF(RIGHT(TEXT(AE71,"0.#"),1)=".",FALSE,TRUE)</formula>
    </cfRule>
    <cfRule type="expression" dxfId="2004" priority="2210">
      <formula>IF(RIGHT(TEXT(AE71,"0.#"),1)=".",TRUE,FALSE)</formula>
    </cfRule>
  </conditionalFormatting>
  <conditionalFormatting sqref="AE72">
    <cfRule type="expression" dxfId="2003" priority="2207">
      <formula>IF(RIGHT(TEXT(AE72,"0.#"),1)=".",FALSE,TRUE)</formula>
    </cfRule>
    <cfRule type="expression" dxfId="2002" priority="2208">
      <formula>IF(RIGHT(TEXT(AE72,"0.#"),1)=".",TRUE,FALSE)</formula>
    </cfRule>
  </conditionalFormatting>
  <conditionalFormatting sqref="AI72">
    <cfRule type="expression" dxfId="2001" priority="2205">
      <formula>IF(RIGHT(TEXT(AI72,"0.#"),1)=".",FALSE,TRUE)</formula>
    </cfRule>
    <cfRule type="expression" dxfId="2000" priority="2206">
      <formula>IF(RIGHT(TEXT(AI72,"0.#"),1)=".",TRUE,FALSE)</formula>
    </cfRule>
  </conditionalFormatting>
  <conditionalFormatting sqref="AI71">
    <cfRule type="expression" dxfId="1999" priority="2203">
      <formula>IF(RIGHT(TEXT(AI71,"0.#"),1)=".",FALSE,TRUE)</formula>
    </cfRule>
    <cfRule type="expression" dxfId="1998" priority="2204">
      <formula>IF(RIGHT(TEXT(AI71,"0.#"),1)=".",TRUE,FALSE)</formula>
    </cfRule>
  </conditionalFormatting>
  <conditionalFormatting sqref="AI70">
    <cfRule type="expression" dxfId="1997" priority="2201">
      <formula>IF(RIGHT(TEXT(AI70,"0.#"),1)=".",FALSE,TRUE)</formula>
    </cfRule>
    <cfRule type="expression" dxfId="1996" priority="2202">
      <formula>IF(RIGHT(TEXT(AI70,"0.#"),1)=".",TRUE,FALSE)</formula>
    </cfRule>
  </conditionalFormatting>
  <conditionalFormatting sqref="AM70">
    <cfRule type="expression" dxfId="1995" priority="2199">
      <formula>IF(RIGHT(TEXT(AM70,"0.#"),1)=".",FALSE,TRUE)</formula>
    </cfRule>
    <cfRule type="expression" dxfId="1994" priority="2200">
      <formula>IF(RIGHT(TEXT(AM70,"0.#"),1)=".",TRUE,FALSE)</formula>
    </cfRule>
  </conditionalFormatting>
  <conditionalFormatting sqref="AM71">
    <cfRule type="expression" dxfId="1993" priority="2197">
      <formula>IF(RIGHT(TEXT(AM71,"0.#"),1)=".",FALSE,TRUE)</formula>
    </cfRule>
    <cfRule type="expression" dxfId="1992" priority="2198">
      <formula>IF(RIGHT(TEXT(AM71,"0.#"),1)=".",TRUE,FALSE)</formula>
    </cfRule>
  </conditionalFormatting>
  <conditionalFormatting sqref="AM72">
    <cfRule type="expression" dxfId="1991" priority="2195">
      <formula>IF(RIGHT(TEXT(AM72,"0.#"),1)=".",FALSE,TRUE)</formula>
    </cfRule>
    <cfRule type="expression" dxfId="1990" priority="2196">
      <formula>IF(RIGHT(TEXT(AM72,"0.#"),1)=".",TRUE,FALSE)</formula>
    </cfRule>
  </conditionalFormatting>
  <conditionalFormatting sqref="AQ70:AQ72">
    <cfRule type="expression" dxfId="1989" priority="2193">
      <formula>IF(RIGHT(TEXT(AQ70,"0.#"),1)=".",FALSE,TRUE)</formula>
    </cfRule>
    <cfRule type="expression" dxfId="1988" priority="2194">
      <formula>IF(RIGHT(TEXT(AQ70,"0.#"),1)=".",TRUE,FALSE)</formula>
    </cfRule>
  </conditionalFormatting>
  <conditionalFormatting sqref="AU70:AU72">
    <cfRule type="expression" dxfId="1987" priority="2191">
      <formula>IF(RIGHT(TEXT(AU70,"0.#"),1)=".",FALSE,TRUE)</formula>
    </cfRule>
    <cfRule type="expression" dxfId="1986" priority="2192">
      <formula>IF(RIGHT(TEXT(AU70,"0.#"),1)=".",TRUE,FALSE)</formula>
    </cfRule>
  </conditionalFormatting>
  <conditionalFormatting sqref="AU656">
    <cfRule type="expression" dxfId="1985" priority="709">
      <formula>IF(RIGHT(TEXT(AU656,"0.#"),1)=".",FALSE,TRUE)</formula>
    </cfRule>
    <cfRule type="expression" dxfId="1984" priority="710">
      <formula>IF(RIGHT(TEXT(AU656,"0.#"),1)=".",TRUE,FALSE)</formula>
    </cfRule>
  </conditionalFormatting>
  <conditionalFormatting sqref="AQ655">
    <cfRule type="expression" dxfId="1983" priority="701">
      <formula>IF(RIGHT(TEXT(AQ655,"0.#"),1)=".",FALSE,TRUE)</formula>
    </cfRule>
    <cfRule type="expression" dxfId="1982" priority="702">
      <formula>IF(RIGHT(TEXT(AQ655,"0.#"),1)=".",TRUE,FALSE)</formula>
    </cfRule>
  </conditionalFormatting>
  <conditionalFormatting sqref="AI696">
    <cfRule type="expression" dxfId="1981" priority="493">
      <formula>IF(RIGHT(TEXT(AI696,"0.#"),1)=".",FALSE,TRUE)</formula>
    </cfRule>
    <cfRule type="expression" dxfId="1980" priority="494">
      <formula>IF(RIGHT(TEXT(AI696,"0.#"),1)=".",TRUE,FALSE)</formula>
    </cfRule>
  </conditionalFormatting>
  <conditionalFormatting sqref="AQ694">
    <cfRule type="expression" dxfId="1979" priority="487">
      <formula>IF(RIGHT(TEXT(AQ694,"0.#"),1)=".",FALSE,TRUE)</formula>
    </cfRule>
    <cfRule type="expression" dxfId="1978" priority="488">
      <formula>IF(RIGHT(TEXT(AQ694,"0.#"),1)=".",TRUE,FALSE)</formula>
    </cfRule>
  </conditionalFormatting>
  <conditionalFormatting sqref="AL880:AO899">
    <cfRule type="expression" dxfId="1977" priority="2099">
      <formula>IF(AND(AL880&gt;=0, RIGHT(TEXT(AL880,"0.#"),1)&lt;&gt;"."),TRUE,FALSE)</formula>
    </cfRule>
    <cfRule type="expression" dxfId="1976" priority="2100">
      <formula>IF(AND(AL880&gt;=0, RIGHT(TEXT(AL880,"0.#"),1)="."),TRUE,FALSE)</formula>
    </cfRule>
    <cfRule type="expression" dxfId="1975" priority="2101">
      <formula>IF(AND(AL880&lt;0, RIGHT(TEXT(AL880,"0.#"),1)&lt;&gt;"."),TRUE,FALSE)</formula>
    </cfRule>
    <cfRule type="expression" dxfId="1974" priority="2102">
      <formula>IF(AND(AL880&lt;0, RIGHT(TEXT(AL880,"0.#"),1)="."),TRUE,FALSE)</formula>
    </cfRule>
  </conditionalFormatting>
  <conditionalFormatting sqref="AL913:AO932">
    <cfRule type="expression" dxfId="1973" priority="2087">
      <formula>IF(AND(AL913&gt;=0, RIGHT(TEXT(AL913,"0.#"),1)&lt;&gt;"."),TRUE,FALSE)</formula>
    </cfRule>
    <cfRule type="expression" dxfId="1972" priority="2088">
      <formula>IF(AND(AL913&gt;=0, RIGHT(TEXT(AL913,"0.#"),1)="."),TRUE,FALSE)</formula>
    </cfRule>
    <cfRule type="expression" dxfId="1971" priority="2089">
      <formula>IF(AND(AL913&lt;0, RIGHT(TEXT(AL913,"0.#"),1)&lt;&gt;"."),TRUE,FALSE)</formula>
    </cfRule>
    <cfRule type="expression" dxfId="1970" priority="2090">
      <formula>IF(AND(AL913&lt;0, RIGHT(TEXT(AL913,"0.#"),1)="."),TRUE,FALSE)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Y843">
    <cfRule type="expression" dxfId="727" priority="29">
      <formula>IF(RIGHT(TEXT(Y843,"0.#"),1)=".",FALSE,TRUE)</formula>
    </cfRule>
    <cfRule type="expression" dxfId="726" priority="30">
      <formula>IF(RIGHT(TEXT(Y843,"0.#"),1)=".",TRUE,FALSE)</formula>
    </cfRule>
  </conditionalFormatting>
  <conditionalFormatting sqref="Y880:Y884">
    <cfRule type="expression" dxfId="725" priority="25">
      <formula>IF(RIGHT(TEXT(Y880,"0.#"),1)=".",FALSE,TRUE)</formula>
    </cfRule>
    <cfRule type="expression" dxfId="724" priority="26">
      <formula>IF(RIGHT(TEXT(Y880,"0.#"),1)=".",TRUE,FALSE)</formula>
    </cfRule>
  </conditionalFormatting>
  <conditionalFormatting sqref="Y885">
    <cfRule type="expression" dxfId="723" priority="23">
      <formula>IF(RIGHT(TEXT(Y885,"0.#"),1)=".",FALSE,TRUE)</formula>
    </cfRule>
    <cfRule type="expression" dxfId="722" priority="24">
      <formula>IF(RIGHT(TEXT(Y885,"0.#"),1)=".",TRUE,FALSE)</formula>
    </cfRule>
  </conditionalFormatting>
  <conditionalFormatting sqref="Y874">
    <cfRule type="expression" dxfId="721" priority="21">
      <formula>IF(RIGHT(TEXT(Y874,"0.#"),1)=".",FALSE,TRUE)</formula>
    </cfRule>
    <cfRule type="expression" dxfId="720" priority="22">
      <formula>IF(RIGHT(TEXT(Y874,"0.#"),1)=".",TRUE,FALSE)</formula>
    </cfRule>
  </conditionalFormatting>
  <conditionalFormatting sqref="Y875">
    <cfRule type="expression" dxfId="719" priority="19">
      <formula>IF(RIGHT(TEXT(Y875,"0.#"),1)=".",FALSE,TRUE)</formula>
    </cfRule>
    <cfRule type="expression" dxfId="718" priority="20">
      <formula>IF(RIGHT(TEXT(Y875,"0.#"),1)=".",TRUE,FALSE)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Y878">
    <cfRule type="expression" dxfId="715" priority="15">
      <formula>IF(RIGHT(TEXT(Y878,"0.#"),1)=".",FALSE,TRUE)</formula>
    </cfRule>
    <cfRule type="expression" dxfId="714" priority="16">
      <formula>IF(RIGHT(TEXT(Y878,"0.#"),1)=".",TRUE,FALSE)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70:AO879">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903:AO912">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514</v>
      </c>
      <c r="AI2" s="54" t="s">
        <v>384</v>
      </c>
      <c r="AK2" s="54" t="s">
        <v>393</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386</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502</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503</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549</v>
      </c>
      <c r="R6" s="13" t="str">
        <f t="shared" si="3"/>
        <v>交付</v>
      </c>
      <c r="S6" s="13" t="str">
        <f t="shared" si="4"/>
        <v>補助、交付</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補助、交付</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補助、交付</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t="s">
        <v>549</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488</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31"/>
      <c r="AA2" s="832"/>
      <c r="AB2" s="1032" t="s">
        <v>11</v>
      </c>
      <c r="AC2" s="1033"/>
      <c r="AD2" s="1034"/>
      <c r="AE2" s="1038" t="s">
        <v>356</v>
      </c>
      <c r="AF2" s="1038"/>
      <c r="AG2" s="1038"/>
      <c r="AH2" s="1038"/>
      <c r="AI2" s="1038" t="s">
        <v>362</v>
      </c>
      <c r="AJ2" s="1038"/>
      <c r="AK2" s="1038"/>
      <c r="AL2" s="1038"/>
      <c r="AM2" s="1038" t="s">
        <v>469</v>
      </c>
      <c r="AN2" s="1038"/>
      <c r="AO2" s="1038"/>
      <c r="AP2" s="554"/>
      <c r="AQ2" s="153" t="s">
        <v>354</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5"/>
      <c r="AF3" s="245"/>
      <c r="AG3" s="245"/>
      <c r="AH3" s="245"/>
      <c r="AI3" s="245"/>
      <c r="AJ3" s="245"/>
      <c r="AK3" s="245"/>
      <c r="AL3" s="245"/>
      <c r="AM3" s="245"/>
      <c r="AN3" s="245"/>
      <c r="AO3" s="245"/>
      <c r="AP3" s="241"/>
      <c r="AQ3" s="192"/>
      <c r="AR3" s="193"/>
      <c r="AS3" s="127" t="s">
        <v>355</v>
      </c>
      <c r="AT3" s="128"/>
      <c r="AU3" s="193"/>
      <c r="AV3" s="193"/>
      <c r="AW3" s="395" t="s">
        <v>300</v>
      </c>
      <c r="AX3" s="396"/>
    </row>
    <row r="4" spans="1:50" ht="22.5" customHeight="1" x14ac:dyDescent="0.15">
      <c r="A4" s="400"/>
      <c r="B4" s="398"/>
      <c r="C4" s="398"/>
      <c r="D4" s="398"/>
      <c r="E4" s="398"/>
      <c r="F4" s="399"/>
      <c r="G4" s="561"/>
      <c r="H4" s="1005"/>
      <c r="I4" s="1005"/>
      <c r="J4" s="1005"/>
      <c r="K4" s="1005"/>
      <c r="L4" s="1005"/>
      <c r="M4" s="1005"/>
      <c r="N4" s="1005"/>
      <c r="O4" s="1006"/>
      <c r="P4" s="99"/>
      <c r="Q4" s="1013"/>
      <c r="R4" s="1013"/>
      <c r="S4" s="1013"/>
      <c r="T4" s="1013"/>
      <c r="U4" s="1013"/>
      <c r="V4" s="1013"/>
      <c r="W4" s="1013"/>
      <c r="X4" s="1014"/>
      <c r="Y4" s="1023" t="s">
        <v>12</v>
      </c>
      <c r="Z4" s="1024"/>
      <c r="AA4" s="1025"/>
      <c r="AB4" s="458"/>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522</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488</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31"/>
      <c r="AA9" s="832"/>
      <c r="AB9" s="1032" t="s">
        <v>11</v>
      </c>
      <c r="AC9" s="1033"/>
      <c r="AD9" s="1034"/>
      <c r="AE9" s="1038" t="s">
        <v>356</v>
      </c>
      <c r="AF9" s="1038"/>
      <c r="AG9" s="1038"/>
      <c r="AH9" s="1038"/>
      <c r="AI9" s="1038" t="s">
        <v>362</v>
      </c>
      <c r="AJ9" s="1038"/>
      <c r="AK9" s="1038"/>
      <c r="AL9" s="1038"/>
      <c r="AM9" s="1038" t="s">
        <v>469</v>
      </c>
      <c r="AN9" s="1038"/>
      <c r="AO9" s="1038"/>
      <c r="AP9" s="554"/>
      <c r="AQ9" s="153" t="s">
        <v>354</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355</v>
      </c>
      <c r="AT10" s="128"/>
      <c r="AU10" s="193"/>
      <c r="AV10" s="193"/>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8"/>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522</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488</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31"/>
      <c r="AA16" s="832"/>
      <c r="AB16" s="1032" t="s">
        <v>11</v>
      </c>
      <c r="AC16" s="1033"/>
      <c r="AD16" s="1034"/>
      <c r="AE16" s="1038" t="s">
        <v>356</v>
      </c>
      <c r="AF16" s="1038"/>
      <c r="AG16" s="1038"/>
      <c r="AH16" s="1038"/>
      <c r="AI16" s="1038" t="s">
        <v>362</v>
      </c>
      <c r="AJ16" s="1038"/>
      <c r="AK16" s="1038"/>
      <c r="AL16" s="1038"/>
      <c r="AM16" s="1038" t="s">
        <v>469</v>
      </c>
      <c r="AN16" s="1038"/>
      <c r="AO16" s="1038"/>
      <c r="AP16" s="554"/>
      <c r="AQ16" s="153" t="s">
        <v>354</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355</v>
      </c>
      <c r="AT17" s="128"/>
      <c r="AU17" s="193"/>
      <c r="AV17" s="193"/>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8"/>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522</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488</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31"/>
      <c r="AA23" s="832"/>
      <c r="AB23" s="1032" t="s">
        <v>11</v>
      </c>
      <c r="AC23" s="1033"/>
      <c r="AD23" s="1034"/>
      <c r="AE23" s="1038" t="s">
        <v>356</v>
      </c>
      <c r="AF23" s="1038"/>
      <c r="AG23" s="1038"/>
      <c r="AH23" s="1038"/>
      <c r="AI23" s="1038" t="s">
        <v>362</v>
      </c>
      <c r="AJ23" s="1038"/>
      <c r="AK23" s="1038"/>
      <c r="AL23" s="1038"/>
      <c r="AM23" s="1038" t="s">
        <v>469</v>
      </c>
      <c r="AN23" s="1038"/>
      <c r="AO23" s="1038"/>
      <c r="AP23" s="554"/>
      <c r="AQ23" s="153" t="s">
        <v>354</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355</v>
      </c>
      <c r="AT24" s="128"/>
      <c r="AU24" s="193"/>
      <c r="AV24" s="193"/>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8"/>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522</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488</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31"/>
      <c r="AA30" s="832"/>
      <c r="AB30" s="1032" t="s">
        <v>11</v>
      </c>
      <c r="AC30" s="1033"/>
      <c r="AD30" s="1034"/>
      <c r="AE30" s="1038" t="s">
        <v>356</v>
      </c>
      <c r="AF30" s="1038"/>
      <c r="AG30" s="1038"/>
      <c r="AH30" s="1038"/>
      <c r="AI30" s="1038" t="s">
        <v>362</v>
      </c>
      <c r="AJ30" s="1038"/>
      <c r="AK30" s="1038"/>
      <c r="AL30" s="1038"/>
      <c r="AM30" s="1038" t="s">
        <v>469</v>
      </c>
      <c r="AN30" s="1038"/>
      <c r="AO30" s="1038"/>
      <c r="AP30" s="554"/>
      <c r="AQ30" s="153" t="s">
        <v>354</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355</v>
      </c>
      <c r="AT31" s="128"/>
      <c r="AU31" s="193"/>
      <c r="AV31" s="193"/>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8"/>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522</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488</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31"/>
      <c r="AA37" s="832"/>
      <c r="AB37" s="1032" t="s">
        <v>11</v>
      </c>
      <c r="AC37" s="1033"/>
      <c r="AD37" s="1034"/>
      <c r="AE37" s="1038" t="s">
        <v>356</v>
      </c>
      <c r="AF37" s="1038"/>
      <c r="AG37" s="1038"/>
      <c r="AH37" s="1038"/>
      <c r="AI37" s="1038" t="s">
        <v>362</v>
      </c>
      <c r="AJ37" s="1038"/>
      <c r="AK37" s="1038"/>
      <c r="AL37" s="1038"/>
      <c r="AM37" s="1038" t="s">
        <v>469</v>
      </c>
      <c r="AN37" s="1038"/>
      <c r="AO37" s="1038"/>
      <c r="AP37" s="554"/>
      <c r="AQ37" s="153" t="s">
        <v>354</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355</v>
      </c>
      <c r="AT38" s="128"/>
      <c r="AU38" s="193"/>
      <c r="AV38" s="193"/>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8"/>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488</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31"/>
      <c r="AA44" s="832"/>
      <c r="AB44" s="1032" t="s">
        <v>11</v>
      </c>
      <c r="AC44" s="1033"/>
      <c r="AD44" s="1034"/>
      <c r="AE44" s="1038" t="s">
        <v>356</v>
      </c>
      <c r="AF44" s="1038"/>
      <c r="AG44" s="1038"/>
      <c r="AH44" s="1038"/>
      <c r="AI44" s="1038" t="s">
        <v>362</v>
      </c>
      <c r="AJ44" s="1038"/>
      <c r="AK44" s="1038"/>
      <c r="AL44" s="1038"/>
      <c r="AM44" s="1038" t="s">
        <v>469</v>
      </c>
      <c r="AN44" s="1038"/>
      <c r="AO44" s="1038"/>
      <c r="AP44" s="554"/>
      <c r="AQ44" s="153" t="s">
        <v>354</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355</v>
      </c>
      <c r="AT45" s="128"/>
      <c r="AU45" s="193"/>
      <c r="AV45" s="193"/>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8"/>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488</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31"/>
      <c r="AA51" s="832"/>
      <c r="AB51" s="554" t="s">
        <v>11</v>
      </c>
      <c r="AC51" s="1033"/>
      <c r="AD51" s="1034"/>
      <c r="AE51" s="1038" t="s">
        <v>356</v>
      </c>
      <c r="AF51" s="1038"/>
      <c r="AG51" s="1038"/>
      <c r="AH51" s="1038"/>
      <c r="AI51" s="1038" t="s">
        <v>362</v>
      </c>
      <c r="AJ51" s="1038"/>
      <c r="AK51" s="1038"/>
      <c r="AL51" s="1038"/>
      <c r="AM51" s="1038" t="s">
        <v>469</v>
      </c>
      <c r="AN51" s="1038"/>
      <c r="AO51" s="1038"/>
      <c r="AP51" s="554"/>
      <c r="AQ51" s="153" t="s">
        <v>354</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355</v>
      </c>
      <c r="AT52" s="128"/>
      <c r="AU52" s="193"/>
      <c r="AV52" s="193"/>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8"/>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488</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31"/>
      <c r="AA58" s="832"/>
      <c r="AB58" s="1032" t="s">
        <v>11</v>
      </c>
      <c r="AC58" s="1033"/>
      <c r="AD58" s="1034"/>
      <c r="AE58" s="1038" t="s">
        <v>356</v>
      </c>
      <c r="AF58" s="1038"/>
      <c r="AG58" s="1038"/>
      <c r="AH58" s="1038"/>
      <c r="AI58" s="1038" t="s">
        <v>362</v>
      </c>
      <c r="AJ58" s="1038"/>
      <c r="AK58" s="1038"/>
      <c r="AL58" s="1038"/>
      <c r="AM58" s="1038" t="s">
        <v>469</v>
      </c>
      <c r="AN58" s="1038"/>
      <c r="AO58" s="1038"/>
      <c r="AP58" s="554"/>
      <c r="AQ58" s="153" t="s">
        <v>354</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355</v>
      </c>
      <c r="AT59" s="128"/>
      <c r="AU59" s="193"/>
      <c r="AV59" s="193"/>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8"/>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488</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31"/>
      <c r="AA65" s="832"/>
      <c r="AB65" s="1032" t="s">
        <v>11</v>
      </c>
      <c r="AC65" s="1033"/>
      <c r="AD65" s="1034"/>
      <c r="AE65" s="1038" t="s">
        <v>356</v>
      </c>
      <c r="AF65" s="1038"/>
      <c r="AG65" s="1038"/>
      <c r="AH65" s="1038"/>
      <c r="AI65" s="1038" t="s">
        <v>362</v>
      </c>
      <c r="AJ65" s="1038"/>
      <c r="AK65" s="1038"/>
      <c r="AL65" s="1038"/>
      <c r="AM65" s="1038" t="s">
        <v>469</v>
      </c>
      <c r="AN65" s="1038"/>
      <c r="AO65" s="1038"/>
      <c r="AP65" s="554"/>
      <c r="AQ65" s="153" t="s">
        <v>354</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355</v>
      </c>
      <c r="AT66" s="128"/>
      <c r="AU66" s="193"/>
      <c r="AV66" s="193"/>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8"/>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522</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508</v>
      </c>
      <c r="H2" s="596"/>
      <c r="I2" s="596"/>
      <c r="J2" s="596"/>
      <c r="K2" s="596"/>
      <c r="L2" s="596"/>
      <c r="M2" s="596"/>
      <c r="N2" s="596"/>
      <c r="O2" s="596"/>
      <c r="P2" s="596"/>
      <c r="Q2" s="596"/>
      <c r="R2" s="596"/>
      <c r="S2" s="596"/>
      <c r="T2" s="596"/>
      <c r="U2" s="596"/>
      <c r="V2" s="596"/>
      <c r="W2" s="596"/>
      <c r="X2" s="596"/>
      <c r="Y2" s="596"/>
      <c r="Z2" s="596"/>
      <c r="AA2" s="596"/>
      <c r="AB2" s="597"/>
      <c r="AC2" s="595" t="s">
        <v>510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8"/>
      <c r="I3" s="668"/>
      <c r="J3" s="668"/>
      <c r="K3" s="668"/>
      <c r="L3" s="667" t="s">
        <v>18</v>
      </c>
      <c r="M3" s="668"/>
      <c r="N3" s="668"/>
      <c r="O3" s="668"/>
      <c r="P3" s="668"/>
      <c r="Q3" s="668"/>
      <c r="R3" s="668"/>
      <c r="S3" s="668"/>
      <c r="T3" s="668"/>
      <c r="U3" s="668"/>
      <c r="V3" s="668"/>
      <c r="W3" s="668"/>
      <c r="X3" s="669"/>
      <c r="Y3" s="653" t="s">
        <v>19</v>
      </c>
      <c r="Z3" s="654"/>
      <c r="AA3" s="654"/>
      <c r="AB3" s="800"/>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5"/>
      <c r="Z4" s="386"/>
      <c r="AA4" s="386"/>
      <c r="AB4" s="807"/>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1"/>
      <c r="B16" s="1052"/>
      <c r="C16" s="1052"/>
      <c r="D16" s="1052"/>
      <c r="E16" s="1052"/>
      <c r="F16" s="1053"/>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5"/>
      <c r="Z17" s="386"/>
      <c r="AA17" s="386"/>
      <c r="AB17" s="807"/>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1"/>
      <c r="B29" s="1052"/>
      <c r="C29" s="1052"/>
      <c r="D29" s="1052"/>
      <c r="E29" s="1052"/>
      <c r="F29" s="1053"/>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5"/>
      <c r="Z30" s="386"/>
      <c r="AA30" s="386"/>
      <c r="AB30" s="807"/>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1"/>
      <c r="B42" s="1052"/>
      <c r="C42" s="1052"/>
      <c r="D42" s="1052"/>
      <c r="E42" s="1052"/>
      <c r="F42" s="1053"/>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5"/>
      <c r="Z43" s="386"/>
      <c r="AA43" s="386"/>
      <c r="AB43" s="807"/>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1"/>
      <c r="B56" s="1052"/>
      <c r="C56" s="1052"/>
      <c r="D56" s="1052"/>
      <c r="E56" s="1052"/>
      <c r="F56" s="1053"/>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5"/>
      <c r="Z57" s="386"/>
      <c r="AA57" s="386"/>
      <c r="AB57" s="807"/>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1"/>
      <c r="B69" s="1052"/>
      <c r="C69" s="1052"/>
      <c r="D69" s="1052"/>
      <c r="E69" s="1052"/>
      <c r="F69" s="1053"/>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5"/>
      <c r="Z70" s="386"/>
      <c r="AA70" s="386"/>
      <c r="AB70" s="807"/>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1"/>
      <c r="B82" s="1052"/>
      <c r="C82" s="1052"/>
      <c r="D82" s="1052"/>
      <c r="E82" s="1052"/>
      <c r="F82" s="1053"/>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5"/>
      <c r="Z83" s="386"/>
      <c r="AA83" s="386"/>
      <c r="AB83" s="807"/>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1"/>
      <c r="B95" s="1052"/>
      <c r="C95" s="1052"/>
      <c r="D95" s="1052"/>
      <c r="E95" s="1052"/>
      <c r="F95" s="1053"/>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5"/>
      <c r="Z96" s="386"/>
      <c r="AA96" s="386"/>
      <c r="AB96" s="807"/>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1"/>
      <c r="B109" s="1052"/>
      <c r="C109" s="1052"/>
      <c r="D109" s="1052"/>
      <c r="E109" s="1052"/>
      <c r="F109" s="1053"/>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7"/>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1"/>
      <c r="B122" s="1052"/>
      <c r="C122" s="1052"/>
      <c r="D122" s="1052"/>
      <c r="E122" s="1052"/>
      <c r="F122" s="1053"/>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7"/>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1"/>
      <c r="B135" s="1052"/>
      <c r="C135" s="1052"/>
      <c r="D135" s="1052"/>
      <c r="E135" s="1052"/>
      <c r="F135" s="1053"/>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7"/>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1"/>
      <c r="B148" s="1052"/>
      <c r="C148" s="1052"/>
      <c r="D148" s="1052"/>
      <c r="E148" s="1052"/>
      <c r="F148" s="1053"/>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7"/>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1"/>
      <c r="B162" s="1052"/>
      <c r="C162" s="1052"/>
      <c r="D162" s="1052"/>
      <c r="E162" s="1052"/>
      <c r="F162" s="1053"/>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7"/>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1"/>
      <c r="B175" s="1052"/>
      <c r="C175" s="1052"/>
      <c r="D175" s="1052"/>
      <c r="E175" s="1052"/>
      <c r="F175" s="1053"/>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7"/>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1"/>
      <c r="B188" s="1052"/>
      <c r="C188" s="1052"/>
      <c r="D188" s="1052"/>
      <c r="E188" s="1052"/>
      <c r="F188" s="1053"/>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7"/>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1"/>
      <c r="B201" s="1052"/>
      <c r="C201" s="1052"/>
      <c r="D201" s="1052"/>
      <c r="E201" s="1052"/>
      <c r="F201" s="1053"/>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7"/>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1"/>
      <c r="B215" s="1052"/>
      <c r="C215" s="1052"/>
      <c r="D215" s="1052"/>
      <c r="E215" s="1052"/>
      <c r="F215" s="1053"/>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7"/>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1"/>
      <c r="B228" s="1052"/>
      <c r="C228" s="1052"/>
      <c r="D228" s="1052"/>
      <c r="E228" s="1052"/>
      <c r="F228" s="1053"/>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7"/>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1"/>
      <c r="B241" s="1052"/>
      <c r="C241" s="1052"/>
      <c r="D241" s="1052"/>
      <c r="E241" s="1052"/>
      <c r="F241" s="1053"/>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7"/>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1"/>
      <c r="B254" s="1052"/>
      <c r="C254" s="1052"/>
      <c r="D254" s="1052"/>
      <c r="E254" s="1052"/>
      <c r="F254" s="1053"/>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7"/>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431</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390</v>
      </c>
      <c r="AI3" s="358"/>
      <c r="AJ3" s="358"/>
      <c r="AK3" s="358"/>
      <c r="AL3" s="358" t="s">
        <v>21</v>
      </c>
      <c r="AM3" s="358"/>
      <c r="AN3" s="358"/>
      <c r="AO3" s="363"/>
      <c r="AP3" s="364" t="s">
        <v>432</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431</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390</v>
      </c>
      <c r="AI36" s="358"/>
      <c r="AJ36" s="358"/>
      <c r="AK36" s="358"/>
      <c r="AL36" s="358" t="s">
        <v>21</v>
      </c>
      <c r="AM36" s="358"/>
      <c r="AN36" s="358"/>
      <c r="AO36" s="363"/>
      <c r="AP36" s="364" t="s">
        <v>432</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431</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390</v>
      </c>
      <c r="AI69" s="358"/>
      <c r="AJ69" s="358"/>
      <c r="AK69" s="358"/>
      <c r="AL69" s="358" t="s">
        <v>21</v>
      </c>
      <c r="AM69" s="358"/>
      <c r="AN69" s="358"/>
      <c r="AO69" s="363"/>
      <c r="AP69" s="364" t="s">
        <v>432</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431</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390</v>
      </c>
      <c r="AI102" s="358"/>
      <c r="AJ102" s="358"/>
      <c r="AK102" s="358"/>
      <c r="AL102" s="358" t="s">
        <v>21</v>
      </c>
      <c r="AM102" s="358"/>
      <c r="AN102" s="358"/>
      <c r="AO102" s="363"/>
      <c r="AP102" s="364" t="s">
        <v>432</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431</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390</v>
      </c>
      <c r="AI135" s="358"/>
      <c r="AJ135" s="358"/>
      <c r="AK135" s="358"/>
      <c r="AL135" s="358" t="s">
        <v>21</v>
      </c>
      <c r="AM135" s="358"/>
      <c r="AN135" s="358"/>
      <c r="AO135" s="363"/>
      <c r="AP135" s="364" t="s">
        <v>432</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431</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390</v>
      </c>
      <c r="AI168" s="358"/>
      <c r="AJ168" s="358"/>
      <c r="AK168" s="358"/>
      <c r="AL168" s="358" t="s">
        <v>21</v>
      </c>
      <c r="AM168" s="358"/>
      <c r="AN168" s="358"/>
      <c r="AO168" s="363"/>
      <c r="AP168" s="364" t="s">
        <v>432</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431</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390</v>
      </c>
      <c r="AI201" s="358"/>
      <c r="AJ201" s="358"/>
      <c r="AK201" s="358"/>
      <c r="AL201" s="358" t="s">
        <v>21</v>
      </c>
      <c r="AM201" s="358"/>
      <c r="AN201" s="358"/>
      <c r="AO201" s="363"/>
      <c r="AP201" s="364" t="s">
        <v>432</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431</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390</v>
      </c>
      <c r="AI234" s="358"/>
      <c r="AJ234" s="358"/>
      <c r="AK234" s="358"/>
      <c r="AL234" s="358" t="s">
        <v>21</v>
      </c>
      <c r="AM234" s="358"/>
      <c r="AN234" s="358"/>
      <c r="AO234" s="363"/>
      <c r="AP234" s="364" t="s">
        <v>432</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431</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390</v>
      </c>
      <c r="AI267" s="358"/>
      <c r="AJ267" s="358"/>
      <c r="AK267" s="358"/>
      <c r="AL267" s="358" t="s">
        <v>21</v>
      </c>
      <c r="AM267" s="358"/>
      <c r="AN267" s="358"/>
      <c r="AO267" s="363"/>
      <c r="AP267" s="364" t="s">
        <v>432</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431</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390</v>
      </c>
      <c r="AI300" s="358"/>
      <c r="AJ300" s="358"/>
      <c r="AK300" s="358"/>
      <c r="AL300" s="358" t="s">
        <v>21</v>
      </c>
      <c r="AM300" s="358"/>
      <c r="AN300" s="358"/>
      <c r="AO300" s="363"/>
      <c r="AP300" s="364" t="s">
        <v>432</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431</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390</v>
      </c>
      <c r="AI333" s="358"/>
      <c r="AJ333" s="358"/>
      <c r="AK333" s="358"/>
      <c r="AL333" s="358" t="s">
        <v>21</v>
      </c>
      <c r="AM333" s="358"/>
      <c r="AN333" s="358"/>
      <c r="AO333" s="363"/>
      <c r="AP333" s="364" t="s">
        <v>432</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431</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390</v>
      </c>
      <c r="AI366" s="358"/>
      <c r="AJ366" s="358"/>
      <c r="AK366" s="358"/>
      <c r="AL366" s="358" t="s">
        <v>21</v>
      </c>
      <c r="AM366" s="358"/>
      <c r="AN366" s="358"/>
      <c r="AO366" s="363"/>
      <c r="AP366" s="364" t="s">
        <v>432</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431</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390</v>
      </c>
      <c r="AI399" s="358"/>
      <c r="AJ399" s="358"/>
      <c r="AK399" s="358"/>
      <c r="AL399" s="358" t="s">
        <v>21</v>
      </c>
      <c r="AM399" s="358"/>
      <c r="AN399" s="358"/>
      <c r="AO399" s="363"/>
      <c r="AP399" s="364" t="s">
        <v>432</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431</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390</v>
      </c>
      <c r="AI432" s="358"/>
      <c r="AJ432" s="358"/>
      <c r="AK432" s="358"/>
      <c r="AL432" s="358" t="s">
        <v>21</v>
      </c>
      <c r="AM432" s="358"/>
      <c r="AN432" s="358"/>
      <c r="AO432" s="363"/>
      <c r="AP432" s="364" t="s">
        <v>432</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431</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390</v>
      </c>
      <c r="AI465" s="358"/>
      <c r="AJ465" s="358"/>
      <c r="AK465" s="358"/>
      <c r="AL465" s="358" t="s">
        <v>21</v>
      </c>
      <c r="AM465" s="358"/>
      <c r="AN465" s="358"/>
      <c r="AO465" s="363"/>
      <c r="AP465" s="364" t="s">
        <v>432</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431</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390</v>
      </c>
      <c r="AI498" s="358"/>
      <c r="AJ498" s="358"/>
      <c r="AK498" s="358"/>
      <c r="AL498" s="358" t="s">
        <v>21</v>
      </c>
      <c r="AM498" s="358"/>
      <c r="AN498" s="358"/>
      <c r="AO498" s="363"/>
      <c r="AP498" s="364" t="s">
        <v>432</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431</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390</v>
      </c>
      <c r="AI531" s="358"/>
      <c r="AJ531" s="358"/>
      <c r="AK531" s="358"/>
      <c r="AL531" s="358" t="s">
        <v>21</v>
      </c>
      <c r="AM531" s="358"/>
      <c r="AN531" s="358"/>
      <c r="AO531" s="363"/>
      <c r="AP531" s="364" t="s">
        <v>432</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431</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390</v>
      </c>
      <c r="AI564" s="358"/>
      <c r="AJ564" s="358"/>
      <c r="AK564" s="358"/>
      <c r="AL564" s="358" t="s">
        <v>21</v>
      </c>
      <c r="AM564" s="358"/>
      <c r="AN564" s="358"/>
      <c r="AO564" s="363"/>
      <c r="AP564" s="364" t="s">
        <v>432</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431</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390</v>
      </c>
      <c r="AI597" s="358"/>
      <c r="AJ597" s="358"/>
      <c r="AK597" s="358"/>
      <c r="AL597" s="358" t="s">
        <v>21</v>
      </c>
      <c r="AM597" s="358"/>
      <c r="AN597" s="358"/>
      <c r="AO597" s="363"/>
      <c r="AP597" s="364" t="s">
        <v>432</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431</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390</v>
      </c>
      <c r="AI630" s="358"/>
      <c r="AJ630" s="358"/>
      <c r="AK630" s="358"/>
      <c r="AL630" s="358" t="s">
        <v>21</v>
      </c>
      <c r="AM630" s="358"/>
      <c r="AN630" s="358"/>
      <c r="AO630" s="363"/>
      <c r="AP630" s="364" t="s">
        <v>432</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431</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390</v>
      </c>
      <c r="AI663" s="358"/>
      <c r="AJ663" s="358"/>
      <c r="AK663" s="358"/>
      <c r="AL663" s="358" t="s">
        <v>21</v>
      </c>
      <c r="AM663" s="358"/>
      <c r="AN663" s="358"/>
      <c r="AO663" s="363"/>
      <c r="AP663" s="364" t="s">
        <v>432</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431</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390</v>
      </c>
      <c r="AI696" s="358"/>
      <c r="AJ696" s="358"/>
      <c r="AK696" s="358"/>
      <c r="AL696" s="358" t="s">
        <v>21</v>
      </c>
      <c r="AM696" s="358"/>
      <c r="AN696" s="358"/>
      <c r="AO696" s="363"/>
      <c r="AP696" s="364" t="s">
        <v>432</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431</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390</v>
      </c>
      <c r="AI729" s="358"/>
      <c r="AJ729" s="358"/>
      <c r="AK729" s="358"/>
      <c r="AL729" s="358" t="s">
        <v>21</v>
      </c>
      <c r="AM729" s="358"/>
      <c r="AN729" s="358"/>
      <c r="AO729" s="363"/>
      <c r="AP729" s="364" t="s">
        <v>432</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431</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390</v>
      </c>
      <c r="AI762" s="358"/>
      <c r="AJ762" s="358"/>
      <c r="AK762" s="358"/>
      <c r="AL762" s="358" t="s">
        <v>21</v>
      </c>
      <c r="AM762" s="358"/>
      <c r="AN762" s="358"/>
      <c r="AO762" s="363"/>
      <c r="AP762" s="364" t="s">
        <v>432</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431</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390</v>
      </c>
      <c r="AI795" s="358"/>
      <c r="AJ795" s="358"/>
      <c r="AK795" s="358"/>
      <c r="AL795" s="358" t="s">
        <v>21</v>
      </c>
      <c r="AM795" s="358"/>
      <c r="AN795" s="358"/>
      <c r="AO795" s="363"/>
      <c r="AP795" s="364" t="s">
        <v>432</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431</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390</v>
      </c>
      <c r="AI828" s="358"/>
      <c r="AJ828" s="358"/>
      <c r="AK828" s="358"/>
      <c r="AL828" s="358" t="s">
        <v>21</v>
      </c>
      <c r="AM828" s="358"/>
      <c r="AN828" s="358"/>
      <c r="AO828" s="363"/>
      <c r="AP828" s="364" t="s">
        <v>432</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431</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390</v>
      </c>
      <c r="AI861" s="358"/>
      <c r="AJ861" s="358"/>
      <c r="AK861" s="358"/>
      <c r="AL861" s="358" t="s">
        <v>21</v>
      </c>
      <c r="AM861" s="358"/>
      <c r="AN861" s="358"/>
      <c r="AO861" s="363"/>
      <c r="AP861" s="364" t="s">
        <v>432</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431</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390</v>
      </c>
      <c r="AI894" s="358"/>
      <c r="AJ894" s="358"/>
      <c r="AK894" s="358"/>
      <c r="AL894" s="358" t="s">
        <v>21</v>
      </c>
      <c r="AM894" s="358"/>
      <c r="AN894" s="358"/>
      <c r="AO894" s="363"/>
      <c r="AP894" s="364" t="s">
        <v>432</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431</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390</v>
      </c>
      <c r="AI927" s="358"/>
      <c r="AJ927" s="358"/>
      <c r="AK927" s="358"/>
      <c r="AL927" s="358" t="s">
        <v>21</v>
      </c>
      <c r="AM927" s="358"/>
      <c r="AN927" s="358"/>
      <c r="AO927" s="363"/>
      <c r="AP927" s="364" t="s">
        <v>432</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431</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390</v>
      </c>
      <c r="AI960" s="358"/>
      <c r="AJ960" s="358"/>
      <c r="AK960" s="358"/>
      <c r="AL960" s="358" t="s">
        <v>21</v>
      </c>
      <c r="AM960" s="358"/>
      <c r="AN960" s="358"/>
      <c r="AO960" s="363"/>
      <c r="AP960" s="364" t="s">
        <v>432</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431</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390</v>
      </c>
      <c r="AI993" s="358"/>
      <c r="AJ993" s="358"/>
      <c r="AK993" s="358"/>
      <c r="AL993" s="358" t="s">
        <v>21</v>
      </c>
      <c r="AM993" s="358"/>
      <c r="AN993" s="358"/>
      <c r="AO993" s="363"/>
      <c r="AP993" s="364" t="s">
        <v>432</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431</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390</v>
      </c>
      <c r="AI1026" s="358"/>
      <c r="AJ1026" s="358"/>
      <c r="AK1026" s="358"/>
      <c r="AL1026" s="358" t="s">
        <v>21</v>
      </c>
      <c r="AM1026" s="358"/>
      <c r="AN1026" s="358"/>
      <c r="AO1026" s="363"/>
      <c r="AP1026" s="364" t="s">
        <v>432</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431</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390</v>
      </c>
      <c r="AI1059" s="358"/>
      <c r="AJ1059" s="358"/>
      <c r="AK1059" s="358"/>
      <c r="AL1059" s="358" t="s">
        <v>21</v>
      </c>
      <c r="AM1059" s="358"/>
      <c r="AN1059" s="358"/>
      <c r="AO1059" s="363"/>
      <c r="AP1059" s="364" t="s">
        <v>432</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431</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390</v>
      </c>
      <c r="AI1092" s="358"/>
      <c r="AJ1092" s="358"/>
      <c r="AK1092" s="358"/>
      <c r="AL1092" s="358" t="s">
        <v>21</v>
      </c>
      <c r="AM1092" s="358"/>
      <c r="AN1092" s="358"/>
      <c r="AO1092" s="363"/>
      <c r="AP1092" s="364" t="s">
        <v>432</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431</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390</v>
      </c>
      <c r="AI1125" s="358"/>
      <c r="AJ1125" s="358"/>
      <c r="AK1125" s="358"/>
      <c r="AL1125" s="358" t="s">
        <v>21</v>
      </c>
      <c r="AM1125" s="358"/>
      <c r="AN1125" s="358"/>
      <c r="AO1125" s="363"/>
      <c r="AP1125" s="364" t="s">
        <v>432</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431</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390</v>
      </c>
      <c r="AI1158" s="358"/>
      <c r="AJ1158" s="358"/>
      <c r="AK1158" s="358"/>
      <c r="AL1158" s="358" t="s">
        <v>21</v>
      </c>
      <c r="AM1158" s="358"/>
      <c r="AN1158" s="358"/>
      <c r="AO1158" s="363"/>
      <c r="AP1158" s="364" t="s">
        <v>432</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431</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390</v>
      </c>
      <c r="AI1191" s="358"/>
      <c r="AJ1191" s="358"/>
      <c r="AK1191" s="358"/>
      <c r="AL1191" s="358" t="s">
        <v>21</v>
      </c>
      <c r="AM1191" s="358"/>
      <c r="AN1191" s="358"/>
      <c r="AO1191" s="363"/>
      <c r="AP1191" s="364" t="s">
        <v>432</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431</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390</v>
      </c>
      <c r="AI1224" s="358"/>
      <c r="AJ1224" s="358"/>
      <c r="AK1224" s="358"/>
      <c r="AL1224" s="358" t="s">
        <v>21</v>
      </c>
      <c r="AM1224" s="358"/>
      <c r="AN1224" s="358"/>
      <c r="AO1224" s="363"/>
      <c r="AP1224" s="364" t="s">
        <v>432</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431</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390</v>
      </c>
      <c r="AI1257" s="358"/>
      <c r="AJ1257" s="358"/>
      <c r="AK1257" s="358"/>
      <c r="AL1257" s="358" t="s">
        <v>21</v>
      </c>
      <c r="AM1257" s="358"/>
      <c r="AN1257" s="358"/>
      <c r="AO1257" s="363"/>
      <c r="AP1257" s="364" t="s">
        <v>432</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431</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390</v>
      </c>
      <c r="AI1290" s="358"/>
      <c r="AJ1290" s="358"/>
      <c r="AK1290" s="358"/>
      <c r="AL1290" s="358" t="s">
        <v>21</v>
      </c>
      <c r="AM1290" s="358"/>
      <c r="AN1290" s="358"/>
      <c r="AO1290" s="363"/>
      <c r="AP1290" s="364" t="s">
        <v>432</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2018-06-26T13:35:08Z</cp:lastPrinted>
  <dcterms:created xsi:type="dcterms:W3CDTF">2012-03-13T00:50:25Z</dcterms:created>
  <dcterms:modified xsi:type="dcterms:W3CDTF">2018-07-06T08:54:41Z</dcterms:modified>
</cp:coreProperties>
</file>