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80" yWindow="855"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<sst xmlns="http://schemas.openxmlformats.org/spreadsheetml/2006/main" count="2978" uniqueCount="653">
  <si>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</si>
  <si>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</si>
  <si>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</si>
  <si>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</si>
  <si>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</si>
  <si>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</si>
  <si>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</si>
  <si>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</si>
  <si>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</si>
  <si>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</si>
  <si>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</si>
  <si>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</si>
  <si>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</si>
  <si>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</si>
  <si>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</si>
  <si>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</si>
  <si>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</si>
  <si>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</si>
  <si>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</si>
  <si>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</si>
  <si>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</si>
  <si>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</si>
  <si>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</si>
  <si>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</si>
  <si>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</si>
  <si>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</si>
  <si>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</si>
  <si>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</si>
  <si>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</si>
  <si>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</si>
  <si>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</si>
  <si>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</si>
  <si>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</si>
  <si>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</si>
  <si>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</si>
  <si>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</si>
  <si>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</si>
  <si>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</si>
  <si>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</si>
  <si>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</si>
  <si>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</si>
  <si>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</si>
  <si>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</si>
  <si>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</si>
  <si>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</si>
  <si>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</si>
  <si>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</si>
  <si>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</si>
  <si>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</si>
  <si>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</si>
  <si>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</si>
  <si>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</si>
  <si>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</si>
  <si>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</si>
  <si>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</si>
  <si>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</si>
  <si>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</si>
  <si>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</si>
  <si>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</si>
  <si>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</si>
  <si>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</si>
  <si>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</si>
  <si>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</si>
  <si>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</si>
  <si>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</si>
  <si>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</si>
  <si>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</si>
  <si>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</si>
  <si>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</si>
  <si>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</si>
  <si>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</si>
  <si>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</si>
  <si>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</si>
  <si>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</si>
  <si>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</si>
  <si>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</si>
  <si>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</si>
  <si>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</si>
  <si>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</si>
  <si>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</si>
  <si>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</si>
  <si>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</si>
  <si>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</si>
  <si>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</si>
  <si>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</si>
  <si>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</si>
  <si>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</si>
  <si>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</si>
  <si>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</si>
  <si>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</si>
  <si>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</si>
  <si>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</si>
  <si>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</si>
  <si>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</si>
  <si>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</si>
  <si>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</si>
  <si>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</si>
  <si>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</si>
  <si>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</si>
  <si>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</si>
  <si>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</si>
  <si>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</si>
  <si>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</si>
  <si>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</si>
  <si>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</si>
  <si>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</si>
  <si>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</si>
  <si>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</si>
  <si>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</si>
  <si>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</si>
  <si>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</si>
  <si>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</si>
  <si>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</si>
  <si>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</si>
  <si>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</si>
  <si>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</si>
  <si>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</si>
  <si>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</si>
  <si>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</si>
  <si>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</si>
  <si>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</si>
  <si>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</si>
  <si>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</si>
  <si>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</si>
  <si>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</si>
  <si>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</si>
  <si>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</si>
  <si>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</si>
  <si>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</si>
  <si>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</si>
  <si>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</si>
  <si>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</si>
  <si>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</si>
  <si>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</si>
  <si>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</si>
  <si>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</si>
  <si>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</si>
  <si>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</si>
  <si>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</si>
  <si>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</si>
  <si>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</si>
  <si>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</si>
  <si>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</si>
  <si>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</si>
  <si>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</si>
  <si>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</si>
  <si>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</si>
  <si>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</si>
  <si>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</si>
  <si>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</si>
  <si>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</si>
  <si>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</si>
  <si>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</si>
  <si>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</si>
  <si>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</si>
  <si>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</si>
  <si>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</si>
  <si>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</si>
  <si>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</si>
  <si>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</si>
  <si>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</si>
  <si>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</si>
  <si>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</si>
  <si>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</si>
  <si>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</si>
  <si>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</si>
  <si>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</si>
  <si>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</si>
  <si>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</si>
  <si>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</si>
  <si>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</si>
  <si>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</si>
  <si>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</si>
  <si>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</si>
  <si>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</si>
  <si>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</si>
  <si>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</si>
  <si>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</si>
  <si>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</si>
  <si>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</si>
  <si>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</si>
  <si>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</si>
  <si>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</si>
  <si>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</si>
  <si>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</si>
  <si>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</si>
  <si>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</si>
  <si>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</si>
  <si>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</si>
  <si>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</si>
  <si>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</si>
  <si>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</si>
  <si>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</si>
  <si>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</si>
  <si>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</si>
  <si>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</si>
  <si>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</si>
  <si>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</si>
  <si>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</si>
  <si>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</si>
  <si>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</si>
  <si>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</si>
  <si>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</si>
  <si>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</si>
  <si>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</si>
  <si>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</si>
  <si>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</si>
  <si>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</si>
  <si>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</si>
  <si>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</si>
  <si>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</si>
  <si>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</si>
  <si>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</si>
  <si>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</si>
  <si>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</si>
  <si>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</si>
  <si>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</si>
  <si>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</si>
  <si>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</si>
  <si>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</si>
  <si>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</si>
  <si>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</si>
  <si>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</si>
  <si>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</si>
  <si>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</si>
  <si>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</si>
  <si>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</si>
  <si>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</si>
  <si>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</si>
  <si>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</si>
  <si>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</si>
  <si>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</si>
  <si>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</si>
  <si>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</si>
  <si>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</si>
  <si>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</si>
  <si>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</si>
  <si>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</si>
  <si>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</si>
  <si>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</si>
  <si>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</si>
  <si>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</si>
  <si>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</si>
  <si>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</si>
  <si>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</si>
  <si>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</si>
  <si>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</si>
  <si>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</si>
  <si>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</si>
  <si>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</si>
  <si>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</si>
  <si>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</si>
  <si>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</si>
  <si>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</si>
  <si>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</si>
  <si>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</si>
  <si>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</si>
  <si>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</si>
  <si>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</si>
  <si>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</si>
  <si>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</si>
  <si>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</si>
  <si>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</si>
  <si>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</si>
  <si>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</si>
  <si>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</si>
  <si>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</si>
  <si>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</si>
  <si>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</si>
  <si>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</si>
  <si>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</si>
  <si>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</si>
  <si>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</si>
  <si>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</si>
  <si>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</si>
  <si>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</si>
  <si>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</si>
  <si>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</si>
  <si>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</si>
  <si>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</si>
  <si>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</si>
  <si>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</si>
  <si>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</si>
  <si>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</si>
  <si>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</si>
  <si>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</si>
  <si>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</si>
  <si>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</si>
  <si>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</si>
  <si>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</si>
  <si>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</si>
  <si>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</si>
  <si>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</si>
  <si>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</si>
  <si>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</si>
  <si>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</si>
  <si>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</si>
  <si>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</si>
  <si>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</si>
  <si>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</si>
  <si>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</si>
  <si>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</si>
  <si>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</si>
  <si>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</si>
  <si>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</si>
  <si>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</si>
  <si>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</si>
  <si>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</si>
  <si>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</si>
  <si>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</si>
  <si>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</si>
  <si>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</si>
  <si>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</si>
  <si>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</si>
  <si>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</si>
  <si>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</si>
  <si>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</si>
  <si>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</si>
  <si>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</si>
  <si>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</si>
  <si>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</si>
  <si>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</si>
  <si>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</si>
  <si>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</si>
  <si>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</si>
  <si>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</si>
  <si>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</si>
  <si>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</si>
  <si>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</si>
  <si>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</si>
  <si>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</si>
  <si>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</si>
  <si>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</si>
  <si>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</si>
  <si>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</si>
  <si>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</si>
  <si>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</si>
  <si>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</si>
  <si>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</si>
  <si>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</si>
  <si>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</si>
  <si>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</si>
  <si>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</si>
  <si>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</si>
  <si>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</si>
  <si>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</si>
  <si>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</si>
  <si>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</si>
  <si>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</si>
  <si>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</si>
  <si>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</si>
  <si>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</si>
  <si>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</si>
  <si>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</si>
  <si>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</si>
  <si>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</si>
  <si>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</si>
  <si>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</si>
  <si>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</si>
  <si>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</si>
  <si>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</si>
  <si>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</si>
  <si>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</si>
  <si>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</si>
  <si>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</si>
  <si>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</si>
  <si>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</si>
  <si>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</si>
  <si>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</si>
  <si>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</si>
  <si>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</si>
  <si>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</si>
  <si>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</si>
  <si>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</si>
  <si>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</si>
  <si>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</si>
  <si>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</si>
  <si>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</si>
  <si>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</si>
  <si>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</si>
  <si>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</si>
  <si>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</si>
  <si>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</si>
  <si>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</si>
  <si>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</si>
  <si>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</si>
  <si>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</si>
  <si>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</si>
  <si>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</si>
  <si>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</si>
  <si>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</si>
  <si>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</si>
  <si>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</si>
  <si>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</si>
  <si>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</si>
  <si>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</si>
  <si>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</si>
  <si>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</si>
  <si>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</si>
  <si>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</si>
  <si>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</si>
  <si>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</si>
  <si>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</si>
  <si>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</si>
  <si>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</si>
  <si>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</si>
  <si>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</si>
  <si>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</si>
  <si>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</si>
  <si>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</si>
  <si>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</si>
  <si>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</si>
  <si>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</si>
  <si>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</si>
  <si>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</si>
  <si>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</si>
  <si>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</si>
  <si>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</si>
  <si>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</si>
  <si>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</si>
  <si>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</si>
  <si>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</si>
  <si>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</si>
  <si>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</si>
  <si>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</si>
  <si>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</si>
  <si>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</si>
  <si>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</si>
  <si>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</si>
  <si>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</si>
  <si>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</si>
  <si>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</si>
  <si>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</si>
  <si>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</si>
  <si>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</si>
  <si>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</si>
  <si>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</si>
  <si>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</si>
  <si>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</si>
  <si>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</si>
  <si>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</si>
  <si>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</si>
  <si>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</si>
  <si>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</si>
  <si>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</si>
  <si>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</si>
  <si>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</si>
  <si>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</si>
  <si>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</si>
  <si>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</si>
  <si>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</si>
  <si>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</si>
  <si>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</si>
  <si>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</si>
  <si>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</si>
  <si>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</si>
  <si>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</si>
  <si>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</si>
  <si>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</si>
  <si>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</si>
  <si>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</si>
  <si>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</si>
  <si>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</si>
  <si>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</si>
  <si>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</si>
  <si>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</si>
  <si>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</si>
  <si>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</si>
  <si>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</si>
  <si>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</si>
  <si>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</si>
  <si>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</si>
  <si>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</si>
  <si>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</si>
  <si>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</si>
  <si>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</si>
  <si>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</si>
  <si>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</si>
  <si>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</si>
  <si>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</si>
  <si>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</si>
  <si>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</si>
  <si>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</si>
  <si>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</si>
  <si>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</si>
  <si>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</si>
  <si>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</si>
  <si>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</si>
  <si>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</si>
  <si>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</si>
  <si>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</si>
  <si>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</si>
  <si>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</si>
  <si>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</si>
  <si>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</si>
  <si>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</si>
  <si>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</si>
  <si>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</si>
  <si>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</si>
  <si>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</si>
  <si>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</si>
  <si>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</si>
  <si>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</si>
  <si>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</si>
  <si>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</si>
  <si>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</si>
  <si>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</si>
  <si>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</si>
  <si>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</si>
  <si>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</si>
  <si>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</si>
  <si>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</si>
  <si>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</si>
  <si>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</si>
  <si>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</si>
  <si>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</si>
  <si>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</si>
  <si>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</si>
  <si>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</si>
  <si>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</si>
  <si>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</si>
  <si>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</si>
  <si>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</si>
  <si>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</si>
  <si>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</si>
  <si>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</si>
  <si>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</si>
  <si>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</si>
  <si>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</si>
  <si>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</si>
  <si>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</si>
  <si>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</si>
  <si>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</si>
  <si>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</si>
  <si>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</si>
  <si>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</si>
  <si>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</si>
  <si>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</si>
  <si>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</si>
  <si>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</si>
  <si>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</si>
  <si>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</si>
  <si>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</si>
  <si>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</si>
  <si>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</si>
  <si>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</si>
  <si>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</si>
  <si>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</si>
  <si>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</si>
  <si>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ホームレス実態調査</t>
    <rPh sb="5" eb="7">
      <t>ジッタイ</t>
    </rPh>
    <rPh sb="7" eb="9">
      <t>チョウサ</t>
    </rPh>
    <phoneticPr fontId="5"/>
  </si>
  <si>
    <t>社会・援護局</t>
    <rPh sb="0" eb="2">
      <t>シャカイ</t>
    </rPh>
    <rPh sb="3" eb="5">
      <t>エンゴ</t>
    </rPh>
    <rPh sb="5" eb="6">
      <t>キョク</t>
    </rPh>
    <phoneticPr fontId="5"/>
  </si>
  <si>
    <t>地域福祉課</t>
    <rPh sb="0" eb="2">
      <t>チイキ</t>
    </rPh>
    <rPh sb="2" eb="5">
      <t>フクシカ</t>
    </rPh>
    <phoneticPr fontId="5"/>
  </si>
  <si>
    <t>竹垣　守</t>
    <rPh sb="0" eb="2">
      <t>タケガキ</t>
    </rPh>
    <rPh sb="3" eb="4">
      <t>マモル</t>
    </rPh>
    <phoneticPr fontId="5"/>
  </si>
  <si>
    <t>-</t>
    <phoneticPr fontId="5"/>
  </si>
  <si>
    <t>ホームレスの自立の支援等に関する基本方針（平成２５年７月３１日厚生労働省・国土交通省告示第１号）</t>
    <rPh sb="6" eb="8">
      <t>ジリツ</t>
    </rPh>
    <rPh sb="9" eb="11">
      <t>シエン</t>
    </rPh>
    <rPh sb="11" eb="12">
      <t>ナド</t>
    </rPh>
    <rPh sb="13" eb="14">
      <t>カン</t>
    </rPh>
    <rPh sb="16" eb="18">
      <t>キホン</t>
    </rPh>
    <rPh sb="18" eb="20">
      <t>ホウシン</t>
    </rPh>
    <rPh sb="21" eb="23">
      <t>ヘイセイ</t>
    </rPh>
    <rPh sb="25" eb="26">
      <t>ネン</t>
    </rPh>
    <rPh sb="27" eb="28">
      <t>ガツ</t>
    </rPh>
    <rPh sb="30" eb="31">
      <t>ニチ</t>
    </rPh>
    <rPh sb="31" eb="33">
      <t>コウセイ</t>
    </rPh>
    <rPh sb="33" eb="36">
      <t>ロウドウショウ</t>
    </rPh>
    <rPh sb="37" eb="39">
      <t>コクド</t>
    </rPh>
    <rPh sb="39" eb="41">
      <t>コウツウ</t>
    </rPh>
    <rPh sb="41" eb="42">
      <t>ショウ</t>
    </rPh>
    <rPh sb="42" eb="44">
      <t>コクジ</t>
    </rPh>
    <rPh sb="44" eb="45">
      <t>ダイ</t>
    </rPh>
    <rPh sb="46" eb="47">
      <t>ゴウ</t>
    </rPh>
    <phoneticPr fontId="5"/>
  </si>
  <si>
    <t>国が各都道府県に対し、ホームレス（「都市公園、河川、道路、駅舎その他の施設を故なく起居の場所として日常生活を営んでいる者」が対象。）の人数の調査を委託し、各都道府県の管内市町村が調査を実施するもの。
なお、平成28年度においては、毎年の概数調査に加え、5年に1回の生活実態調査を実施した。</t>
    <phoneticPr fontId="5"/>
  </si>
  <si>
    <t>ホームレスの自立の支援等に関する施策の策定等に資することを目的とする。</t>
    <rPh sb="21" eb="22">
      <t>トウ</t>
    </rPh>
    <phoneticPr fontId="5"/>
  </si>
  <si>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</si>
  <si>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t>
    <phoneticPr fontId="5"/>
  </si>
  <si>
    <t>-</t>
    <phoneticPr fontId="5"/>
  </si>
  <si>
    <t>-</t>
    <phoneticPr fontId="5"/>
  </si>
  <si>
    <t>-</t>
    <phoneticPr fontId="5"/>
  </si>
  <si>
    <t>-</t>
    <phoneticPr fontId="5"/>
  </si>
  <si>
    <t>-</t>
    <phoneticPr fontId="5"/>
  </si>
  <si>
    <t>本事業は、ホームレス数を調査するためのものであり、直接的な指標を策定することは困難である。</t>
    <phoneticPr fontId="5"/>
  </si>
  <si>
    <t>ホームレス数の対前年度減</t>
    <rPh sb="5" eb="6">
      <t>スウ</t>
    </rPh>
    <rPh sb="7" eb="8">
      <t>タイ</t>
    </rPh>
    <rPh sb="8" eb="11">
      <t>ゼンネンド</t>
    </rPh>
    <rPh sb="11" eb="12">
      <t>ゲン</t>
    </rPh>
    <phoneticPr fontId="5"/>
  </si>
  <si>
    <t>ホームレス数</t>
    <rPh sb="5" eb="6">
      <t>スウ</t>
    </rPh>
    <phoneticPr fontId="5"/>
  </si>
  <si>
    <t>人</t>
    <rPh sb="0" eb="1">
      <t>ニン</t>
    </rPh>
    <phoneticPr fontId="5"/>
  </si>
  <si>
    <t>対前年度減</t>
    <rPh sb="0" eb="1">
      <t>タイ</t>
    </rPh>
    <rPh sb="1" eb="4">
      <t>ゼンネンド</t>
    </rPh>
    <rPh sb="4" eb="5">
      <t>ゲン</t>
    </rPh>
    <phoneticPr fontId="5"/>
  </si>
  <si>
    <t>-</t>
    <phoneticPr fontId="5"/>
  </si>
  <si>
    <t>-</t>
    <phoneticPr fontId="5"/>
  </si>
  <si>
    <t>-</t>
    <phoneticPr fontId="5"/>
  </si>
  <si>
    <t>-</t>
    <phoneticPr fontId="5"/>
  </si>
  <si>
    <t>調査実施市区町村</t>
    <rPh sb="0" eb="2">
      <t>チョウサ</t>
    </rPh>
    <rPh sb="2" eb="4">
      <t>ジッシ</t>
    </rPh>
    <rPh sb="4" eb="8">
      <t>シクチョウソン</t>
    </rPh>
    <phoneticPr fontId="5"/>
  </si>
  <si>
    <t>市区町村</t>
    <rPh sb="0" eb="4">
      <t>シクチョウソン</t>
    </rPh>
    <phoneticPr fontId="5"/>
  </si>
  <si>
    <t>円</t>
    <rPh sb="0" eb="1">
      <t>エン</t>
    </rPh>
    <phoneticPr fontId="5"/>
  </si>
  <si>
    <t>単位当たりのコスト＝X／Y
X：「保健福祉調査地方公共団体委託費（円）」
Y：「全調査実施市区町村（市区町村）」　　　　　　　　　</t>
    <phoneticPr fontId="5"/>
  </si>
  <si>
    <t>17,783,000/1,741</t>
    <phoneticPr fontId="5"/>
  </si>
  <si>
    <t>Ｘ/Ｙ</t>
    <phoneticPr fontId="5"/>
  </si>
  <si>
    <t>生活困窮者等に対し適切に福祉サービスを提供するとともに、地域共生社会の実現に向けた体制づくりを推進し、地域の要援護者の福祉の向上を図ること（施策大目標１）</t>
    <phoneticPr fontId="5"/>
  </si>
  <si>
    <t>○</t>
  </si>
  <si>
    <t>本事業は、「ホームレスの自立の支援等に関する特別措置法」（平成14年法律第105号。以下「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り、国費を投入して行うべき事業である。</t>
    <phoneticPr fontId="5"/>
  </si>
  <si>
    <t>法第14条において「国はホームレスの自立の支援等に関する施策の策定及び実施資するため、地方公共団体の協力を得て、ホームレスの実態に関する全国調査を行わなければならない。」とされている。</t>
    <phoneticPr fontId="5"/>
  </si>
  <si>
    <t>本事業は、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る。
全国のホームレス数自体は、減少傾向にあるものの、これを把握することは重要であり、優先度の高い事業である。</t>
    <phoneticPr fontId="5"/>
  </si>
  <si>
    <t>‐</t>
  </si>
  <si>
    <t>無</t>
  </si>
  <si>
    <t>適切な水準なもの担っているかどうかの確認を行っている。</t>
    <phoneticPr fontId="5"/>
  </si>
  <si>
    <t>-</t>
    <phoneticPr fontId="5"/>
  </si>
  <si>
    <t>経費のほとんどが、調査実施にかかる人件費であり、その他は消耗品等の物件費など、調査実施に当たって真に必要なものに限定している。</t>
    <rPh sb="17" eb="19">
      <t>ジンケン</t>
    </rPh>
    <phoneticPr fontId="5"/>
  </si>
  <si>
    <t>対前年度減を達成できている。</t>
    <rPh sb="0" eb="1">
      <t>タイ</t>
    </rPh>
    <rPh sb="1" eb="4">
      <t>ゼンネンド</t>
    </rPh>
    <rPh sb="4" eb="5">
      <t>ゲン</t>
    </rPh>
    <rPh sb="6" eb="8">
      <t>タッセイ</t>
    </rPh>
    <phoneticPr fontId="5"/>
  </si>
  <si>
    <t>ホームレス全国調査を踏まえ、ホームレスの自立の支援等に関する基本方針を策定しており、この基本方針を基にして各自治体では実施計画を策定している。</t>
    <phoneticPr fontId="5"/>
  </si>
  <si>
    <t>-</t>
    <phoneticPr fontId="5"/>
  </si>
  <si>
    <t>全国のホームレス数は減少しているものの、法の趣旨を踏まえ、自治体の協力を得ながら国主体による調査を行っており、その実施態様については事業実績報告書により積算単価や必要経費の確認等を行うとともに、不用額の生じた理由を把握し、その執行率に見合った要求額とすることにより、適正な執行が出来ている。</t>
    <phoneticPr fontId="5"/>
  </si>
  <si>
    <t>全国のホームレス数は減少しているものの、ホームレス対策は依然として重要であるため、今後も自治体の協力を得ながら実効性のある施策を展開するため、引き続き、本委託費の適正な執行によりホームレスの実態調査の実施に努める。</t>
    <rPh sb="77" eb="80">
      <t>イタクヒ</t>
    </rPh>
    <phoneticPr fontId="5"/>
  </si>
  <si>
    <t>３８７</t>
    <phoneticPr fontId="5"/>
  </si>
  <si>
    <t>３３５</t>
    <phoneticPr fontId="5"/>
  </si>
  <si>
    <t>６９７</t>
    <phoneticPr fontId="5"/>
  </si>
  <si>
    <t>７００</t>
    <phoneticPr fontId="5"/>
  </si>
  <si>
    <t>７１４</t>
    <phoneticPr fontId="5"/>
  </si>
  <si>
    <t>６８４</t>
    <phoneticPr fontId="5"/>
  </si>
  <si>
    <t>委託費</t>
    <rPh sb="0" eb="3">
      <t>イタクヒ</t>
    </rPh>
    <phoneticPr fontId="5"/>
  </si>
  <si>
    <t>調査活動費</t>
    <rPh sb="0" eb="2">
      <t>チョウサ</t>
    </rPh>
    <rPh sb="2" eb="5">
      <t>カツドウヒ</t>
    </rPh>
    <phoneticPr fontId="5"/>
  </si>
  <si>
    <t>A.福岡県</t>
    <rPh sb="2" eb="5">
      <t>フクオカケン</t>
    </rPh>
    <phoneticPr fontId="5"/>
  </si>
  <si>
    <t>福岡県</t>
    <phoneticPr fontId="5"/>
  </si>
  <si>
    <t>大阪府</t>
    <phoneticPr fontId="5"/>
  </si>
  <si>
    <t>神奈川県</t>
    <phoneticPr fontId="5"/>
  </si>
  <si>
    <t>兵庫県</t>
    <phoneticPr fontId="5"/>
  </si>
  <si>
    <t>京都府</t>
    <phoneticPr fontId="5"/>
  </si>
  <si>
    <t>徳島県</t>
    <phoneticPr fontId="5"/>
  </si>
  <si>
    <t>静岡県</t>
    <phoneticPr fontId="5"/>
  </si>
  <si>
    <t>北海道</t>
    <phoneticPr fontId="5"/>
  </si>
  <si>
    <t>和歌山県</t>
    <phoneticPr fontId="5"/>
  </si>
  <si>
    <t>宮城県</t>
    <phoneticPr fontId="5"/>
  </si>
  <si>
    <t>ホームレス実態調査業務</t>
    <rPh sb="5" eb="7">
      <t>ジッタイ</t>
    </rPh>
    <rPh sb="7" eb="9">
      <t>チョウサ</t>
    </rPh>
    <rPh sb="9" eb="11">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</si>
  <si>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</si>
  <si>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</si>
  <si>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</si>
  <si>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</si>
  <si>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</si>
  <si>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</si>
  <si>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</si>
  <si>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</si>
  <si>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</si>
  <si>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</si>
  <si>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</si>
  <si>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</si>
  <si>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</si>
  <si>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</si>
  <si>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</si>
  <si>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</si>
  <si>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</si>
  <si>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</si>
  <si>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</si>
  <si>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</si>
  <si>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10,112,000/1,734</t>
    <phoneticPr fontId="5"/>
  </si>
  <si>
    <t>-</t>
    <phoneticPr fontId="5"/>
  </si>
  <si>
    <t>調査の実施態様等は見込みに見合ったものとなっている。</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</si>
  <si>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</si>
  <si>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</si>
  <si>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本調査の結果として得られるホームレス数の対前年度減を代替目標とし、27～28年度は目標を達成している。</t>
    <phoneticPr fontId="5"/>
  </si>
  <si>
    <t>定性的な成果目標である「ホームレス数の対前年度減」は平成27～28年度において達成しており、全国規模でのホームレスの概数を把握することで、生活困窮者に対し適切に福祉サービスを提供するとともに、地域社会のセーフティネット機能を強化し、地域の要援護者の福祉の向上をより一層促進することができる。</t>
    <phoneticPr fontId="5"/>
  </si>
  <si>
    <t>-</t>
    <phoneticPr fontId="5"/>
  </si>
  <si>
    <t>-</t>
    <phoneticPr fontId="5"/>
  </si>
  <si>
    <t>-</t>
    <phoneticPr fontId="5"/>
  </si>
  <si>
    <t>-</t>
    <phoneticPr fontId="5"/>
  </si>
  <si>
    <t>-</t>
    <phoneticPr fontId="5"/>
  </si>
  <si>
    <t>C.</t>
    <phoneticPr fontId="5"/>
  </si>
  <si>
    <t>精査中</t>
    <rPh sb="0" eb="2">
      <t>セイサ</t>
    </rPh>
    <rPh sb="2" eb="3">
      <t>チュウ</t>
    </rPh>
    <phoneticPr fontId="5"/>
  </si>
  <si>
    <t>50,585,000/1,736</t>
    <phoneticPr fontId="5"/>
  </si>
  <si>
    <t>10,702,000/1,739</t>
    <phoneticPr fontId="5"/>
  </si>
  <si>
    <t>B.</t>
    <phoneticPr fontId="5"/>
  </si>
  <si>
    <t>集計中</t>
    <rPh sb="0" eb="3">
      <t>シュウケイチュウ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</si>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</sst>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143598</xdr:colOff>
      <xdr:row>741</xdr:row>
      <xdr:rowOff>277813</xdr:rowOff>
    </xdr:from>
    <xdr:ext cx="1478353" cy="275717"/>
    <xdr:sp macro="" textlink="">
      <xdr:nvSpPr>
        <xdr:cNvPr id="2" name="テキスト ボックス 1"/>
        <xdr:cNvSpPr txBox="1"/>
      </xdr:nvSpPr>
      <xdr:spPr>
        <a:xfrm>
          <a:off x="4707661" y="67974766"/>
          <a:ext cx="1478353"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厚生労働省　</a:t>
          </a:r>
          <a:r>
            <a:rPr kumimoji="1" lang="en-US" altLang="ja-JP" sz="1100"/>
            <a:t>9</a:t>
          </a:r>
          <a:r>
            <a:rPr kumimoji="1" lang="ja-JP" altLang="en-US" sz="1100"/>
            <a:t>百万円</a:t>
          </a:r>
          <a:endParaRPr kumimoji="1" lang="en-US" altLang="ja-JP" sz="1100"/>
        </a:p>
      </xdr:txBody>
    </xdr:sp>
    <xdr:clientData/>
  </xdr:oneCellAnchor>
  <xdr:oneCellAnchor>
    <xdr:from>
      <xdr:col>22</xdr:col>
      <xdr:colOff>162286</xdr:colOff>
      <xdr:row>743</xdr:row>
      <xdr:rowOff>326304</xdr:rowOff>
    </xdr:from>
    <xdr:ext cx="1796646" cy="275717"/>
    <xdr:sp macro="" textlink="">
      <xdr:nvSpPr>
        <xdr:cNvPr id="3" name="テキスト ボックス 2"/>
        <xdr:cNvSpPr txBox="1"/>
      </xdr:nvSpPr>
      <xdr:spPr>
        <a:xfrm>
          <a:off x="4527911" y="68737632"/>
          <a:ext cx="1796646"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a:t>
          </a:r>
          <a:r>
            <a:rPr kumimoji="1" lang="ja-JP" altLang="en-US" sz="1100"/>
            <a:t>　都道府県（</a:t>
          </a:r>
          <a:r>
            <a:rPr kumimoji="1" lang="en-US" altLang="ja-JP" sz="1100"/>
            <a:t>22</a:t>
          </a:r>
          <a:r>
            <a:rPr kumimoji="1" lang="ja-JP" altLang="en-US" sz="1100"/>
            <a:t>）　</a:t>
          </a:r>
          <a:r>
            <a:rPr kumimoji="1" lang="en-US" altLang="ja-JP" sz="1100"/>
            <a:t>9</a:t>
          </a:r>
          <a:r>
            <a:rPr kumimoji="1" lang="ja-JP" altLang="en-US" sz="1100"/>
            <a:t>百万円</a:t>
          </a:r>
          <a:endParaRPr kumimoji="1" lang="en-US" altLang="ja-JP" sz="1100"/>
        </a:p>
      </xdr:txBody>
    </xdr:sp>
    <xdr:clientData/>
  </xdr:oneCellAnchor>
  <xdr:oneCellAnchor>
    <xdr:from>
      <xdr:col>22</xdr:col>
      <xdr:colOff>162287</xdr:colOff>
      <xdr:row>746</xdr:row>
      <xdr:rowOff>132773</xdr:rowOff>
    </xdr:from>
    <xdr:ext cx="2423677" cy="275717"/>
    <xdr:sp macro="" textlink="">
      <xdr:nvSpPr>
        <xdr:cNvPr id="4" name="テキスト ボックス 3"/>
        <xdr:cNvSpPr txBox="1"/>
      </xdr:nvSpPr>
      <xdr:spPr>
        <a:xfrm>
          <a:off x="4527912" y="50287851"/>
          <a:ext cx="2423677"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a:t>
          </a:r>
          <a:r>
            <a:rPr kumimoji="1" lang="ja-JP" altLang="en-US" sz="1100"/>
            <a:t>　市町村（集計中）　（集計中）百万円</a:t>
          </a:r>
          <a:endParaRPr kumimoji="1" lang="en-US" altLang="ja-JP" sz="1100"/>
        </a:p>
      </xdr:txBody>
    </xdr:sp>
    <xdr:clientData/>
  </xdr:oneCellAnchor>
  <xdr:twoCellAnchor>
    <xdr:from>
      <xdr:col>28</xdr:col>
      <xdr:colOff>75696</xdr:colOff>
      <xdr:row>743</xdr:row>
      <xdr:rowOff>43152</xdr:rowOff>
    </xdr:from>
    <xdr:to>
      <xdr:col>31</xdr:col>
      <xdr:colOff>139578</xdr:colOff>
      <xdr:row>743</xdr:row>
      <xdr:rowOff>279634</xdr:rowOff>
    </xdr:to>
    <xdr:sp macro="" textlink="">
      <xdr:nvSpPr>
        <xdr:cNvPr id="5" name="テキスト ボックス 4"/>
        <xdr:cNvSpPr txBox="1"/>
      </xdr:nvSpPr>
      <xdr:spPr>
        <a:xfrm>
          <a:off x="5631946" y="68454480"/>
          <a:ext cx="659195" cy="236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28</xdr:col>
      <xdr:colOff>75696</xdr:colOff>
      <xdr:row>745</xdr:row>
      <xdr:rowOff>258764</xdr:rowOff>
    </xdr:from>
    <xdr:to>
      <xdr:col>31</xdr:col>
      <xdr:colOff>139578</xdr:colOff>
      <xdr:row>746</xdr:row>
      <xdr:rowOff>101122</xdr:rowOff>
    </xdr:to>
    <xdr:sp macro="" textlink="">
      <xdr:nvSpPr>
        <xdr:cNvPr id="6" name="テキスト ボックス 5"/>
        <xdr:cNvSpPr txBox="1"/>
      </xdr:nvSpPr>
      <xdr:spPr>
        <a:xfrm>
          <a:off x="5631946" y="69384467"/>
          <a:ext cx="659195" cy="199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a:t>
          </a:r>
          <a:r>
            <a:rPr kumimoji="1" lang="en-US" altLang="ja-JP" sz="1100"/>
            <a:t>】</a:t>
          </a:r>
          <a:endParaRPr kumimoji="1" lang="ja-JP" altLang="en-US" sz="1100"/>
        </a:p>
      </xdr:txBody>
    </xdr:sp>
    <xdr:clientData/>
  </xdr:twoCellAnchor>
  <xdr:oneCellAnchor>
    <xdr:from>
      <xdr:col>21</xdr:col>
      <xdr:colOff>99219</xdr:colOff>
      <xdr:row>744</xdr:row>
      <xdr:rowOff>248680</xdr:rowOff>
    </xdr:from>
    <xdr:ext cx="2621808" cy="275717"/>
    <xdr:sp macro="" textlink="">
      <xdr:nvSpPr>
        <xdr:cNvPr id="7" name="テキスト ボックス 6"/>
        <xdr:cNvSpPr txBox="1"/>
      </xdr:nvSpPr>
      <xdr:spPr>
        <a:xfrm>
          <a:off x="4266407" y="69017196"/>
          <a:ext cx="2621808"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（ホームレス実態調査の実施、集計業務）</a:t>
          </a:r>
          <a:endParaRPr kumimoji="1" lang="en-US" altLang="ja-JP" sz="1100"/>
        </a:p>
      </xdr:txBody>
    </xdr:sp>
    <xdr:clientData/>
  </xdr:oneCellAnchor>
  <xdr:oneCellAnchor>
    <xdr:from>
      <xdr:col>22</xdr:col>
      <xdr:colOff>32770</xdr:colOff>
      <xdr:row>747</xdr:row>
      <xdr:rowOff>3070</xdr:rowOff>
    </xdr:from>
    <xdr:ext cx="1963871" cy="275717"/>
    <xdr:sp macro="" textlink="">
      <xdr:nvSpPr>
        <xdr:cNvPr id="8" name="テキスト ボックス 7"/>
        <xdr:cNvSpPr txBox="1"/>
      </xdr:nvSpPr>
      <xdr:spPr>
        <a:xfrm>
          <a:off x="4398395" y="69843148"/>
          <a:ext cx="1963871"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（ホームレス実態調査の実施）</a:t>
          </a:r>
          <a:endParaRPr kumimoji="1" lang="en-US" altLang="ja-JP" sz="1100"/>
        </a:p>
      </xdr:txBody>
    </xdr:sp>
    <xdr:clientData/>
  </xdr:oneCellAnchor>
  <xdr:twoCellAnchor>
    <xdr:from>
      <xdr:col>27</xdr:col>
      <xdr:colOff>7309</xdr:colOff>
      <xdr:row>742</xdr:row>
      <xdr:rowOff>192645</xdr:rowOff>
    </xdr:from>
    <xdr:to>
      <xdr:col>27</xdr:col>
      <xdr:colOff>7309</xdr:colOff>
      <xdr:row>743</xdr:row>
      <xdr:rowOff>242311</xdr:rowOff>
    </xdr:to>
    <xdr:cxnSp macro="">
      <xdr:nvCxnSpPr>
        <xdr:cNvPr id="9" name="直線矢印コネクタ 8"/>
        <xdr:cNvCxnSpPr/>
      </xdr:nvCxnSpPr>
      <xdr:spPr>
        <a:xfrm>
          <a:off x="5365122" y="68246786"/>
          <a:ext cx="0" cy="4068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144515</xdr:colOff>
      <xdr:row>745</xdr:row>
      <xdr:rowOff>124775</xdr:rowOff>
    </xdr:from>
    <xdr:to>
      <xdr:col>26</xdr:col>
      <xdr:colOff>144515</xdr:colOff>
      <xdr:row>746</xdr:row>
      <xdr:rowOff>126226</xdr:rowOff>
    </xdr:to>
    <xdr:cxnSp macro="">
      <xdr:nvCxnSpPr>
        <xdr:cNvPr id="10" name="直線矢印コネクタ 9"/>
        <xdr:cNvCxnSpPr/>
      </xdr:nvCxnSpPr>
      <xdr:spPr>
        <a:xfrm>
          <a:off x="5303890" y="69250478"/>
          <a:ext cx="0" cy="35863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483</v>
      </c>
      <c r="AP2" s="937"/>
      <c r="AQ2" s="937"/>
      <c r="AR2" s="79" t="str">
        <f>IF(OR(AO2="　", AO2=""), "", "-")</f>
        <v/>
      </c>
      <c r="AS2" s="938">
        <v>683</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10</v>
      </c>
      <c r="Q13" s="657"/>
      <c r="R13" s="657"/>
      <c r="S13" s="657"/>
      <c r="T13" s="657"/>
      <c r="U13" s="657"/>
      <c r="V13" s="658"/>
      <c r="W13" s="656">
        <v>51</v>
      </c>
      <c r="X13" s="657"/>
      <c r="Y13" s="657"/>
      <c r="Z13" s="657"/>
      <c r="AA13" s="657"/>
      <c r="AB13" s="657"/>
      <c r="AC13" s="658"/>
      <c r="AD13" s="656">
        <v>11</v>
      </c>
      <c r="AE13" s="657"/>
      <c r="AF13" s="657"/>
      <c r="AG13" s="657"/>
      <c r="AH13" s="657"/>
      <c r="AI13" s="657"/>
      <c r="AJ13" s="658"/>
      <c r="AK13" s="656">
        <v>18</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641</v>
      </c>
      <c r="Q14" s="657"/>
      <c r="R14" s="657"/>
      <c r="S14" s="657"/>
      <c r="T14" s="657"/>
      <c r="U14" s="657"/>
      <c r="V14" s="658"/>
      <c r="W14" s="656" t="s">
        <v>642</v>
      </c>
      <c r="X14" s="657"/>
      <c r="Y14" s="657"/>
      <c r="Z14" s="657"/>
      <c r="AA14" s="657"/>
      <c r="AB14" s="657"/>
      <c r="AC14" s="658"/>
      <c r="AD14" s="656" t="s">
        <v>645</v>
      </c>
      <c r="AE14" s="657"/>
      <c r="AF14" s="657"/>
      <c r="AG14" s="657"/>
      <c r="AH14" s="657"/>
      <c r="AI14" s="657"/>
      <c r="AJ14" s="658"/>
      <c r="AK14" s="656" t="s">
        <v>645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642</v>
      </c>
      <c r="Q15" s="657"/>
      <c r="R15" s="657"/>
      <c r="S15" s="657"/>
      <c r="T15" s="657"/>
      <c r="U15" s="657"/>
      <c r="V15" s="658"/>
      <c r="W15" s="656" t="s">
        <v>642</v>
      </c>
      <c r="X15" s="657"/>
      <c r="Y15" s="657"/>
      <c r="Z15" s="657"/>
      <c r="AA15" s="657"/>
      <c r="AB15" s="657"/>
      <c r="AC15" s="658"/>
      <c r="AD15" s="656" t="s">
        <v>645</v>
      </c>
      <c r="AE15" s="657"/>
      <c r="AF15" s="657"/>
      <c r="AG15" s="657"/>
      <c r="AH15" s="657"/>
      <c r="AI15" s="657"/>
      <c r="AJ15" s="658"/>
      <c r="AK15" s="656" t="s">
        <v>645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642</v>
      </c>
      <c r="Q16" s="657"/>
      <c r="R16" s="657"/>
      <c r="S16" s="657"/>
      <c r="T16" s="657"/>
      <c r="U16" s="657"/>
      <c r="V16" s="658"/>
      <c r="W16" s="656" t="s">
        <v>643</v>
      </c>
      <c r="X16" s="657"/>
      <c r="Y16" s="657"/>
      <c r="Z16" s="657"/>
      <c r="AA16" s="657"/>
      <c r="AB16" s="657"/>
      <c r="AC16" s="658"/>
      <c r="AD16" s="656" t="s">
        <v>644</v>
      </c>
      <c r="AE16" s="657"/>
      <c r="AF16" s="657"/>
      <c r="AG16" s="657"/>
      <c r="AH16" s="657"/>
      <c r="AI16" s="657"/>
      <c r="AJ16" s="658"/>
      <c r="AK16" s="656" t="s">
        <v>645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642</v>
      </c>
      <c r="Q17" s="657"/>
      <c r="R17" s="657"/>
      <c r="S17" s="657"/>
      <c r="T17" s="657"/>
      <c r="U17" s="657"/>
      <c r="V17" s="658"/>
      <c r="W17" s="656" t="s">
        <v>644</v>
      </c>
      <c r="X17" s="657"/>
      <c r="Y17" s="657"/>
      <c r="Z17" s="657"/>
      <c r="AA17" s="657"/>
      <c r="AB17" s="657"/>
      <c r="AC17" s="658"/>
      <c r="AD17" s="656" t="s">
        <v>643</v>
      </c>
      <c r="AE17" s="657"/>
      <c r="AF17" s="657"/>
      <c r="AG17" s="657"/>
      <c r="AH17" s="657"/>
      <c r="AI17" s="657"/>
      <c r="AJ17" s="658"/>
      <c r="AK17" s="656" t="s">
        <v>645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10</v>
      </c>
      <c r="Q18" s="878"/>
      <c r="R18" s="878"/>
      <c r="S18" s="878"/>
      <c r="T18" s="878"/>
      <c r="U18" s="878"/>
      <c r="V18" s="879"/>
      <c r="W18" s="877">
        <f>SUM(W13:AC17)</f>
        <v>51</v>
      </c>
      <c r="X18" s="878"/>
      <c r="Y18" s="878"/>
      <c r="Z18" s="878"/>
      <c r="AA18" s="878"/>
      <c r="AB18" s="878"/>
      <c r="AC18" s="879"/>
      <c r="AD18" s="877">
        <f>SUM(AD13:AJ17)</f>
        <v>11</v>
      </c>
      <c r="AE18" s="878"/>
      <c r="AF18" s="878"/>
      <c r="AG18" s="878"/>
      <c r="AH18" s="878"/>
      <c r="AI18" s="878"/>
      <c r="AJ18" s="879"/>
      <c r="AK18" s="877">
        <f>SUM(AK13:AQ17)</f>
        <v>18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9</v>
      </c>
      <c r="Q19" s="657"/>
      <c r="R19" s="657"/>
      <c r="S19" s="657"/>
      <c r="T19" s="657"/>
      <c r="U19" s="657"/>
      <c r="V19" s="658"/>
      <c r="W19" s="656">
        <v>48</v>
      </c>
      <c r="X19" s="657"/>
      <c r="Y19" s="657"/>
      <c r="Z19" s="657"/>
      <c r="AA19" s="657"/>
      <c r="AB19" s="657"/>
      <c r="AC19" s="658"/>
      <c r="AD19" s="656">
        <v>9</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v>
      </c>
      <c r="Q20" s="311"/>
      <c r="R20" s="311"/>
      <c r="S20" s="311"/>
      <c r="T20" s="311"/>
      <c r="U20" s="311"/>
      <c r="V20" s="311"/>
      <c r="W20" s="311">
        <f t="shared" ref="W20" si="0">IF(W18=0, "-", SUM(W19)/W18)</f>
        <v>0.94117647058823528</v>
      </c>
      <c r="X20" s="311"/>
      <c r="Y20" s="311"/>
      <c r="Z20" s="311"/>
      <c r="AA20" s="311"/>
      <c r="AB20" s="311"/>
      <c r="AC20" s="311"/>
      <c r="AD20" s="311">
        <f t="shared" ref="AD20" si="1">IF(AD18=0, "-", SUM(AD19)/AD18)</f>
        <v>0.81818181818181823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0.9</v>
      </c>
      <c r="Q21" s="311"/>
      <c r="R21" s="311"/>
      <c r="S21" s="311"/>
      <c r="T21" s="311"/>
      <c r="U21" s="311"/>
      <c r="V21" s="311"/>
      <c r="W21" s="311">
        <f t="shared" ref="W21" si="2">IF(W19=0, "-", SUM(W19)/SUM(W13,W14))</f>
        <v>0.94117647058823528</v>
      </c>
      <c r="X21" s="311"/>
      <c r="Y21" s="311"/>
      <c r="Z21" s="311"/>
      <c r="AA21" s="311"/>
      <c r="AB21" s="311"/>
      <c r="AC21" s="311"/>
      <c r="AD21" s="311">
        <f t="shared" ref="AD21" si="3">IF(AD19=0, "-", SUM(AD19)/SUM(AD13,AD14))</f>
        <v>0.81818181818181823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18</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18</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t="s">
        <v>563</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t="s">
        <v>561</v>
      </c>
      <c r="AF32" s="212"/>
      <c r="AG32" s="212"/>
      <c r="AH32" s="212"/>
      <c r="AI32" s="211" t="s">
        <v>562</v>
      </c>
      <c r="AJ32" s="212"/>
      <c r="AK32" s="212"/>
      <c r="AL32" s="212"/>
      <c r="AM32" s="211" t="s">
        <v>562</v>
      </c>
      <c r="AN32" s="212"/>
      <c r="AO32" s="212"/>
      <c r="AP32" s="212"/>
      <c r="AQ32" s="333" t="s">
        <v>563</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558</v>
      </c>
      <c r="AF33" s="212"/>
      <c r="AG33" s="212"/>
      <c r="AH33" s="212"/>
      <c r="AI33" s="211" t="s">
        <v>562</v>
      </c>
      <c r="AJ33" s="212"/>
      <c r="AK33" s="212"/>
      <c r="AL33" s="212"/>
      <c r="AM33" s="211" t="s">
        <v>562</v>
      </c>
      <c r="AN33" s="212"/>
      <c r="AO33" s="212"/>
      <c r="AP33" s="212"/>
      <c r="AQ33" s="333" t="s">
        <v>563</v>
      </c>
      <c r="AR33" s="200"/>
      <c r="AS33" s="200"/>
      <c r="AT33" s="334"/>
      <c r="AU33" s="212" t="s">
        <v>563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563</v>
      </c>
      <c r="AJ34" s="212"/>
      <c r="AK34" s="212"/>
      <c r="AL34" s="212"/>
      <c r="AM34" s="211" t="s">
        <v>563</v>
      </c>
      <c r="AN34" s="212"/>
      <c r="AO34" s="212"/>
      <c r="AP34" s="212"/>
      <c r="AQ34" s="333" t="s">
        <v>563</v>
      </c>
      <c r="AR34" s="200"/>
      <c r="AS34" s="200"/>
      <c r="AT34" s="334"/>
      <c r="AU34" s="212" t="s">
        <v>563</v>
      </c>
      <c r="AV34" s="212"/>
      <c r="AW34" s="212"/>
      <c r="AX34" s="214"/>
    </row>
    <row r="35" spans="1:50" ht="23.25" customHeight="1" x14ac:dyDescent="0.15">
      <c r="A35" s="219" t="s">
        <v>526</v>
      </c>
      <c r="B35" s="220"/>
      <c r="C35" s="220"/>
      <c r="D35" s="220"/>
      <c r="E35" s="220"/>
      <c r="F35" s="221"/>
      <c r="G35" s="225" t="s">
        <v>621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564</v>
      </c>
      <c r="H82" s="675"/>
      <c r="I82" s="675"/>
      <c r="J82" s="675"/>
      <c r="K82" s="675"/>
      <c r="L82" s="675"/>
      <c r="M82" s="675"/>
      <c r="N82" s="675"/>
      <c r="O82" s="675"/>
      <c r="P82" s="675"/>
      <c r="Q82" s="675"/>
      <c r="R82" s="675"/>
      <c r="S82" s="675"/>
      <c r="T82" s="675"/>
      <c r="U82" s="675"/>
      <c r="V82" s="675"/>
      <c r="W82" s="675"/>
      <c r="X82" s="675"/>
      <c r="Y82" s="675"/>
      <c r="Z82" s="675"/>
      <c r="AA82" s="676"/>
      <c r="AB82" s="883" t="s">
        <v>639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570</v>
      </c>
      <c r="AR86" s="192"/>
      <c r="AS86" s="126" t="s">
        <v>356</v>
      </c>
      <c r="AT86" s="127"/>
      <c r="AU86" s="192" t="s">
        <v>571</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567</v>
      </c>
      <c r="AC87" s="457"/>
      <c r="AD87" s="457"/>
      <c r="AE87" s="211">
        <v>6235</v>
      </c>
      <c r="AF87" s="212"/>
      <c r="AG87" s="212"/>
      <c r="AH87" s="212"/>
      <c r="AI87" s="211">
        <v>5534</v>
      </c>
      <c r="AJ87" s="212"/>
      <c r="AK87" s="212"/>
      <c r="AL87" s="212"/>
      <c r="AM87" s="211" t="s">
        <v>638</v>
      </c>
      <c r="AN87" s="212"/>
      <c r="AO87" s="212"/>
      <c r="AP87" s="212"/>
      <c r="AQ87" s="333" t="s">
        <v>570</v>
      </c>
      <c r="AR87" s="200"/>
      <c r="AS87" s="200"/>
      <c r="AT87" s="334"/>
      <c r="AU87" s="212" t="s">
        <v>570</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568</v>
      </c>
      <c r="AC88" s="519"/>
      <c r="AD88" s="519"/>
      <c r="AE88" s="211" t="s">
        <v>569</v>
      </c>
      <c r="AF88" s="212"/>
      <c r="AG88" s="212"/>
      <c r="AH88" s="212"/>
      <c r="AI88" s="211" t="s">
        <v>570</v>
      </c>
      <c r="AJ88" s="212"/>
      <c r="AK88" s="212"/>
      <c r="AL88" s="212"/>
      <c r="AM88" s="211" t="s">
        <v>570</v>
      </c>
      <c r="AN88" s="212"/>
      <c r="AO88" s="212"/>
      <c r="AP88" s="212"/>
      <c r="AQ88" s="333" t="s">
        <v>570</v>
      </c>
      <c r="AR88" s="200"/>
      <c r="AS88" s="200"/>
      <c r="AT88" s="334"/>
      <c r="AU88" s="212" t="s">
        <v>570</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570</v>
      </c>
      <c r="AF89" s="212"/>
      <c r="AG89" s="212"/>
      <c r="AH89" s="212"/>
      <c r="AI89" s="211" t="s">
        <v>570</v>
      </c>
      <c r="AJ89" s="212"/>
      <c r="AK89" s="212"/>
      <c r="AL89" s="212"/>
      <c r="AM89" s="211" t="s">
        <v>570</v>
      </c>
      <c r="AN89" s="212"/>
      <c r="AO89" s="212"/>
      <c r="AP89" s="212"/>
      <c r="AQ89" s="333" t="s">
        <v>570</v>
      </c>
      <c r="AR89" s="200"/>
      <c r="AS89" s="200"/>
      <c r="AT89" s="334"/>
      <c r="AU89" s="212" t="s">
        <v>572</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1734</v>
      </c>
      <c r="AF101" s="212"/>
      <c r="AG101" s="212"/>
      <c r="AH101" s="213"/>
      <c r="AI101" s="211">
        <v>1736</v>
      </c>
      <c r="AJ101" s="212"/>
      <c r="AK101" s="212"/>
      <c r="AL101" s="213"/>
      <c r="AM101" s="211">
        <v>1739</v>
      </c>
      <c r="AN101" s="212"/>
      <c r="AO101" s="212"/>
      <c r="AP101" s="213"/>
      <c r="AQ101" s="211" t="s">
        <v>569</v>
      </c>
      <c r="AR101" s="212"/>
      <c r="AS101" s="212"/>
      <c r="AT101" s="213"/>
      <c r="AU101" s="211" t="s">
        <v>563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1741</v>
      </c>
      <c r="AF102" s="414"/>
      <c r="AG102" s="414"/>
      <c r="AH102" s="414"/>
      <c r="AI102" s="414">
        <v>1741</v>
      </c>
      <c r="AJ102" s="414"/>
      <c r="AK102" s="414"/>
      <c r="AL102" s="414"/>
      <c r="AM102" s="414">
        <v>1741</v>
      </c>
      <c r="AN102" s="414"/>
      <c r="AO102" s="414"/>
      <c r="AP102" s="414"/>
      <c r="AQ102" s="266">
        <v>1741</v>
      </c>
      <c r="AR102" s="267"/>
      <c r="AS102" s="267"/>
      <c r="AT102" s="312"/>
      <c r="AU102" s="266" t="s">
        <v>572</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5832</v>
      </c>
      <c r="AF116" s="414"/>
      <c r="AG116" s="414"/>
      <c r="AH116" s="414"/>
      <c r="AI116" s="414">
        <v>29138</v>
      </c>
      <c r="AJ116" s="414"/>
      <c r="AK116" s="414"/>
      <c r="AL116" s="414"/>
      <c r="AM116" s="414">
        <v>6154</v>
      </c>
      <c r="AN116" s="414"/>
      <c r="AO116" s="414"/>
      <c r="AP116" s="414"/>
      <c r="AQ116" s="211">
        <v>10214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634</v>
      </c>
      <c r="AF117" s="547"/>
      <c r="AG117" s="547"/>
      <c r="AH117" s="547"/>
      <c r="AI117" s="547" t="s">
        <v>648</v>
      </c>
      <c r="AJ117" s="547"/>
      <c r="AK117" s="547"/>
      <c r="AL117" s="547"/>
      <c r="AM117" s="547" t="s">
        <v>649</v>
      </c>
      <c r="AN117" s="547"/>
      <c r="AO117" s="547"/>
      <c r="AP117" s="547"/>
      <c r="AQ117" s="547" t="s">
        <v>577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620</v>
      </c>
      <c r="AR133" s="192"/>
      <c r="AS133" s="126" t="s">
        <v>356</v>
      </c>
      <c r="AT133" s="127"/>
      <c r="AU133" s="193" t="s">
        <v>620</v>
      </c>
      <c r="AV133" s="193"/>
      <c r="AW133" s="126" t="s">
        <v>300</v>
      </c>
      <c r="AX133" s="188"/>
    </row>
    <row r="134" spans="1:50" ht="39.75" customHeight="1" x14ac:dyDescent="0.15">
      <c r="A134" s="182"/>
      <c r="B134" s="179"/>
      <c r="C134" s="173"/>
      <c r="D134" s="179"/>
      <c r="E134" s="173"/>
      <c r="F134" s="174"/>
      <c r="G134" s="97" t="s">
        <v>622</v>
      </c>
      <c r="H134" s="98"/>
      <c r="I134" s="98"/>
      <c r="J134" s="98"/>
      <c r="K134" s="98"/>
      <c r="L134" s="98"/>
      <c r="M134" s="98"/>
      <c r="N134" s="98"/>
      <c r="O134" s="98"/>
      <c r="P134" s="98"/>
      <c r="Q134" s="98"/>
      <c r="R134" s="98"/>
      <c r="S134" s="98"/>
      <c r="T134" s="98"/>
      <c r="U134" s="98"/>
      <c r="V134" s="98"/>
      <c r="W134" s="98"/>
      <c r="X134" s="99"/>
      <c r="Y134" s="194" t="s">
        <v>379</v>
      </c>
      <c r="Z134" s="195"/>
      <c r="AA134" s="196"/>
      <c r="AB134" s="197" t="s">
        <v>622</v>
      </c>
      <c r="AC134" s="198"/>
      <c r="AD134" s="198"/>
      <c r="AE134" s="199" t="s">
        <v>624</v>
      </c>
      <c r="AF134" s="200"/>
      <c r="AG134" s="200"/>
      <c r="AH134" s="200"/>
      <c r="AI134" s="199" t="s">
        <v>620</v>
      </c>
      <c r="AJ134" s="200"/>
      <c r="AK134" s="200"/>
      <c r="AL134" s="200"/>
      <c r="AM134" s="199" t="s">
        <v>620</v>
      </c>
      <c r="AN134" s="200"/>
      <c r="AO134" s="200"/>
      <c r="AP134" s="200"/>
      <c r="AQ134" s="199" t="s">
        <v>620</v>
      </c>
      <c r="AR134" s="200"/>
      <c r="AS134" s="200"/>
      <c r="AT134" s="200"/>
      <c r="AU134" s="199" t="s">
        <v>620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623</v>
      </c>
      <c r="AC135" s="206"/>
      <c r="AD135" s="206"/>
      <c r="AE135" s="199" t="s">
        <v>624</v>
      </c>
      <c r="AF135" s="200"/>
      <c r="AG135" s="200"/>
      <c r="AH135" s="200"/>
      <c r="AI135" s="199" t="s">
        <v>620</v>
      </c>
      <c r="AJ135" s="200"/>
      <c r="AK135" s="200"/>
      <c r="AL135" s="200"/>
      <c r="AM135" s="199" t="s">
        <v>620</v>
      </c>
      <c r="AN135" s="200"/>
      <c r="AO135" s="200"/>
      <c r="AP135" s="200"/>
      <c r="AQ135" s="199" t="s">
        <v>620</v>
      </c>
      <c r="AR135" s="200"/>
      <c r="AS135" s="200"/>
      <c r="AT135" s="200"/>
      <c r="AU135" s="199" t="s">
        <v>620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620</v>
      </c>
      <c r="H154" s="98"/>
      <c r="I154" s="98"/>
      <c r="J154" s="98"/>
      <c r="K154" s="98"/>
      <c r="L154" s="98"/>
      <c r="M154" s="98"/>
      <c r="N154" s="98"/>
      <c r="O154" s="98"/>
      <c r="P154" s="99"/>
      <c r="Q154" s="118" t="s">
        <v>620</v>
      </c>
      <c r="R154" s="98"/>
      <c r="S154" s="98"/>
      <c r="T154" s="98"/>
      <c r="U154" s="98"/>
      <c r="V154" s="98"/>
      <c r="W154" s="98"/>
      <c r="X154" s="98"/>
      <c r="Y154" s="98"/>
      <c r="Z154" s="98"/>
      <c r="AA154" s="286"/>
      <c r="AB154" s="134" t="s">
        <v>615</v>
      </c>
      <c r="AC154" s="135"/>
      <c r="AD154" s="135"/>
      <c r="AE154" s="140" t="s">
        <v>615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635</v>
      </c>
      <c r="K430" s="899"/>
      <c r="L430" s="899"/>
      <c r="M430" s="899"/>
      <c r="N430" s="899"/>
      <c r="O430" s="899"/>
      <c r="P430" s="899"/>
      <c r="Q430" s="899"/>
      <c r="R430" s="899"/>
      <c r="S430" s="899"/>
      <c r="T430" s="900"/>
      <c r="U430" s="587" t="s">
        <v>633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627</v>
      </c>
      <c r="AF432" s="193"/>
      <c r="AG432" s="126" t="s">
        <v>356</v>
      </c>
      <c r="AH432" s="127"/>
      <c r="AI432" s="149"/>
      <c r="AJ432" s="149"/>
      <c r="AK432" s="149"/>
      <c r="AL432" s="147"/>
      <c r="AM432" s="149"/>
      <c r="AN432" s="149"/>
      <c r="AO432" s="149"/>
      <c r="AP432" s="147"/>
      <c r="AQ432" s="589" t="s">
        <v>630</v>
      </c>
      <c r="AR432" s="193"/>
      <c r="AS432" s="126" t="s">
        <v>356</v>
      </c>
      <c r="AT432" s="127"/>
      <c r="AU432" s="193" t="s">
        <v>627</v>
      </c>
      <c r="AV432" s="193"/>
      <c r="AW432" s="126" t="s">
        <v>300</v>
      </c>
      <c r="AX432" s="188"/>
    </row>
    <row r="433" spans="1:50" ht="23.25" customHeight="1" x14ac:dyDescent="0.15">
      <c r="A433" s="182"/>
      <c r="B433" s="179"/>
      <c r="C433" s="173"/>
      <c r="D433" s="179"/>
      <c r="E433" s="335"/>
      <c r="F433" s="336"/>
      <c r="G433" s="97" t="s">
        <v>620</v>
      </c>
      <c r="H433" s="98"/>
      <c r="I433" s="98"/>
      <c r="J433" s="98"/>
      <c r="K433" s="98"/>
      <c r="L433" s="98"/>
      <c r="M433" s="98"/>
      <c r="N433" s="98"/>
      <c r="O433" s="98"/>
      <c r="P433" s="98"/>
      <c r="Q433" s="98"/>
      <c r="R433" s="98"/>
      <c r="S433" s="98"/>
      <c r="T433" s="98"/>
      <c r="U433" s="98"/>
      <c r="V433" s="98"/>
      <c r="W433" s="98"/>
      <c r="X433" s="99"/>
      <c r="Y433" s="194" t="s">
        <v>12</v>
      </c>
      <c r="Z433" s="195"/>
      <c r="AA433" s="196"/>
      <c r="AB433" s="206" t="s">
        <v>625</v>
      </c>
      <c r="AC433" s="206"/>
      <c r="AD433" s="206"/>
      <c r="AE433" s="333" t="s">
        <v>628</v>
      </c>
      <c r="AF433" s="200"/>
      <c r="AG433" s="200"/>
      <c r="AH433" s="200"/>
      <c r="AI433" s="333" t="s">
        <v>630</v>
      </c>
      <c r="AJ433" s="200"/>
      <c r="AK433" s="200"/>
      <c r="AL433" s="200"/>
      <c r="AM433" s="333" t="s">
        <v>628</v>
      </c>
      <c r="AN433" s="200"/>
      <c r="AO433" s="200"/>
      <c r="AP433" s="334"/>
      <c r="AQ433" s="333" t="s">
        <v>632</v>
      </c>
      <c r="AR433" s="200"/>
      <c r="AS433" s="200"/>
      <c r="AT433" s="334"/>
      <c r="AU433" s="200" t="s">
        <v>631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626</v>
      </c>
      <c r="AC434" s="198"/>
      <c r="AD434" s="198"/>
      <c r="AE434" s="333" t="s">
        <v>626</v>
      </c>
      <c r="AF434" s="200"/>
      <c r="AG434" s="200"/>
      <c r="AH434" s="334"/>
      <c r="AI434" s="333" t="s">
        <v>631</v>
      </c>
      <c r="AJ434" s="200"/>
      <c r="AK434" s="200"/>
      <c r="AL434" s="200"/>
      <c r="AM434" s="333" t="s">
        <v>630</v>
      </c>
      <c r="AN434" s="200"/>
      <c r="AO434" s="200"/>
      <c r="AP434" s="334"/>
      <c r="AQ434" s="333" t="s">
        <v>631</v>
      </c>
      <c r="AR434" s="200"/>
      <c r="AS434" s="200"/>
      <c r="AT434" s="334"/>
      <c r="AU434" s="200" t="s">
        <v>628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629</v>
      </c>
      <c r="AF435" s="200"/>
      <c r="AG435" s="200"/>
      <c r="AH435" s="334"/>
      <c r="AI435" s="333" t="s">
        <v>629</v>
      </c>
      <c r="AJ435" s="200"/>
      <c r="AK435" s="200"/>
      <c r="AL435" s="200"/>
      <c r="AM435" s="333" t="s">
        <v>628</v>
      </c>
      <c r="AN435" s="200"/>
      <c r="AO435" s="200"/>
      <c r="AP435" s="334"/>
      <c r="AQ435" s="333" t="s">
        <v>627</v>
      </c>
      <c r="AR435" s="200"/>
      <c r="AS435" s="200"/>
      <c r="AT435" s="334"/>
      <c r="AU435" s="200" t="s">
        <v>628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628</v>
      </c>
      <c r="AF457" s="193"/>
      <c r="AG457" s="126" t="s">
        <v>356</v>
      </c>
      <c r="AH457" s="127"/>
      <c r="AI457" s="149"/>
      <c r="AJ457" s="149"/>
      <c r="AK457" s="149"/>
      <c r="AL457" s="147"/>
      <c r="AM457" s="149"/>
      <c r="AN457" s="149"/>
      <c r="AO457" s="149"/>
      <c r="AP457" s="147"/>
      <c r="AQ457" s="589" t="s">
        <v>633</v>
      </c>
      <c r="AR457" s="193"/>
      <c r="AS457" s="126" t="s">
        <v>356</v>
      </c>
      <c r="AT457" s="127"/>
      <c r="AU457" s="193" t="s">
        <v>633</v>
      </c>
      <c r="AV457" s="193"/>
      <c r="AW457" s="126" t="s">
        <v>300</v>
      </c>
      <c r="AX457" s="188"/>
    </row>
    <row r="458" spans="1:50" ht="23.25" customHeight="1" x14ac:dyDescent="0.15">
      <c r="A458" s="182"/>
      <c r="B458" s="179"/>
      <c r="C458" s="173"/>
      <c r="D458" s="179"/>
      <c r="E458" s="335"/>
      <c r="F458" s="336"/>
      <c r="G458" s="97" t="s">
        <v>621</v>
      </c>
      <c r="H458" s="98"/>
      <c r="I458" s="98"/>
      <c r="J458" s="98"/>
      <c r="K458" s="98"/>
      <c r="L458" s="98"/>
      <c r="M458" s="98"/>
      <c r="N458" s="98"/>
      <c r="O458" s="98"/>
      <c r="P458" s="98"/>
      <c r="Q458" s="98"/>
      <c r="R458" s="98"/>
      <c r="S458" s="98"/>
      <c r="T458" s="98"/>
      <c r="U458" s="98"/>
      <c r="V458" s="98"/>
      <c r="W458" s="98"/>
      <c r="X458" s="99"/>
      <c r="Y458" s="194" t="s">
        <v>12</v>
      </c>
      <c r="Z458" s="195"/>
      <c r="AA458" s="196"/>
      <c r="AB458" s="206" t="s">
        <v>633</v>
      </c>
      <c r="AC458" s="206"/>
      <c r="AD458" s="206"/>
      <c r="AE458" s="333" t="s">
        <v>625</v>
      </c>
      <c r="AF458" s="200"/>
      <c r="AG458" s="200"/>
      <c r="AH458" s="200"/>
      <c r="AI458" s="333" t="s">
        <v>627</v>
      </c>
      <c r="AJ458" s="200"/>
      <c r="AK458" s="200"/>
      <c r="AL458" s="200"/>
      <c r="AM458" s="333" t="s">
        <v>626</v>
      </c>
      <c r="AN458" s="200"/>
      <c r="AO458" s="200"/>
      <c r="AP458" s="334"/>
      <c r="AQ458" s="333" t="s">
        <v>633</v>
      </c>
      <c r="AR458" s="200"/>
      <c r="AS458" s="200"/>
      <c r="AT458" s="334"/>
      <c r="AU458" s="200" t="s">
        <v>628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633</v>
      </c>
      <c r="AC459" s="198"/>
      <c r="AD459" s="198"/>
      <c r="AE459" s="333" t="s">
        <v>633</v>
      </c>
      <c r="AF459" s="200"/>
      <c r="AG459" s="200"/>
      <c r="AH459" s="334"/>
      <c r="AI459" s="333" t="s">
        <v>626</v>
      </c>
      <c r="AJ459" s="200"/>
      <c r="AK459" s="200"/>
      <c r="AL459" s="200"/>
      <c r="AM459" s="333" t="s">
        <v>633</v>
      </c>
      <c r="AN459" s="200"/>
      <c r="AO459" s="200"/>
      <c r="AP459" s="334"/>
      <c r="AQ459" s="333" t="s">
        <v>626</v>
      </c>
      <c r="AR459" s="200"/>
      <c r="AS459" s="200"/>
      <c r="AT459" s="334"/>
      <c r="AU459" s="200" t="s">
        <v>633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633</v>
      </c>
      <c r="AF460" s="200"/>
      <c r="AG460" s="200"/>
      <c r="AH460" s="334"/>
      <c r="AI460" s="333" t="s">
        <v>633</v>
      </c>
      <c r="AJ460" s="200"/>
      <c r="AK460" s="200"/>
      <c r="AL460" s="200"/>
      <c r="AM460" s="333" t="s">
        <v>633</v>
      </c>
      <c r="AN460" s="200"/>
      <c r="AO460" s="200"/>
      <c r="AP460" s="334"/>
      <c r="AQ460" s="333" t="s">
        <v>633</v>
      </c>
      <c r="AR460" s="200"/>
      <c r="AS460" s="200"/>
      <c r="AT460" s="334"/>
      <c r="AU460" s="200" t="s">
        <v>633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01.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580</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71.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580</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12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580</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584</v>
      </c>
      <c r="AE705" s="714"/>
      <c r="AF705" s="714"/>
      <c r="AG705" s="118" t="s">
        <v>562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580</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587</v>
      </c>
      <c r="AH710" s="95"/>
      <c r="AI710" s="95"/>
      <c r="AJ710" s="95"/>
      <c r="AK710" s="95"/>
      <c r="AL710" s="95"/>
      <c r="AM710" s="95"/>
      <c r="AN710" s="95"/>
      <c r="AO710" s="95"/>
      <c r="AP710" s="95"/>
      <c r="AQ710" s="95"/>
      <c r="AR710" s="95"/>
      <c r="AS710" s="95"/>
      <c r="AT710" s="95"/>
      <c r="AU710" s="95"/>
      <c r="AV710" s="95"/>
      <c r="AW710" s="95"/>
      <c r="AX710" s="96"/>
    </row>
    <row r="711" spans="1:50" ht="5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580</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584</v>
      </c>
      <c r="AE712" s="782"/>
      <c r="AF712" s="782"/>
      <c r="AG712" s="809" t="s">
        <v>587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t="s">
        <v>572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584</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580</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94" t="s">
        <v>572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580</v>
      </c>
      <c r="AE717" s="322"/>
      <c r="AF717" s="322"/>
      <c r="AG717" s="94" t="s">
        <v>636</v>
      </c>
      <c r="AH717" s="95"/>
      <c r="AI717" s="95"/>
      <c r="AJ717" s="95"/>
      <c r="AK717" s="95"/>
      <c r="AL717" s="95"/>
      <c r="AM717" s="95"/>
      <c r="AN717" s="95"/>
      <c r="AO717" s="95"/>
      <c r="AP717" s="95"/>
      <c r="AQ717" s="95"/>
      <c r="AR717" s="95"/>
      <c r="AS717" s="95"/>
      <c r="AT717" s="95"/>
      <c r="AU717" s="95"/>
      <c r="AV717" s="95"/>
      <c r="AW717" s="95"/>
      <c r="AX717" s="96"/>
    </row>
    <row r="718" spans="1:50" ht="58.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580</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t="s">
        <v>591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652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618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615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619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614</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563</v>
      </c>
      <c r="F737" s="986"/>
      <c r="G737" s="986"/>
      <c r="H737" s="986"/>
      <c r="I737" s="986"/>
      <c r="J737" s="986"/>
      <c r="K737" s="986"/>
      <c r="L737" s="986"/>
      <c r="M737" s="986"/>
      <c r="N737" s="358" t="s">
        <v>358</v>
      </c>
      <c r="O737" s="358"/>
      <c r="P737" s="358"/>
      <c r="Q737" s="358"/>
      <c r="R737" s="986" t="s">
        <v>594</v>
      </c>
      <c r="S737" s="986"/>
      <c r="T737" s="986"/>
      <c r="U737" s="986"/>
      <c r="V737" s="986"/>
      <c r="W737" s="986"/>
      <c r="X737" s="986"/>
      <c r="Y737" s="986"/>
      <c r="Z737" s="986"/>
      <c r="AA737" s="358" t="s">
        <v>359</v>
      </c>
      <c r="AB737" s="358"/>
      <c r="AC737" s="358"/>
      <c r="AD737" s="358"/>
      <c r="AE737" s="986" t="s">
        <v>595</v>
      </c>
      <c r="AF737" s="986"/>
      <c r="AG737" s="986"/>
      <c r="AH737" s="986"/>
      <c r="AI737" s="986"/>
      <c r="AJ737" s="986"/>
      <c r="AK737" s="986"/>
      <c r="AL737" s="986"/>
      <c r="AM737" s="986"/>
      <c r="AN737" s="358" t="s">
        <v>360</v>
      </c>
      <c r="AO737" s="358"/>
      <c r="AP737" s="358"/>
      <c r="AQ737" s="358"/>
      <c r="AR737" s="987" t="s">
        <v>596</v>
      </c>
      <c r="AS737" s="988"/>
      <c r="AT737" s="988"/>
      <c r="AU737" s="988"/>
      <c r="AV737" s="988"/>
      <c r="AW737" s="988"/>
      <c r="AX737" s="989"/>
      <c r="AY737" s="89"/>
      <c r="AZ737" s="89"/>
    </row>
    <row r="738" spans="1:52" ht="24.75" customHeight="1" x14ac:dyDescent="0.15">
      <c r="A738" s="990" t="s">
        <v>361</v>
      </c>
      <c r="B738" s="203"/>
      <c r="C738" s="203"/>
      <c r="D738" s="204"/>
      <c r="E738" s="986" t="s">
        <v>597</v>
      </c>
      <c r="F738" s="986"/>
      <c r="G738" s="986"/>
      <c r="H738" s="986"/>
      <c r="I738" s="986"/>
      <c r="J738" s="986"/>
      <c r="K738" s="986"/>
      <c r="L738" s="986"/>
      <c r="M738" s="986"/>
      <c r="N738" s="358" t="s">
        <v>362</v>
      </c>
      <c r="O738" s="358"/>
      <c r="P738" s="358"/>
      <c r="Q738" s="358"/>
      <c r="R738" s="986" t="s">
        <v>598</v>
      </c>
      <c r="S738" s="986"/>
      <c r="T738" s="986"/>
      <c r="U738" s="986"/>
      <c r="V738" s="986"/>
      <c r="W738" s="986"/>
      <c r="X738" s="986"/>
      <c r="Y738" s="986"/>
      <c r="Z738" s="986"/>
      <c r="AA738" s="358" t="s">
        <v>481</v>
      </c>
      <c r="AB738" s="358"/>
      <c r="AC738" s="358"/>
      <c r="AD738" s="358"/>
      <c r="AE738" s="986" t="s">
        <v>599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685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650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600</v>
      </c>
      <c r="H781" s="670"/>
      <c r="I781" s="670"/>
      <c r="J781" s="670"/>
      <c r="K781" s="671"/>
      <c r="L781" s="663" t="s">
        <v>601</v>
      </c>
      <c r="M781" s="664"/>
      <c r="N781" s="664"/>
      <c r="O781" s="664"/>
      <c r="P781" s="664"/>
      <c r="Q781" s="664"/>
      <c r="R781" s="664"/>
      <c r="S781" s="664"/>
      <c r="T781" s="664"/>
      <c r="U781" s="664"/>
      <c r="V781" s="664"/>
      <c r="W781" s="664"/>
      <c r="X781" s="665"/>
      <c r="Y781" s="384">
        <v>1.4</v>
      </c>
      <c r="Z781" s="385"/>
      <c r="AA781" s="385"/>
      <c r="AB781" s="804"/>
      <c r="AC781" s="669" t="s">
        <v>651</v>
      </c>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8.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646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t="s">
        <v>600</v>
      </c>
      <c r="H794" s="670"/>
      <c r="I794" s="670"/>
      <c r="J794" s="670"/>
      <c r="K794" s="671"/>
      <c r="L794" s="663" t="s">
        <v>601</v>
      </c>
      <c r="M794" s="664"/>
      <c r="N794" s="664"/>
      <c r="O794" s="664"/>
      <c r="P794" s="664"/>
      <c r="Q794" s="664"/>
      <c r="R794" s="664"/>
      <c r="S794" s="664"/>
      <c r="T794" s="664"/>
      <c r="U794" s="664"/>
      <c r="V794" s="664"/>
      <c r="W794" s="664"/>
      <c r="X794" s="665"/>
      <c r="Y794" s="384">
        <v>1.2</v>
      </c>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603</v>
      </c>
      <c r="D837" s="340"/>
      <c r="E837" s="340"/>
      <c r="F837" s="340"/>
      <c r="G837" s="340"/>
      <c r="H837" s="340"/>
      <c r="I837" s="340"/>
      <c r="J837" s="341">
        <v>6000020400009</v>
      </c>
      <c r="K837" s="342"/>
      <c r="L837" s="342"/>
      <c r="M837" s="342"/>
      <c r="N837" s="342"/>
      <c r="O837" s="342"/>
      <c r="P837" s="355" t="s">
        <v>613</v>
      </c>
      <c r="Q837" s="343"/>
      <c r="R837" s="343"/>
      <c r="S837" s="343"/>
      <c r="T837" s="343"/>
      <c r="U837" s="343"/>
      <c r="V837" s="343"/>
      <c r="W837" s="343"/>
      <c r="X837" s="343"/>
      <c r="Y837" s="344">
        <v>1.4</v>
      </c>
      <c r="Z837" s="345"/>
      <c r="AA837" s="345"/>
      <c r="AB837" s="346"/>
      <c r="AC837" s="356" t="s">
        <v>196</v>
      </c>
      <c r="AD837" s="364"/>
      <c r="AE837" s="364"/>
      <c r="AF837" s="364"/>
      <c r="AG837" s="364"/>
      <c r="AH837" s="365" t="s">
        <v>614</v>
      </c>
      <c r="AI837" s="366"/>
      <c r="AJ837" s="366"/>
      <c r="AK837" s="366"/>
      <c r="AL837" s="365" t="s">
        <v>614</v>
      </c>
      <c r="AM837" s="366"/>
      <c r="AN837" s="366"/>
      <c r="AO837" s="366"/>
      <c r="AP837" s="353" t="s">
        <v>615</v>
      </c>
      <c r="AQ837" s="353"/>
      <c r="AR837" s="353"/>
      <c r="AS837" s="353"/>
      <c r="AT837" s="353"/>
      <c r="AU837" s="353"/>
      <c r="AV837" s="353"/>
      <c r="AW837" s="353"/>
      <c r="AX837" s="353"/>
    </row>
    <row r="838" spans="1:50" ht="30" customHeight="1" x14ac:dyDescent="0.15">
      <c r="A838" s="372">
        <v>2</v>
      </c>
      <c r="B838" s="372">
        <v>1</v>
      </c>
      <c r="C838" s="354" t="s">
        <v>604</v>
      </c>
      <c r="D838" s="340"/>
      <c r="E838" s="340"/>
      <c r="F838" s="340"/>
      <c r="G838" s="340"/>
      <c r="H838" s="340"/>
      <c r="I838" s="340"/>
      <c r="J838" s="341">
        <v>4000020270008</v>
      </c>
      <c r="K838" s="342"/>
      <c r="L838" s="342"/>
      <c r="M838" s="342"/>
      <c r="N838" s="342"/>
      <c r="O838" s="342"/>
      <c r="P838" s="355" t="s">
        <v>613</v>
      </c>
      <c r="Q838" s="343"/>
      <c r="R838" s="343"/>
      <c r="S838" s="343"/>
      <c r="T838" s="343"/>
      <c r="U838" s="343"/>
      <c r="V838" s="343"/>
      <c r="W838" s="343"/>
      <c r="X838" s="343"/>
      <c r="Y838" s="344">
        <v>1.3</v>
      </c>
      <c r="Z838" s="345"/>
      <c r="AA838" s="345"/>
      <c r="AB838" s="346"/>
      <c r="AC838" s="356" t="s">
        <v>196</v>
      </c>
      <c r="AD838" s="364"/>
      <c r="AE838" s="364"/>
      <c r="AF838" s="364"/>
      <c r="AG838" s="364"/>
      <c r="AH838" s="365" t="s">
        <v>614</v>
      </c>
      <c r="AI838" s="366"/>
      <c r="AJ838" s="366"/>
      <c r="AK838" s="366"/>
      <c r="AL838" s="365" t="s">
        <v>614</v>
      </c>
      <c r="AM838" s="366"/>
      <c r="AN838" s="366"/>
      <c r="AO838" s="366"/>
      <c r="AP838" s="353" t="s">
        <v>615</v>
      </c>
      <c r="AQ838" s="353"/>
      <c r="AR838" s="353"/>
      <c r="AS838" s="353"/>
      <c r="AT838" s="353"/>
      <c r="AU838" s="353"/>
      <c r="AV838" s="353"/>
      <c r="AW838" s="353"/>
      <c r="AX838" s="353"/>
    </row>
    <row r="839" spans="1:50" ht="30" customHeight="1" x14ac:dyDescent="0.15">
      <c r="A839" s="372">
        <v>3</v>
      </c>
      <c r="B839" s="372">
        <v>1</v>
      </c>
      <c r="C839" s="354" t="s">
        <v>605</v>
      </c>
      <c r="D839" s="340"/>
      <c r="E839" s="340"/>
      <c r="F839" s="340"/>
      <c r="G839" s="340"/>
      <c r="H839" s="340"/>
      <c r="I839" s="340"/>
      <c r="J839" s="341">
        <v>1000020140007</v>
      </c>
      <c r="K839" s="342"/>
      <c r="L839" s="342"/>
      <c r="M839" s="342"/>
      <c r="N839" s="342"/>
      <c r="O839" s="342"/>
      <c r="P839" s="355" t="s">
        <v>613</v>
      </c>
      <c r="Q839" s="343"/>
      <c r="R839" s="343"/>
      <c r="S839" s="343"/>
      <c r="T839" s="343"/>
      <c r="U839" s="343"/>
      <c r="V839" s="343"/>
      <c r="W839" s="343"/>
      <c r="X839" s="343"/>
      <c r="Y839" s="344">
        <v>1.2</v>
      </c>
      <c r="Z839" s="345"/>
      <c r="AA839" s="345"/>
      <c r="AB839" s="346"/>
      <c r="AC839" s="356" t="s">
        <v>196</v>
      </c>
      <c r="AD839" s="364"/>
      <c r="AE839" s="364"/>
      <c r="AF839" s="364"/>
      <c r="AG839" s="364"/>
      <c r="AH839" s="365" t="s">
        <v>614</v>
      </c>
      <c r="AI839" s="366"/>
      <c r="AJ839" s="366"/>
      <c r="AK839" s="366"/>
      <c r="AL839" s="365" t="s">
        <v>614</v>
      </c>
      <c r="AM839" s="366"/>
      <c r="AN839" s="366"/>
      <c r="AO839" s="366"/>
      <c r="AP839" s="353" t="s">
        <v>615</v>
      </c>
      <c r="AQ839" s="353"/>
      <c r="AR839" s="353"/>
      <c r="AS839" s="353"/>
      <c r="AT839" s="353"/>
      <c r="AU839" s="353"/>
      <c r="AV839" s="353"/>
      <c r="AW839" s="353"/>
      <c r="AX839" s="353"/>
    </row>
    <row r="840" spans="1:50" ht="30" customHeight="1" x14ac:dyDescent="0.15">
      <c r="A840" s="372">
        <v>4</v>
      </c>
      <c r="B840" s="372">
        <v>1</v>
      </c>
      <c r="C840" s="354" t="s">
        <v>606</v>
      </c>
      <c r="D840" s="340"/>
      <c r="E840" s="340"/>
      <c r="F840" s="340"/>
      <c r="G840" s="340"/>
      <c r="H840" s="340"/>
      <c r="I840" s="340"/>
      <c r="J840" s="341">
        <v>8000020280003</v>
      </c>
      <c r="K840" s="342"/>
      <c r="L840" s="342"/>
      <c r="M840" s="342"/>
      <c r="N840" s="342"/>
      <c r="O840" s="342"/>
      <c r="P840" s="355" t="s">
        <v>613</v>
      </c>
      <c r="Q840" s="343"/>
      <c r="R840" s="343"/>
      <c r="S840" s="343"/>
      <c r="T840" s="343"/>
      <c r="U840" s="343"/>
      <c r="V840" s="343"/>
      <c r="W840" s="343"/>
      <c r="X840" s="343"/>
      <c r="Y840" s="344">
        <v>0.8</v>
      </c>
      <c r="Z840" s="345"/>
      <c r="AA840" s="345"/>
      <c r="AB840" s="346"/>
      <c r="AC840" s="356" t="s">
        <v>196</v>
      </c>
      <c r="AD840" s="364"/>
      <c r="AE840" s="364"/>
      <c r="AF840" s="364"/>
      <c r="AG840" s="364"/>
      <c r="AH840" s="365" t="s">
        <v>614</v>
      </c>
      <c r="AI840" s="366"/>
      <c r="AJ840" s="366"/>
      <c r="AK840" s="366"/>
      <c r="AL840" s="365" t="s">
        <v>614</v>
      </c>
      <c r="AM840" s="366"/>
      <c r="AN840" s="366"/>
      <c r="AO840" s="366"/>
      <c r="AP840" s="353" t="s">
        <v>615</v>
      </c>
      <c r="AQ840" s="353"/>
      <c r="AR840" s="353"/>
      <c r="AS840" s="353"/>
      <c r="AT840" s="353"/>
      <c r="AU840" s="353"/>
      <c r="AV840" s="353"/>
      <c r="AW840" s="353"/>
      <c r="AX840" s="353"/>
    </row>
    <row r="841" spans="1:50" ht="30" customHeight="1" x14ac:dyDescent="0.15">
      <c r="A841" s="372">
        <v>5</v>
      </c>
      <c r="B841" s="372">
        <v>1</v>
      </c>
      <c r="C841" s="354" t="s">
        <v>607</v>
      </c>
      <c r="D841" s="340"/>
      <c r="E841" s="340"/>
      <c r="F841" s="340"/>
      <c r="G841" s="340"/>
      <c r="H841" s="340"/>
      <c r="I841" s="340"/>
      <c r="J841" s="341">
        <v>2000020260002</v>
      </c>
      <c r="K841" s="342"/>
      <c r="L841" s="342"/>
      <c r="M841" s="342"/>
      <c r="N841" s="342"/>
      <c r="O841" s="342"/>
      <c r="P841" s="355" t="s">
        <v>613</v>
      </c>
      <c r="Q841" s="343"/>
      <c r="R841" s="343"/>
      <c r="S841" s="343"/>
      <c r="T841" s="343"/>
      <c r="U841" s="343"/>
      <c r="V841" s="343"/>
      <c r="W841" s="343"/>
      <c r="X841" s="343"/>
      <c r="Y841" s="344">
        <v>0.6</v>
      </c>
      <c r="Z841" s="345"/>
      <c r="AA841" s="345"/>
      <c r="AB841" s="346"/>
      <c r="AC841" s="356" t="s">
        <v>196</v>
      </c>
      <c r="AD841" s="364"/>
      <c r="AE841" s="364"/>
      <c r="AF841" s="364"/>
      <c r="AG841" s="364"/>
      <c r="AH841" s="365" t="s">
        <v>614</v>
      </c>
      <c r="AI841" s="366"/>
      <c r="AJ841" s="366"/>
      <c r="AK841" s="366"/>
      <c r="AL841" s="365" t="s">
        <v>614</v>
      </c>
      <c r="AM841" s="366"/>
      <c r="AN841" s="366"/>
      <c r="AO841" s="366"/>
      <c r="AP841" s="353" t="s">
        <v>615</v>
      </c>
      <c r="AQ841" s="353"/>
      <c r="AR841" s="353"/>
      <c r="AS841" s="353"/>
      <c r="AT841" s="353"/>
      <c r="AU841" s="353"/>
      <c r="AV841" s="353"/>
      <c r="AW841" s="353"/>
      <c r="AX841" s="353"/>
    </row>
    <row r="842" spans="1:50" ht="30" customHeight="1" x14ac:dyDescent="0.15">
      <c r="A842" s="372">
        <v>6</v>
      </c>
      <c r="B842" s="372">
        <v>1</v>
      </c>
      <c r="C842" s="354" t="s">
        <v>608</v>
      </c>
      <c r="D842" s="340"/>
      <c r="E842" s="340"/>
      <c r="F842" s="340"/>
      <c r="G842" s="340"/>
      <c r="H842" s="340"/>
      <c r="I842" s="340"/>
      <c r="J842" s="341">
        <v>4000020360007</v>
      </c>
      <c r="K842" s="342"/>
      <c r="L842" s="342"/>
      <c r="M842" s="342"/>
      <c r="N842" s="342"/>
      <c r="O842" s="342"/>
      <c r="P842" s="355" t="s">
        <v>613</v>
      </c>
      <c r="Q842" s="343"/>
      <c r="R842" s="343"/>
      <c r="S842" s="343"/>
      <c r="T842" s="343"/>
      <c r="U842" s="343"/>
      <c r="V842" s="343"/>
      <c r="W842" s="343"/>
      <c r="X842" s="343"/>
      <c r="Y842" s="344">
        <v>0.6</v>
      </c>
      <c r="Z842" s="345"/>
      <c r="AA842" s="345"/>
      <c r="AB842" s="346"/>
      <c r="AC842" s="356" t="s">
        <v>196</v>
      </c>
      <c r="AD842" s="364"/>
      <c r="AE842" s="364"/>
      <c r="AF842" s="364"/>
      <c r="AG842" s="364"/>
      <c r="AH842" s="365" t="s">
        <v>614</v>
      </c>
      <c r="AI842" s="366"/>
      <c r="AJ842" s="366"/>
      <c r="AK842" s="366"/>
      <c r="AL842" s="365" t="s">
        <v>614</v>
      </c>
      <c r="AM842" s="366"/>
      <c r="AN842" s="366"/>
      <c r="AO842" s="366"/>
      <c r="AP842" s="353" t="s">
        <v>615</v>
      </c>
      <c r="AQ842" s="353"/>
      <c r="AR842" s="353"/>
      <c r="AS842" s="353"/>
      <c r="AT842" s="353"/>
      <c r="AU842" s="353"/>
      <c r="AV842" s="353"/>
      <c r="AW842" s="353"/>
      <c r="AX842" s="353"/>
    </row>
    <row r="843" spans="1:50" ht="30" customHeight="1" x14ac:dyDescent="0.15">
      <c r="A843" s="372">
        <v>7</v>
      </c>
      <c r="B843" s="372">
        <v>1</v>
      </c>
      <c r="C843" s="354" t="s">
        <v>609</v>
      </c>
      <c r="D843" s="340"/>
      <c r="E843" s="340"/>
      <c r="F843" s="340"/>
      <c r="G843" s="340"/>
      <c r="H843" s="340"/>
      <c r="I843" s="340"/>
      <c r="J843" s="341">
        <v>7000020220001</v>
      </c>
      <c r="K843" s="342"/>
      <c r="L843" s="342"/>
      <c r="M843" s="342"/>
      <c r="N843" s="342"/>
      <c r="O843" s="342"/>
      <c r="P843" s="355" t="s">
        <v>613</v>
      </c>
      <c r="Q843" s="343"/>
      <c r="R843" s="343"/>
      <c r="S843" s="343"/>
      <c r="T843" s="343"/>
      <c r="U843" s="343"/>
      <c r="V843" s="343"/>
      <c r="W843" s="343"/>
      <c r="X843" s="343"/>
      <c r="Y843" s="344">
        <v>0.5</v>
      </c>
      <c r="Z843" s="345"/>
      <c r="AA843" s="345"/>
      <c r="AB843" s="346"/>
      <c r="AC843" s="356" t="s">
        <v>196</v>
      </c>
      <c r="AD843" s="364"/>
      <c r="AE843" s="364"/>
      <c r="AF843" s="364"/>
      <c r="AG843" s="364"/>
      <c r="AH843" s="365" t="s">
        <v>614</v>
      </c>
      <c r="AI843" s="366"/>
      <c r="AJ843" s="366"/>
      <c r="AK843" s="366"/>
      <c r="AL843" s="365" t="s">
        <v>614</v>
      </c>
      <c r="AM843" s="366"/>
      <c r="AN843" s="366"/>
      <c r="AO843" s="366"/>
      <c r="AP843" s="353" t="s">
        <v>615</v>
      </c>
      <c r="AQ843" s="353"/>
      <c r="AR843" s="353"/>
      <c r="AS843" s="353"/>
      <c r="AT843" s="353"/>
      <c r="AU843" s="353"/>
      <c r="AV843" s="353"/>
      <c r="AW843" s="353"/>
      <c r="AX843" s="353"/>
    </row>
    <row r="844" spans="1:50" ht="30" customHeight="1" x14ac:dyDescent="0.15">
      <c r="A844" s="372">
        <v>8</v>
      </c>
      <c r="B844" s="372">
        <v>1</v>
      </c>
      <c r="C844" s="354" t="s">
        <v>610</v>
      </c>
      <c r="D844" s="340"/>
      <c r="E844" s="340"/>
      <c r="F844" s="340"/>
      <c r="G844" s="340"/>
      <c r="H844" s="340"/>
      <c r="I844" s="340"/>
      <c r="J844" s="341">
        <v>7000020010006</v>
      </c>
      <c r="K844" s="342"/>
      <c r="L844" s="342"/>
      <c r="M844" s="342"/>
      <c r="N844" s="342"/>
      <c r="O844" s="342"/>
      <c r="P844" s="355" t="s">
        <v>613</v>
      </c>
      <c r="Q844" s="343"/>
      <c r="R844" s="343"/>
      <c r="S844" s="343"/>
      <c r="T844" s="343"/>
      <c r="U844" s="343"/>
      <c r="V844" s="343"/>
      <c r="W844" s="343"/>
      <c r="X844" s="343"/>
      <c r="Y844" s="344">
        <v>0.5</v>
      </c>
      <c r="Z844" s="345"/>
      <c r="AA844" s="345"/>
      <c r="AB844" s="346"/>
      <c r="AC844" s="356" t="s">
        <v>196</v>
      </c>
      <c r="AD844" s="364"/>
      <c r="AE844" s="364"/>
      <c r="AF844" s="364"/>
      <c r="AG844" s="364"/>
      <c r="AH844" s="365" t="s">
        <v>614</v>
      </c>
      <c r="AI844" s="366"/>
      <c r="AJ844" s="366"/>
      <c r="AK844" s="366"/>
      <c r="AL844" s="365" t="s">
        <v>614</v>
      </c>
      <c r="AM844" s="366"/>
      <c r="AN844" s="366"/>
      <c r="AO844" s="366"/>
      <c r="AP844" s="353" t="s">
        <v>615</v>
      </c>
      <c r="AQ844" s="353"/>
      <c r="AR844" s="353"/>
      <c r="AS844" s="353"/>
      <c r="AT844" s="353"/>
      <c r="AU844" s="353"/>
      <c r="AV844" s="353"/>
      <c r="AW844" s="353"/>
      <c r="AX844" s="353"/>
    </row>
    <row r="845" spans="1:50" ht="30" customHeight="1" x14ac:dyDescent="0.15">
      <c r="A845" s="372">
        <v>9</v>
      </c>
      <c r="B845" s="372">
        <v>1</v>
      </c>
      <c r="C845" s="354" t="s">
        <v>611</v>
      </c>
      <c r="D845" s="340"/>
      <c r="E845" s="340"/>
      <c r="F845" s="340"/>
      <c r="G845" s="340"/>
      <c r="H845" s="340"/>
      <c r="I845" s="340"/>
      <c r="J845" s="341">
        <v>4000020300004</v>
      </c>
      <c r="K845" s="342"/>
      <c r="L845" s="342"/>
      <c r="M845" s="342"/>
      <c r="N845" s="342"/>
      <c r="O845" s="342"/>
      <c r="P845" s="355" t="s">
        <v>613</v>
      </c>
      <c r="Q845" s="343"/>
      <c r="R845" s="343"/>
      <c r="S845" s="343"/>
      <c r="T845" s="343"/>
      <c r="U845" s="343"/>
      <c r="V845" s="343"/>
      <c r="W845" s="343"/>
      <c r="X845" s="343"/>
      <c r="Y845" s="344">
        <v>0.4</v>
      </c>
      <c r="Z845" s="345"/>
      <c r="AA845" s="345"/>
      <c r="AB845" s="346"/>
      <c r="AC845" s="356" t="s">
        <v>196</v>
      </c>
      <c r="AD845" s="364"/>
      <c r="AE845" s="364"/>
      <c r="AF845" s="364"/>
      <c r="AG845" s="364"/>
      <c r="AH845" s="365" t="s">
        <v>614</v>
      </c>
      <c r="AI845" s="366"/>
      <c r="AJ845" s="366"/>
      <c r="AK845" s="366"/>
      <c r="AL845" s="365" t="s">
        <v>614</v>
      </c>
      <c r="AM845" s="366"/>
      <c r="AN845" s="366"/>
      <c r="AO845" s="366"/>
      <c r="AP845" s="353" t="s">
        <v>615</v>
      </c>
      <c r="AQ845" s="353"/>
      <c r="AR845" s="353"/>
      <c r="AS845" s="353"/>
      <c r="AT845" s="353"/>
      <c r="AU845" s="353"/>
      <c r="AV845" s="353"/>
      <c r="AW845" s="353"/>
      <c r="AX845" s="353"/>
    </row>
    <row r="846" spans="1:50" ht="30" customHeight="1" x14ac:dyDescent="0.15">
      <c r="A846" s="372">
        <v>10</v>
      </c>
      <c r="B846" s="372">
        <v>1</v>
      </c>
      <c r="C846" s="354" t="s">
        <v>612</v>
      </c>
      <c r="D846" s="340"/>
      <c r="E846" s="340"/>
      <c r="F846" s="340"/>
      <c r="G846" s="340"/>
      <c r="H846" s="340"/>
      <c r="I846" s="340"/>
      <c r="J846" s="341">
        <v>4000020450006</v>
      </c>
      <c r="K846" s="342"/>
      <c r="L846" s="342"/>
      <c r="M846" s="342"/>
      <c r="N846" s="342"/>
      <c r="O846" s="342"/>
      <c r="P846" s="355" t="s">
        <v>613</v>
      </c>
      <c r="Q846" s="343"/>
      <c r="R846" s="343"/>
      <c r="S846" s="343"/>
      <c r="T846" s="343"/>
      <c r="U846" s="343"/>
      <c r="V846" s="343"/>
      <c r="W846" s="343"/>
      <c r="X846" s="343"/>
      <c r="Y846" s="344">
        <v>0.3</v>
      </c>
      <c r="Z846" s="345"/>
      <c r="AA846" s="345"/>
      <c r="AB846" s="346"/>
      <c r="AC846" s="356" t="s">
        <v>196</v>
      </c>
      <c r="AD846" s="364"/>
      <c r="AE846" s="364"/>
      <c r="AF846" s="364"/>
      <c r="AG846" s="364"/>
      <c r="AH846" s="365" t="s">
        <v>614</v>
      </c>
      <c r="AI846" s="366"/>
      <c r="AJ846" s="366"/>
      <c r="AK846" s="366"/>
      <c r="AL846" s="365" t="s">
        <v>614</v>
      </c>
      <c r="AM846" s="366"/>
      <c r="AN846" s="366"/>
      <c r="AO846" s="366"/>
      <c r="AP846" s="353" t="s">
        <v>615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647</v>
      </c>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140" t="s">
        <v>616</v>
      </c>
      <c r="F1102" s="371"/>
      <c r="G1102" s="371"/>
      <c r="H1102" s="371"/>
      <c r="I1102" s="371"/>
      <c r="J1102" s="341" t="s">
        <v>616</v>
      </c>
      <c r="K1102" s="342"/>
      <c r="L1102" s="342"/>
      <c r="M1102" s="342"/>
      <c r="N1102" s="342"/>
      <c r="O1102" s="342"/>
      <c r="P1102" s="355" t="s">
        <v>616</v>
      </c>
      <c r="Q1102" s="343"/>
      <c r="R1102" s="343"/>
      <c r="S1102" s="343"/>
      <c r="T1102" s="343"/>
      <c r="U1102" s="343"/>
      <c r="V1102" s="343"/>
      <c r="W1102" s="343"/>
      <c r="X1102" s="343"/>
      <c r="Y1102" s="344" t="s">
        <v>616</v>
      </c>
      <c r="Z1102" s="345"/>
      <c r="AA1102" s="345"/>
      <c r="AB1102" s="346"/>
      <c r="AC1102" s="347"/>
      <c r="AD1102" s="347"/>
      <c r="AE1102" s="347"/>
      <c r="AF1102" s="347"/>
      <c r="AG1102" s="347"/>
      <c r="AH1102" s="348" t="s">
        <v>617</v>
      </c>
      <c r="AI1102" s="349"/>
      <c r="AJ1102" s="349"/>
      <c r="AK1102" s="349"/>
      <c r="AL1102" s="350" t="s">
        <v>617</v>
      </c>
      <c r="AM1102" s="351"/>
      <c r="AN1102" s="351"/>
      <c r="AO1102" s="352"/>
      <c r="AP1102" s="353" t="s">
        <v>617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cfRule type="expression" dxfId="2693" priority="13307">
      <formula>IF(RIGHT(TEXT(AE89,"0.#"),1)=".",FALSE,TRUE)</formula>
    </cfRule>
    <cfRule type="expression" dxfId="2692" priority="13308">
      <formula>IF(RIGHT(TEXT(AE89,"0.#"),1)=".",TRUE,FALSE)</formula>
    </cfRule>
  </conditionalFormatting>
  <conditionalFormatting sqref="AI89">
    <cfRule type="expression" dxfId="2691" priority="13305">
      <formula>IF(RIGHT(TEXT(AI89,"0.#"),1)=".",FALSE,TRUE)</formula>
    </cfRule>
    <cfRule type="expression" dxfId="2690" priority="13306">
      <formula>IF(RIGHT(TEXT(AI89,"0.#"),1)=".",TRUE,FALSE)</formula>
    </cfRule>
  </conditionalFormatting>
  <conditionalFormatting sqref="AI88">
    <cfRule type="expression" dxfId="2689" priority="13303">
      <formula>IF(RIGHT(TEXT(AI88,"0.#"),1)=".",FALSE,TRUE)</formula>
    </cfRule>
    <cfRule type="expression" dxfId="2688" priority="13304">
      <formula>IF(RIGHT(TEXT(AI88,"0.#"),1)=".",TRUE,FALSE)</formula>
    </cfRule>
  </conditionalFormatting>
  <conditionalFormatting sqref="AI87">
    <cfRule type="expression" dxfId="2687" priority="13301">
      <formula>IF(RIGHT(TEXT(AI87,"0.#"),1)=".",FALSE,TRUE)</formula>
    </cfRule>
    <cfRule type="expression" dxfId="2686" priority="13302">
      <formula>IF(RIGHT(TEXT(AI87,"0.#"),1)=".",TRUE,FALSE)</formula>
    </cfRule>
  </conditionalFormatting>
  <conditionalFormatting sqref="AM88">
    <cfRule type="expression" dxfId="2685" priority="13297">
      <formula>IF(RIGHT(TEXT(AM88,"0.#"),1)=".",FALSE,TRUE)</formula>
    </cfRule>
    <cfRule type="expression" dxfId="2684" priority="13298">
      <formula>IF(RIGHT(TEXT(AM88,"0.#"),1)=".",TRUE,FALSE)</formula>
    </cfRule>
  </conditionalFormatting>
  <conditionalFormatting sqref="AM89">
    <cfRule type="expression" dxfId="2683" priority="13295">
      <formula>IF(RIGHT(TEXT(AM89,"0.#"),1)=".",FALSE,TRUE)</formula>
    </cfRule>
    <cfRule type="expression" dxfId="2682" priority="13296">
      <formula>IF(RIGHT(TEXT(AM89,"0.#"),1)=".",TRUE,FALSE)</formula>
    </cfRule>
  </conditionalFormatting>
  <conditionalFormatting sqref="AE92">
    <cfRule type="expression" dxfId="2681" priority="13281">
      <formula>IF(RIGHT(TEXT(AE92,"0.#"),1)=".",FALSE,TRUE)</formula>
    </cfRule>
    <cfRule type="expression" dxfId="2680" priority="13282">
      <formula>IF(RIGHT(TEXT(AE92,"0.#"),1)=".",TRUE,FALSE)</formula>
    </cfRule>
  </conditionalFormatting>
  <conditionalFormatting sqref="AE93">
    <cfRule type="expression" dxfId="2679" priority="13279">
      <formula>IF(RIGHT(TEXT(AE93,"0.#"),1)=".",FALSE,TRUE)</formula>
    </cfRule>
    <cfRule type="expression" dxfId="2678" priority="13280">
      <formula>IF(RIGHT(TEXT(AE93,"0.#"),1)=".",TRUE,FALSE)</formula>
    </cfRule>
  </conditionalFormatting>
  <conditionalFormatting sqref="AE94">
    <cfRule type="expression" dxfId="2677" priority="13277">
      <formula>IF(RIGHT(TEXT(AE94,"0.#"),1)=".",FALSE,TRUE)</formula>
    </cfRule>
    <cfRule type="expression" dxfId="2676" priority="13278">
      <formula>IF(RIGHT(TEXT(AE94,"0.#"),1)=".",TRUE,FALSE)</formula>
    </cfRule>
  </conditionalFormatting>
  <conditionalFormatting sqref="AI94">
    <cfRule type="expression" dxfId="2675" priority="13275">
      <formula>IF(RIGHT(TEXT(AI94,"0.#"),1)=".",FALSE,TRUE)</formula>
    </cfRule>
    <cfRule type="expression" dxfId="2674" priority="13276">
      <formula>IF(RIGHT(TEXT(AI94,"0.#"),1)=".",TRUE,FALSE)</formula>
    </cfRule>
  </conditionalFormatting>
  <conditionalFormatting sqref="AI93">
    <cfRule type="expression" dxfId="2673" priority="13273">
      <formula>IF(RIGHT(TEXT(AI93,"0.#"),1)=".",FALSE,TRUE)</formula>
    </cfRule>
    <cfRule type="expression" dxfId="2672" priority="13274">
      <formula>IF(RIGHT(TEXT(AI93,"0.#"),1)=".",TRUE,FALSE)</formula>
    </cfRule>
  </conditionalFormatting>
  <conditionalFormatting sqref="AI92">
    <cfRule type="expression" dxfId="2671" priority="13271">
      <formula>IF(RIGHT(TEXT(AI92,"0.#"),1)=".",FALSE,TRUE)</formula>
    </cfRule>
    <cfRule type="expression" dxfId="2670" priority="13272">
      <formula>IF(RIGHT(TEXT(AI92,"0.#"),1)=".",TRUE,FALSE)</formula>
    </cfRule>
  </conditionalFormatting>
  <conditionalFormatting sqref="AM92">
    <cfRule type="expression" dxfId="2669" priority="13269">
      <formula>IF(RIGHT(TEXT(AM92,"0.#"),1)=".",FALSE,TRUE)</formula>
    </cfRule>
    <cfRule type="expression" dxfId="2668" priority="13270">
      <formula>IF(RIGHT(TEXT(AM92,"0.#"),1)=".",TRUE,FALSE)</formula>
    </cfRule>
  </conditionalFormatting>
  <conditionalFormatting sqref="AM93">
    <cfRule type="expression" dxfId="2667" priority="13267">
      <formula>IF(RIGHT(TEXT(AM93,"0.#"),1)=".",FALSE,TRUE)</formula>
    </cfRule>
    <cfRule type="expression" dxfId="2666" priority="13268">
      <formula>IF(RIGHT(TEXT(AM93,"0.#"),1)=".",TRUE,FALSE)</formula>
    </cfRule>
  </conditionalFormatting>
  <conditionalFormatting sqref="AM94">
    <cfRule type="expression" dxfId="2665" priority="13265">
      <formula>IF(RIGHT(TEXT(AM94,"0.#"),1)=".",FALSE,TRUE)</formula>
    </cfRule>
    <cfRule type="expression" dxfId="2664" priority="13266">
      <formula>IF(RIGHT(TEXT(AM94,"0.#"),1)=".",TRUE,FALSE)</formula>
    </cfRule>
  </conditionalFormatting>
  <conditionalFormatting sqref="AE97">
    <cfRule type="expression" dxfId="2663" priority="13251">
      <formula>IF(RIGHT(TEXT(AE97,"0.#"),1)=".",FALSE,TRUE)</formula>
    </cfRule>
    <cfRule type="expression" dxfId="2662" priority="13252">
      <formula>IF(RIGHT(TEXT(AE97,"0.#"),1)=".",TRUE,FALSE)</formula>
    </cfRule>
  </conditionalFormatting>
  <conditionalFormatting sqref="AE98">
    <cfRule type="expression" dxfId="2661" priority="13249">
      <formula>IF(RIGHT(TEXT(AE98,"0.#"),1)=".",FALSE,TRUE)</formula>
    </cfRule>
    <cfRule type="expression" dxfId="2660" priority="13250">
      <formula>IF(RIGHT(TEXT(AE98,"0.#"),1)=".",TRUE,FALSE)</formula>
    </cfRule>
  </conditionalFormatting>
  <conditionalFormatting sqref="AE99">
    <cfRule type="expression" dxfId="2659" priority="13247">
      <formula>IF(RIGHT(TEXT(AE99,"0.#"),1)=".",FALSE,TRUE)</formula>
    </cfRule>
    <cfRule type="expression" dxfId="2658" priority="13248">
      <formula>IF(RIGHT(TEXT(AE99,"0.#"),1)=".",TRUE,FALSE)</formula>
    </cfRule>
  </conditionalFormatting>
  <conditionalFormatting sqref="AI99">
    <cfRule type="expression" dxfId="2657" priority="13245">
      <formula>IF(RIGHT(TEXT(AI99,"0.#"),1)=".",FALSE,TRUE)</formula>
    </cfRule>
    <cfRule type="expression" dxfId="2656" priority="13246">
      <formula>IF(RIGHT(TEXT(AI99,"0.#"),1)=".",TRUE,FALSE)</formula>
    </cfRule>
  </conditionalFormatting>
  <conditionalFormatting sqref="AI98">
    <cfRule type="expression" dxfId="2655" priority="13243">
      <formula>IF(RIGHT(TEXT(AI98,"0.#"),1)=".",FALSE,TRUE)</formula>
    </cfRule>
    <cfRule type="expression" dxfId="2654" priority="13244">
      <formula>IF(RIGHT(TEXT(AI98,"0.#"),1)=".",TRUE,FALSE)</formula>
    </cfRule>
  </conditionalFormatting>
  <conditionalFormatting sqref="AI97">
    <cfRule type="expression" dxfId="2653" priority="13241">
      <formula>IF(RIGHT(TEXT(AI97,"0.#"),1)=".",FALSE,TRUE)</formula>
    </cfRule>
    <cfRule type="expression" dxfId="2652" priority="13242">
      <formula>IF(RIGHT(TEXT(AI97,"0.#"),1)=".",TRUE,FALSE)</formula>
    </cfRule>
  </conditionalFormatting>
  <conditionalFormatting sqref="AM97">
    <cfRule type="expression" dxfId="2651" priority="13239">
      <formula>IF(RIGHT(TEXT(AM97,"0.#"),1)=".",FALSE,TRUE)</formula>
    </cfRule>
    <cfRule type="expression" dxfId="2650" priority="13240">
      <formula>IF(RIGHT(TEXT(AM97,"0.#"),1)=".",TRUE,FALSE)</formula>
    </cfRule>
  </conditionalFormatting>
  <conditionalFormatting sqref="AM98">
    <cfRule type="expression" dxfId="2649" priority="13237">
      <formula>IF(RIGHT(TEXT(AM98,"0.#"),1)=".",FALSE,TRUE)</formula>
    </cfRule>
    <cfRule type="expression" dxfId="2648" priority="13238">
      <formula>IF(RIGHT(TEXT(AM98,"0.#"),1)=".",TRUE,FALSE)</formula>
    </cfRule>
  </conditionalFormatting>
  <conditionalFormatting sqref="AM99">
    <cfRule type="expression" dxfId="2647" priority="13235">
      <formula>IF(RIGHT(TEXT(AM99,"0.#"),1)=".",FALSE,TRUE)</formula>
    </cfRule>
    <cfRule type="expression" dxfId="2646" priority="13236">
      <formula>IF(RIGHT(TEXT(AM99,"0.#"),1)=".",TRUE,FALSE)</formula>
    </cfRule>
  </conditionalFormatting>
  <conditionalFormatting sqref="AI101">
    <cfRule type="expression" dxfId="2645" priority="13221">
      <formula>IF(RIGHT(TEXT(AI101,"0.#"),1)=".",FALSE,TRUE)</formula>
    </cfRule>
    <cfRule type="expression" dxfId="2644" priority="13222">
      <formula>IF(RIGHT(TEXT(AI101,"0.#"),1)=".",TRUE,FALSE)</formula>
    </cfRule>
  </conditionalFormatting>
  <conditionalFormatting sqref="AM101">
    <cfRule type="expression" dxfId="2643" priority="13219">
      <formula>IF(RIGHT(TEXT(AM101,"0.#"),1)=".",FALSE,TRUE)</formula>
    </cfRule>
    <cfRule type="expression" dxfId="2642" priority="13220">
      <formula>IF(RIGHT(TEXT(AM101,"0.#"),1)=".",TRUE,FALSE)</formula>
    </cfRule>
  </conditionalFormatting>
  <conditionalFormatting sqref="AE102">
    <cfRule type="expression" dxfId="2641" priority="13217">
      <formula>IF(RIGHT(TEXT(AE102,"0.#"),1)=".",FALSE,TRUE)</formula>
    </cfRule>
    <cfRule type="expression" dxfId="2640" priority="13218">
      <formula>IF(RIGHT(TEXT(AE102,"0.#"),1)=".",TRUE,FALSE)</formula>
    </cfRule>
  </conditionalFormatting>
  <conditionalFormatting sqref="AI102">
    <cfRule type="expression" dxfId="2639" priority="13215">
      <formula>IF(RIGHT(TEXT(AI102,"0.#"),1)=".",FALSE,TRUE)</formula>
    </cfRule>
    <cfRule type="expression" dxfId="2638" priority="13216">
      <formula>IF(RIGHT(TEXT(AI102,"0.#"),1)=".",TRUE,FALSE)</formula>
    </cfRule>
  </conditionalFormatting>
  <conditionalFormatting sqref="AM102">
    <cfRule type="expression" dxfId="2637" priority="13213">
      <formula>IF(RIGHT(TEXT(AM102,"0.#"),1)=".",FALSE,TRUE)</formula>
    </cfRule>
    <cfRule type="expression" dxfId="2636" priority="13214">
      <formula>IF(RIGHT(TEXT(AM102,"0.#"),1)=".",TRUE,FALSE)</formula>
    </cfRule>
  </conditionalFormatting>
  <conditionalFormatting sqref="AQ102">
    <cfRule type="expression" dxfId="2635" priority="13211">
      <formula>IF(RIGHT(TEXT(AQ102,"0.#"),1)=".",FALSE,TRUE)</formula>
    </cfRule>
    <cfRule type="expression" dxfId="2634" priority="13212">
      <formula>IF(RIGHT(TEXT(AQ102,"0.#"),1)=".",TRUE,FALSE)</formula>
    </cfRule>
  </conditionalFormatting>
  <conditionalFormatting sqref="AE104">
    <cfRule type="expression" dxfId="2633" priority="13209">
      <formula>IF(RIGHT(TEXT(AE104,"0.#"),1)=".",FALSE,TRUE)</formula>
    </cfRule>
    <cfRule type="expression" dxfId="2632" priority="13210">
      <formula>IF(RIGHT(TEXT(AE104,"0.#"),1)=".",TRUE,FALSE)</formula>
    </cfRule>
  </conditionalFormatting>
  <conditionalFormatting sqref="AI104">
    <cfRule type="expression" dxfId="2631" priority="13207">
      <formula>IF(RIGHT(TEXT(AI104,"0.#"),1)=".",FALSE,TRUE)</formula>
    </cfRule>
    <cfRule type="expression" dxfId="2630" priority="13208">
      <formula>IF(RIGHT(TEXT(AI104,"0.#"),1)=".",TRUE,FALSE)</formula>
    </cfRule>
  </conditionalFormatting>
  <conditionalFormatting sqref="AM104">
    <cfRule type="expression" dxfId="2629" priority="13205">
      <formula>IF(RIGHT(TEXT(AM104,"0.#"),1)=".",FALSE,TRUE)</formula>
    </cfRule>
    <cfRule type="expression" dxfId="2628" priority="13206">
      <formula>IF(RIGHT(TEXT(AM104,"0.#"),1)=".",TRUE,FALSE)</formula>
    </cfRule>
  </conditionalFormatting>
  <conditionalFormatting sqref="AE105">
    <cfRule type="expression" dxfId="2627" priority="13203">
      <formula>IF(RIGHT(TEXT(AE105,"0.#"),1)=".",FALSE,TRUE)</formula>
    </cfRule>
    <cfRule type="expression" dxfId="2626" priority="13204">
      <formula>IF(RIGHT(TEXT(AE105,"0.#"),1)=".",TRUE,FALSE)</formula>
    </cfRule>
  </conditionalFormatting>
  <conditionalFormatting sqref="AI105">
    <cfRule type="expression" dxfId="2625" priority="13201">
      <formula>IF(RIGHT(TEXT(AI105,"0.#"),1)=".",FALSE,TRUE)</formula>
    </cfRule>
    <cfRule type="expression" dxfId="2624" priority="13202">
      <formula>IF(RIGHT(TEXT(AI105,"0.#"),1)=".",TRUE,FALSE)</formula>
    </cfRule>
  </conditionalFormatting>
  <conditionalFormatting sqref="AM105">
    <cfRule type="expression" dxfId="2623" priority="13199">
      <formula>IF(RIGHT(TEXT(AM105,"0.#"),1)=".",FALSE,TRUE)</formula>
    </cfRule>
    <cfRule type="expression" dxfId="2622" priority="13200">
      <formula>IF(RIGHT(TEXT(AM105,"0.#"),1)=".",TRUE,FALSE)</formula>
    </cfRule>
  </conditionalFormatting>
  <conditionalFormatting sqref="AE107">
    <cfRule type="expression" dxfId="2621" priority="13195">
      <formula>IF(RIGHT(TEXT(AE107,"0.#"),1)=".",FALSE,TRUE)</formula>
    </cfRule>
    <cfRule type="expression" dxfId="2620" priority="13196">
      <formula>IF(RIGHT(TEXT(AE107,"0.#"),1)=".",TRUE,FALSE)</formula>
    </cfRule>
  </conditionalFormatting>
  <conditionalFormatting sqref="AI107">
    <cfRule type="expression" dxfId="2619" priority="13193">
      <formula>IF(RIGHT(TEXT(AI107,"0.#"),1)=".",FALSE,TRUE)</formula>
    </cfRule>
    <cfRule type="expression" dxfId="2618" priority="13194">
      <formula>IF(RIGHT(TEXT(AI107,"0.#"),1)=".",TRUE,FALSE)</formula>
    </cfRule>
  </conditionalFormatting>
  <conditionalFormatting sqref="AM107">
    <cfRule type="expression" dxfId="2617" priority="13191">
      <formula>IF(RIGHT(TEXT(AM107,"0.#"),1)=".",FALSE,TRUE)</formula>
    </cfRule>
    <cfRule type="expression" dxfId="2616" priority="13192">
      <formula>IF(RIGHT(TEXT(AM107,"0.#"),1)=".",TRUE,FALSE)</formula>
    </cfRule>
  </conditionalFormatting>
  <conditionalFormatting sqref="AE108">
    <cfRule type="expression" dxfId="2615" priority="13189">
      <formula>IF(RIGHT(TEXT(AE108,"0.#"),1)=".",FALSE,TRUE)</formula>
    </cfRule>
    <cfRule type="expression" dxfId="2614" priority="13190">
      <formula>IF(RIGHT(TEXT(AE108,"0.#"),1)=".",TRUE,FALSE)</formula>
    </cfRule>
  </conditionalFormatting>
  <conditionalFormatting sqref="AI108">
    <cfRule type="expression" dxfId="2613" priority="13187">
      <formula>IF(RIGHT(TEXT(AI108,"0.#"),1)=".",FALSE,TRUE)</formula>
    </cfRule>
    <cfRule type="expression" dxfId="2612" priority="13188">
      <formula>IF(RIGHT(TEXT(AI108,"0.#"),1)=".",TRUE,FALSE)</formula>
    </cfRule>
  </conditionalFormatting>
  <conditionalFormatting sqref="AM108">
    <cfRule type="expression" dxfId="2611" priority="13185">
      <formula>IF(RIGHT(TEXT(AM108,"0.#"),1)=".",FALSE,TRUE)</formula>
    </cfRule>
    <cfRule type="expression" dxfId="2610" priority="13186">
      <formula>IF(RIGHT(TEXT(AM108,"0.#"),1)=".",TRUE,FALSE)</formula>
    </cfRule>
  </conditionalFormatting>
  <conditionalFormatting sqref="AE110">
    <cfRule type="expression" dxfId="2609" priority="13181">
      <formula>IF(RIGHT(TEXT(AE110,"0.#"),1)=".",FALSE,TRUE)</formula>
    </cfRule>
    <cfRule type="expression" dxfId="2608" priority="13182">
      <formula>IF(RIGHT(TEXT(AE110,"0.#"),1)=".",TRUE,FALSE)</formula>
    </cfRule>
  </conditionalFormatting>
  <conditionalFormatting sqref="AI110">
    <cfRule type="expression" dxfId="2607" priority="13179">
      <formula>IF(RIGHT(TEXT(AI110,"0.#"),1)=".",FALSE,TRUE)</formula>
    </cfRule>
    <cfRule type="expression" dxfId="2606" priority="13180">
      <formula>IF(RIGHT(TEXT(AI110,"0.#"),1)=".",TRUE,FALSE)</formula>
    </cfRule>
  </conditionalFormatting>
  <conditionalFormatting sqref="AM110">
    <cfRule type="expression" dxfId="2605" priority="13177">
      <formula>IF(RIGHT(TEXT(AM110,"0.#"),1)=".",FALSE,TRUE)</formula>
    </cfRule>
    <cfRule type="expression" dxfId="2604" priority="13178">
      <formula>IF(RIGHT(TEXT(AM110,"0.#"),1)=".",TRUE,FALSE)</formula>
    </cfRule>
  </conditionalFormatting>
  <conditionalFormatting sqref="AE111">
    <cfRule type="expression" dxfId="2603" priority="13175">
      <formula>IF(RIGHT(TEXT(AE111,"0.#"),1)=".",FALSE,TRUE)</formula>
    </cfRule>
    <cfRule type="expression" dxfId="2602" priority="13176">
      <formula>IF(RIGHT(TEXT(AE111,"0.#"),1)=".",TRUE,FALSE)</formula>
    </cfRule>
  </conditionalFormatting>
  <conditionalFormatting sqref="AI111">
    <cfRule type="expression" dxfId="2601" priority="13173">
      <formula>IF(RIGHT(TEXT(AI111,"0.#"),1)=".",FALSE,TRUE)</formula>
    </cfRule>
    <cfRule type="expression" dxfId="2600" priority="13174">
      <formula>IF(RIGHT(TEXT(AI111,"0.#"),1)=".",TRUE,FALSE)</formula>
    </cfRule>
  </conditionalFormatting>
  <conditionalFormatting sqref="AM111">
    <cfRule type="expression" dxfId="2599" priority="13171">
      <formula>IF(RIGHT(TEXT(AM111,"0.#"),1)=".",FALSE,TRUE)</formula>
    </cfRule>
    <cfRule type="expression" dxfId="2598" priority="13172">
      <formula>IF(RIGHT(TEXT(AM111,"0.#"),1)=".",TRUE,FALSE)</formula>
    </cfRule>
  </conditionalFormatting>
  <conditionalFormatting sqref="AE113">
    <cfRule type="expression" dxfId="2597" priority="13167">
      <formula>IF(RIGHT(TEXT(AE113,"0.#"),1)=".",FALSE,TRUE)</formula>
    </cfRule>
    <cfRule type="expression" dxfId="2596" priority="13168">
      <formula>IF(RIGHT(TEXT(AE113,"0.#"),1)=".",TRUE,FALSE)</formula>
    </cfRule>
  </conditionalFormatting>
  <conditionalFormatting sqref="AI113">
    <cfRule type="expression" dxfId="2595" priority="13165">
      <formula>IF(RIGHT(TEXT(AI113,"0.#"),1)=".",FALSE,TRUE)</formula>
    </cfRule>
    <cfRule type="expression" dxfId="2594" priority="13166">
      <formula>IF(RIGHT(TEXT(AI113,"0.#"),1)=".",TRUE,FALSE)</formula>
    </cfRule>
  </conditionalFormatting>
  <conditionalFormatting sqref="AM113">
    <cfRule type="expression" dxfId="2593" priority="13163">
      <formula>IF(RIGHT(TEXT(AM113,"0.#"),1)=".",FALSE,TRUE)</formula>
    </cfRule>
    <cfRule type="expression" dxfId="2592" priority="13164">
      <formula>IF(RIGHT(TEXT(AM113,"0.#"),1)=".",TRUE,FALSE)</formula>
    </cfRule>
  </conditionalFormatting>
  <conditionalFormatting sqref="AE114">
    <cfRule type="expression" dxfId="2591" priority="13161">
      <formula>IF(RIGHT(TEXT(AE114,"0.#"),1)=".",FALSE,TRUE)</formula>
    </cfRule>
    <cfRule type="expression" dxfId="2590" priority="13162">
      <formula>IF(RIGHT(TEXT(AE114,"0.#"),1)=".",TRUE,FALSE)</formula>
    </cfRule>
  </conditionalFormatting>
  <conditionalFormatting sqref="AI114">
    <cfRule type="expression" dxfId="2589" priority="13159">
      <formula>IF(RIGHT(TEXT(AI114,"0.#"),1)=".",FALSE,TRUE)</formula>
    </cfRule>
    <cfRule type="expression" dxfId="2588" priority="13160">
      <formula>IF(RIGHT(TEXT(AI114,"0.#"),1)=".",TRUE,FALSE)</formula>
    </cfRule>
  </conditionalFormatting>
  <conditionalFormatting sqref="AM114">
    <cfRule type="expression" dxfId="2587" priority="13157">
      <formula>IF(RIGHT(TEXT(AM114,"0.#"),1)=".",FALSE,TRUE)</formula>
    </cfRule>
    <cfRule type="expression" dxfId="2586" priority="13158">
      <formula>IF(RIGHT(TEXT(AM114,"0.#"),1)=".",TRUE,FALSE)</formula>
    </cfRule>
  </conditionalFormatting>
  <conditionalFormatting sqref="AE116 AQ116">
    <cfRule type="expression" dxfId="2585" priority="13153">
      <formula>IF(RIGHT(TEXT(AE116,"0.#"),1)=".",FALSE,TRUE)</formula>
    </cfRule>
    <cfRule type="expression" dxfId="2584" priority="13154">
      <formula>IF(RIGHT(TEXT(AE116,"0.#"),1)=".",TRUE,FALSE)</formula>
    </cfRule>
  </conditionalFormatting>
  <conditionalFormatting sqref="AI116">
    <cfRule type="expression" dxfId="2583" priority="13151">
      <formula>IF(RIGHT(TEXT(AI116,"0.#"),1)=".",FALSE,TRUE)</formula>
    </cfRule>
    <cfRule type="expression" dxfId="2582" priority="13152">
      <formula>IF(RIGHT(TEXT(AI116,"0.#"),1)=".",TRUE,FALSE)</formula>
    </cfRule>
  </conditionalFormatting>
  <conditionalFormatting sqref="AM116">
    <cfRule type="expression" dxfId="2581" priority="13149">
      <formula>IF(RIGHT(TEXT(AM116,"0.#"),1)=".",FALSE,TRUE)</formula>
    </cfRule>
    <cfRule type="expression" dxfId="2580" priority="13150">
      <formula>IF(RIGHT(TEXT(AM116,"0.#"),1)=".",TRUE,FALSE)</formula>
    </cfRule>
  </conditionalFormatting>
  <conditionalFormatting sqref="AE117 AM117">
    <cfRule type="expression" dxfId="2579" priority="13147">
      <formula>IF(RIGHT(TEXT(AE117,"0.#"),1)=".",FALSE,TRUE)</formula>
    </cfRule>
    <cfRule type="expression" dxfId="2578" priority="13148">
      <formula>IF(RIGHT(TEXT(AE117,"0.#"),1)=".",TRUE,FALSE)</formula>
    </cfRule>
  </conditionalFormatting>
  <conditionalFormatting sqref="AI117">
    <cfRule type="expression" dxfId="2577" priority="13145">
      <formula>IF(RIGHT(TEXT(AI117,"0.#"),1)=".",FALSE,TRUE)</formula>
    </cfRule>
    <cfRule type="expression" dxfId="2576" priority="13146">
      <formula>IF(RIGHT(TEXT(AI117,"0.#"),1)=".",TRUE,FALSE)</formula>
    </cfRule>
  </conditionalFormatting>
  <conditionalFormatting sqref="AQ117">
    <cfRule type="expression" dxfId="2575" priority="13141">
      <formula>IF(RIGHT(TEXT(AQ117,"0.#"),1)=".",FALSE,TRUE)</formula>
    </cfRule>
    <cfRule type="expression" dxfId="2574" priority="13142">
      <formula>IF(RIGHT(TEXT(AQ117,"0.#"),1)=".",TRUE,FALSE)</formula>
    </cfRule>
  </conditionalFormatting>
  <conditionalFormatting sqref="AE119 AQ119">
    <cfRule type="expression" dxfId="2573" priority="13139">
      <formula>IF(RIGHT(TEXT(AE119,"0.#"),1)=".",FALSE,TRUE)</formula>
    </cfRule>
    <cfRule type="expression" dxfId="2572" priority="13140">
      <formula>IF(RIGHT(TEXT(AE119,"0.#"),1)=".",TRUE,FALSE)</formula>
    </cfRule>
  </conditionalFormatting>
  <conditionalFormatting sqref="AI119">
    <cfRule type="expression" dxfId="2571" priority="13137">
      <formula>IF(RIGHT(TEXT(AI119,"0.#"),1)=".",FALSE,TRUE)</formula>
    </cfRule>
    <cfRule type="expression" dxfId="2570" priority="13138">
      <formula>IF(RIGHT(TEXT(AI119,"0.#"),1)=".",TRUE,FALSE)</formula>
    </cfRule>
  </conditionalFormatting>
  <conditionalFormatting sqref="AM119">
    <cfRule type="expression" dxfId="2569" priority="13135">
      <formula>IF(RIGHT(TEXT(AM119,"0.#"),1)=".",FALSE,TRUE)</formula>
    </cfRule>
    <cfRule type="expression" dxfId="2568" priority="13136">
      <formula>IF(RIGHT(TEXT(AM119,"0.#"),1)=".",TRUE,FALSE)</formula>
    </cfRule>
  </conditionalFormatting>
  <conditionalFormatting sqref="AQ120">
    <cfRule type="expression" dxfId="2567" priority="13127">
      <formula>IF(RIGHT(TEXT(AQ120,"0.#"),1)=".",FALSE,TRUE)</formula>
    </cfRule>
    <cfRule type="expression" dxfId="2566" priority="13128">
      <formula>IF(RIGHT(TEXT(AQ120,"0.#"),1)=".",TRUE,FALSE)</formula>
    </cfRule>
  </conditionalFormatting>
  <conditionalFormatting sqref="AE122 AQ122">
    <cfRule type="expression" dxfId="2565" priority="13125">
      <formula>IF(RIGHT(TEXT(AE122,"0.#"),1)=".",FALSE,TRUE)</formula>
    </cfRule>
    <cfRule type="expression" dxfId="2564" priority="13126">
      <formula>IF(RIGHT(TEXT(AE122,"0.#"),1)=".",TRUE,FALSE)</formula>
    </cfRule>
  </conditionalFormatting>
  <conditionalFormatting sqref="AI122">
    <cfRule type="expression" dxfId="2563" priority="13123">
      <formula>IF(RIGHT(TEXT(AI122,"0.#"),1)=".",FALSE,TRUE)</formula>
    </cfRule>
    <cfRule type="expression" dxfId="2562" priority="13124">
      <formula>IF(RIGHT(TEXT(AI122,"0.#"),1)=".",TRUE,FALSE)</formula>
    </cfRule>
  </conditionalFormatting>
  <conditionalFormatting sqref="AM122">
    <cfRule type="expression" dxfId="2561" priority="13121">
      <formula>IF(RIGHT(TEXT(AM122,"0.#"),1)=".",FALSE,TRUE)</formula>
    </cfRule>
    <cfRule type="expression" dxfId="2560" priority="13122">
      <formula>IF(RIGHT(TEXT(AM122,"0.#"),1)=".",TRUE,FALSE)</formula>
    </cfRule>
  </conditionalFormatting>
  <conditionalFormatting sqref="AQ123">
    <cfRule type="expression" dxfId="2559" priority="13113">
      <formula>IF(RIGHT(TEXT(AQ123,"0.#"),1)=".",FALSE,TRUE)</formula>
    </cfRule>
    <cfRule type="expression" dxfId="2558" priority="13114">
      <formula>IF(RIGHT(TEXT(AQ123,"0.#"),1)=".",TRUE,FALSE)</formula>
    </cfRule>
  </conditionalFormatting>
  <conditionalFormatting sqref="AE125 AQ125">
    <cfRule type="expression" dxfId="2557" priority="13111">
      <formula>IF(RIGHT(TEXT(AE125,"0.#"),1)=".",FALSE,TRUE)</formula>
    </cfRule>
    <cfRule type="expression" dxfId="2556" priority="13112">
      <formula>IF(RIGHT(TEXT(AE125,"0.#"),1)=".",TRUE,FALSE)</formula>
    </cfRule>
  </conditionalFormatting>
  <conditionalFormatting sqref="AI125">
    <cfRule type="expression" dxfId="2555" priority="13109">
      <formula>IF(RIGHT(TEXT(AI125,"0.#"),1)=".",FALSE,TRUE)</formula>
    </cfRule>
    <cfRule type="expression" dxfId="2554" priority="13110">
      <formula>IF(RIGHT(TEXT(AI125,"0.#"),1)=".",TRUE,FALSE)</formula>
    </cfRule>
  </conditionalFormatting>
  <conditionalFormatting sqref="AM125">
    <cfRule type="expression" dxfId="2553" priority="13107">
      <formula>IF(RIGHT(TEXT(AM125,"0.#"),1)=".",FALSE,TRUE)</formula>
    </cfRule>
    <cfRule type="expression" dxfId="2552" priority="13108">
      <formula>IF(RIGHT(TEXT(AM125,"0.#"),1)=".",TRUE,FALSE)</formula>
    </cfRule>
  </conditionalFormatting>
  <conditionalFormatting sqref="AQ126">
    <cfRule type="expression" dxfId="2551" priority="13099">
      <formula>IF(RIGHT(TEXT(AQ126,"0.#"),1)=".",FALSE,TRUE)</formula>
    </cfRule>
    <cfRule type="expression" dxfId="2550" priority="13100">
      <formula>IF(RIGHT(TEXT(AQ126,"0.#"),1)=".",TRUE,FALSE)</formula>
    </cfRule>
  </conditionalFormatting>
  <conditionalFormatting sqref="AE128 AQ128">
    <cfRule type="expression" dxfId="2549" priority="13097">
      <formula>IF(RIGHT(TEXT(AE128,"0.#"),1)=".",FALSE,TRUE)</formula>
    </cfRule>
    <cfRule type="expression" dxfId="2548" priority="13098">
      <formula>IF(RIGHT(TEXT(AE128,"0.#"),1)=".",TRUE,FALSE)</formula>
    </cfRule>
  </conditionalFormatting>
  <conditionalFormatting sqref="AI128">
    <cfRule type="expression" dxfId="2547" priority="13095">
      <formula>IF(RIGHT(TEXT(AI128,"0.#"),1)=".",FALSE,TRUE)</formula>
    </cfRule>
    <cfRule type="expression" dxfId="2546" priority="13096">
      <formula>IF(RIGHT(TEXT(AI128,"0.#"),1)=".",TRUE,FALSE)</formula>
    </cfRule>
  </conditionalFormatting>
  <conditionalFormatting sqref="AM128">
    <cfRule type="expression" dxfId="2545" priority="13093">
      <formula>IF(RIGHT(TEXT(AM128,"0.#"),1)=".",FALSE,TRUE)</formula>
    </cfRule>
    <cfRule type="expression" dxfId="2544" priority="13094">
      <formula>IF(RIGHT(TEXT(AM128,"0.#"),1)=".",TRUE,FALSE)</formula>
    </cfRule>
  </conditionalFormatting>
  <conditionalFormatting sqref="AQ129">
    <cfRule type="expression" dxfId="2543" priority="13085">
      <formula>IF(RIGHT(TEXT(AQ129,"0.#"),1)=".",FALSE,TRUE)</formula>
    </cfRule>
    <cfRule type="expression" dxfId="2542" priority="13086">
      <formula>IF(RIGHT(TEXT(AQ129,"0.#"),1)=".",TRUE,FALSE)</formula>
    </cfRule>
  </conditionalFormatting>
  <conditionalFormatting sqref="AE75">
    <cfRule type="expression" dxfId="2541" priority="13083">
      <formula>IF(RIGHT(TEXT(AE75,"0.#"),1)=".",FALSE,TRUE)</formula>
    </cfRule>
    <cfRule type="expression" dxfId="2540" priority="13084">
      <formula>IF(RIGHT(TEXT(AE75,"0.#"),1)=".",TRUE,FALSE)</formula>
    </cfRule>
  </conditionalFormatting>
  <conditionalFormatting sqref="AE76">
    <cfRule type="expression" dxfId="2539" priority="13081">
      <formula>IF(RIGHT(TEXT(AE76,"0.#"),1)=".",FALSE,TRUE)</formula>
    </cfRule>
    <cfRule type="expression" dxfId="2538" priority="13082">
      <formula>IF(RIGHT(TEXT(AE76,"0.#"),1)=".",TRUE,FALSE)</formula>
    </cfRule>
  </conditionalFormatting>
  <conditionalFormatting sqref="AE77">
    <cfRule type="expression" dxfId="2537" priority="13079">
      <formula>IF(RIGHT(TEXT(AE77,"0.#"),1)=".",FALSE,TRUE)</formula>
    </cfRule>
    <cfRule type="expression" dxfId="2536" priority="13080">
      <formula>IF(RIGHT(TEXT(AE77,"0.#"),1)=".",TRUE,FALSE)</formula>
    </cfRule>
  </conditionalFormatting>
  <conditionalFormatting sqref="AI77">
    <cfRule type="expression" dxfId="2535" priority="13077">
      <formula>IF(RIGHT(TEXT(AI77,"0.#"),1)=".",FALSE,TRUE)</formula>
    </cfRule>
    <cfRule type="expression" dxfId="2534" priority="13078">
      <formula>IF(RIGHT(TEXT(AI77,"0.#"),1)=".",TRUE,FALSE)</formula>
    </cfRule>
  </conditionalFormatting>
  <conditionalFormatting sqref="AI76">
    <cfRule type="expression" dxfId="2533" priority="13075">
      <formula>IF(RIGHT(TEXT(AI76,"0.#"),1)=".",FALSE,TRUE)</formula>
    </cfRule>
    <cfRule type="expression" dxfId="2532" priority="13076">
      <formula>IF(RIGHT(TEXT(AI76,"0.#"),1)=".",TRUE,FALSE)</formula>
    </cfRule>
  </conditionalFormatting>
  <conditionalFormatting sqref="AI75">
    <cfRule type="expression" dxfId="2531" priority="13073">
      <formula>IF(RIGHT(TEXT(AI75,"0.#"),1)=".",FALSE,TRUE)</formula>
    </cfRule>
    <cfRule type="expression" dxfId="2530" priority="13074">
      <formula>IF(RIGHT(TEXT(AI75,"0.#"),1)=".",TRUE,FALSE)</formula>
    </cfRule>
  </conditionalFormatting>
  <conditionalFormatting sqref="AM75">
    <cfRule type="expression" dxfId="2529" priority="13071">
      <formula>IF(RIGHT(TEXT(AM75,"0.#"),1)=".",FALSE,TRUE)</formula>
    </cfRule>
    <cfRule type="expression" dxfId="2528" priority="13072">
      <formula>IF(RIGHT(TEXT(AM75,"0.#"),1)=".",TRUE,FALSE)</formula>
    </cfRule>
  </conditionalFormatting>
  <conditionalFormatting sqref="AM76">
    <cfRule type="expression" dxfId="2527" priority="13069">
      <formula>IF(RIGHT(TEXT(AM76,"0.#"),1)=".",FALSE,TRUE)</formula>
    </cfRule>
    <cfRule type="expression" dxfId="2526" priority="13070">
      <formula>IF(RIGHT(TEXT(AM76,"0.#"),1)=".",TRUE,FALSE)</formula>
    </cfRule>
  </conditionalFormatting>
  <conditionalFormatting sqref="AM77">
    <cfRule type="expression" dxfId="2525" priority="13067">
      <formula>IF(RIGHT(TEXT(AM77,"0.#"),1)=".",FALSE,TRUE)</formula>
    </cfRule>
    <cfRule type="expression" dxfId="2524" priority="13068">
      <formula>IF(RIGHT(TEXT(AM77,"0.#"),1)=".",TRUE,FALSE)</formula>
    </cfRule>
  </conditionalFormatting>
  <conditionalFormatting sqref="AE134:AE135 AI134:AI135 AM134:AM135 AQ134:AQ135 AU134:AU135">
    <cfRule type="expression" dxfId="2523" priority="13053">
      <formula>IF(RIGHT(TEXT(AE134,"0.#"),1)=".",FALSE,TRUE)</formula>
    </cfRule>
    <cfRule type="expression" dxfId="2522" priority="13054">
      <formula>IF(RIGHT(TEXT(AE134,"0.#"),1)=".",TRUE,FALSE)</formula>
    </cfRule>
  </conditionalFormatting>
  <conditionalFormatting sqref="AE433">
    <cfRule type="expression" dxfId="2521" priority="13023">
      <formula>IF(RIGHT(TEXT(AE433,"0.#"),1)=".",FALSE,TRUE)</formula>
    </cfRule>
    <cfRule type="expression" dxfId="2520" priority="13024">
      <formula>IF(RIGHT(TEXT(AE433,"0.#"),1)=".",TRUE,FALSE)</formula>
    </cfRule>
  </conditionalFormatting>
  <conditionalFormatting sqref="AM435">
    <cfRule type="expression" dxfId="2519" priority="13007">
      <formula>IF(RIGHT(TEXT(AM435,"0.#"),1)=".",FALSE,TRUE)</formula>
    </cfRule>
    <cfRule type="expression" dxfId="2518" priority="13008">
      <formula>IF(RIGHT(TEXT(AM435,"0.#"),1)=".",TRUE,FALSE)</formula>
    </cfRule>
  </conditionalFormatting>
  <conditionalFormatting sqref="AE434">
    <cfRule type="expression" dxfId="2517" priority="13021">
      <formula>IF(RIGHT(TEXT(AE434,"0.#"),1)=".",FALSE,TRUE)</formula>
    </cfRule>
    <cfRule type="expression" dxfId="2516" priority="13022">
      <formula>IF(RIGHT(TEXT(AE434,"0.#"),1)=".",TRUE,FALSE)</formula>
    </cfRule>
  </conditionalFormatting>
  <conditionalFormatting sqref="AE435">
    <cfRule type="expression" dxfId="2515" priority="13019">
      <formula>IF(RIGHT(TEXT(AE435,"0.#"),1)=".",FALSE,TRUE)</formula>
    </cfRule>
    <cfRule type="expression" dxfId="2514" priority="13020">
      <formula>IF(RIGHT(TEXT(AE435,"0.#"),1)=".",TRUE,FALSE)</formula>
    </cfRule>
  </conditionalFormatting>
  <conditionalFormatting sqref="AM433">
    <cfRule type="expression" dxfId="2513" priority="13011">
      <formula>IF(RIGHT(TEXT(AM433,"0.#"),1)=".",FALSE,TRUE)</formula>
    </cfRule>
    <cfRule type="expression" dxfId="2512" priority="13012">
      <formula>IF(RIGHT(TEXT(AM433,"0.#"),1)=".",TRUE,FALSE)</formula>
    </cfRule>
  </conditionalFormatting>
  <conditionalFormatting sqref="AM434">
    <cfRule type="expression" dxfId="2511" priority="13009">
      <formula>IF(RIGHT(TEXT(AM434,"0.#"),1)=".",FALSE,TRUE)</formula>
    </cfRule>
    <cfRule type="expression" dxfId="2510" priority="13010">
      <formula>IF(RIGHT(TEXT(AM434,"0.#"),1)=".",TRUE,FALSE)</formula>
    </cfRule>
  </conditionalFormatting>
  <conditionalFormatting sqref="AU433">
    <cfRule type="expression" dxfId="2509" priority="12999">
      <formula>IF(RIGHT(TEXT(AU433,"0.#"),1)=".",FALSE,TRUE)</formula>
    </cfRule>
    <cfRule type="expression" dxfId="2508" priority="13000">
      <formula>IF(RIGHT(TEXT(AU433,"0.#"),1)=".",TRUE,FALSE)</formula>
    </cfRule>
  </conditionalFormatting>
  <conditionalFormatting sqref="AU434">
    <cfRule type="expression" dxfId="2507" priority="12997">
      <formula>IF(RIGHT(TEXT(AU434,"0.#"),1)=".",FALSE,TRUE)</formula>
    </cfRule>
    <cfRule type="expression" dxfId="2506" priority="12998">
      <formula>IF(RIGHT(TEXT(AU434,"0.#"),1)=".",TRUE,FALSE)</formula>
    </cfRule>
  </conditionalFormatting>
  <conditionalFormatting sqref="AU435">
    <cfRule type="expression" dxfId="2505" priority="12995">
      <formula>IF(RIGHT(TEXT(AU435,"0.#"),1)=".",FALSE,TRUE)</formula>
    </cfRule>
    <cfRule type="expression" dxfId="2504" priority="12996">
      <formula>IF(RIGHT(TEXT(AU435,"0.#"),1)=".",TRUE,FALSE)</formula>
    </cfRule>
  </conditionalFormatting>
  <conditionalFormatting sqref="AI435">
    <cfRule type="expression" dxfId="2503" priority="12929">
      <formula>IF(RIGHT(TEXT(AI435,"0.#"),1)=".",FALSE,TRUE)</formula>
    </cfRule>
    <cfRule type="expression" dxfId="2502" priority="12930">
      <formula>IF(RIGHT(TEXT(AI435,"0.#"),1)=".",TRUE,FALSE)</formula>
    </cfRule>
  </conditionalFormatting>
  <conditionalFormatting sqref="AI433">
    <cfRule type="expression" dxfId="2501" priority="12933">
      <formula>IF(RIGHT(TEXT(AI433,"0.#"),1)=".",FALSE,TRUE)</formula>
    </cfRule>
    <cfRule type="expression" dxfId="2500" priority="12934">
      <formula>IF(RIGHT(TEXT(AI433,"0.#"),1)=".",TRUE,FALSE)</formula>
    </cfRule>
  </conditionalFormatting>
  <conditionalFormatting sqref="AI434">
    <cfRule type="expression" dxfId="2499" priority="12931">
      <formula>IF(RIGHT(TEXT(AI434,"0.#"),1)=".",FALSE,TRUE)</formula>
    </cfRule>
    <cfRule type="expression" dxfId="2498" priority="12932">
      <formula>IF(RIGHT(TEXT(AI434,"0.#"),1)=".",TRUE,FALSE)</formula>
    </cfRule>
  </conditionalFormatting>
  <conditionalFormatting sqref="AQ434">
    <cfRule type="expression" dxfId="2497" priority="12915">
      <formula>IF(RIGHT(TEXT(AQ434,"0.#"),1)=".",FALSE,TRUE)</formula>
    </cfRule>
    <cfRule type="expression" dxfId="2496" priority="12916">
      <formula>IF(RIGHT(TEXT(AQ434,"0.#"),1)=".",TRUE,FALSE)</formula>
    </cfRule>
  </conditionalFormatting>
  <conditionalFormatting sqref="AQ435">
    <cfRule type="expression" dxfId="2495" priority="12901">
      <formula>IF(RIGHT(TEXT(AQ435,"0.#"),1)=".",FALSE,TRUE)</formula>
    </cfRule>
    <cfRule type="expression" dxfId="2494" priority="12902">
      <formula>IF(RIGHT(TEXT(AQ435,"0.#"),1)=".",TRUE,FALSE)</formula>
    </cfRule>
  </conditionalFormatting>
  <conditionalFormatting sqref="AQ433">
    <cfRule type="expression" dxfId="2493" priority="12899">
      <formula>IF(RIGHT(TEXT(AQ433,"0.#"),1)=".",FALSE,TRUE)</formula>
    </cfRule>
    <cfRule type="expression" dxfId="2492" priority="12900">
      <formula>IF(RIGHT(TEXT(AQ433,"0.#"),1)=".",TRUE,FALSE)</formula>
    </cfRule>
  </conditionalFormatting>
  <conditionalFormatting sqref="AL847:AO866">
    <cfRule type="expression" dxfId="2491" priority="6623">
      <formula>IF(AND(AL847&gt;=0, RIGHT(TEXT(AL847,"0.#"),1)&lt;&gt;"."),TRUE,FALSE)</formula>
    </cfRule>
    <cfRule type="expression" dxfId="2490" priority="6624">
      <formula>IF(AND(AL847&gt;=0, RIGHT(TEXT(AL847,"0.#"),1)="."),TRUE,FALSE)</formula>
    </cfRule>
    <cfRule type="expression" dxfId="2489" priority="6625">
      <formula>IF(AND(AL847&lt;0, RIGHT(TEXT(AL847,"0.#"),1)&lt;&gt;"."),TRUE,FALSE)</formula>
    </cfRule>
    <cfRule type="expression" dxfId="2488" priority="6626">
      <formula>IF(AND(AL847&lt;0, RIGHT(TEXT(AL847,"0.#"),1)="."),TRUE,FALSE)</formula>
    </cfRule>
  </conditionalFormatting>
  <conditionalFormatting sqref="AQ53:AQ55">
    <cfRule type="expression" dxfId="2487" priority="4645">
      <formula>IF(RIGHT(TEXT(AQ53,"0.#"),1)=".",FALSE,TRUE)</formula>
    </cfRule>
    <cfRule type="expression" dxfId="2486" priority="4646">
      <formula>IF(RIGHT(TEXT(AQ53,"0.#"),1)=".",TRUE,FALSE)</formula>
    </cfRule>
  </conditionalFormatting>
  <conditionalFormatting sqref="AU53:AU55">
    <cfRule type="expression" dxfId="2485" priority="4643">
      <formula>IF(RIGHT(TEXT(AU53,"0.#"),1)=".",FALSE,TRUE)</formula>
    </cfRule>
    <cfRule type="expression" dxfId="2484" priority="4644">
      <formula>IF(RIGHT(TEXT(AU53,"0.#"),1)=".",TRUE,FALSE)</formula>
    </cfRule>
  </conditionalFormatting>
  <conditionalFormatting sqref="AQ60:AQ62">
    <cfRule type="expression" dxfId="2483" priority="4641">
      <formula>IF(RIGHT(TEXT(AQ60,"0.#"),1)=".",FALSE,TRUE)</formula>
    </cfRule>
    <cfRule type="expression" dxfId="2482" priority="4642">
      <formula>IF(RIGHT(TEXT(AQ60,"0.#"),1)=".",TRUE,FALSE)</formula>
    </cfRule>
  </conditionalFormatting>
  <conditionalFormatting sqref="AU60:AU62">
    <cfRule type="expression" dxfId="2481" priority="4639">
      <formula>IF(RIGHT(TEXT(AU60,"0.#"),1)=".",FALSE,TRUE)</formula>
    </cfRule>
    <cfRule type="expression" dxfId="2480" priority="4640">
      <formula>IF(RIGHT(TEXT(AU60,"0.#"),1)=".",TRUE,FALSE)</formula>
    </cfRule>
  </conditionalFormatting>
  <conditionalFormatting sqref="AQ75:AQ77">
    <cfRule type="expression" dxfId="2479" priority="4637">
      <formula>IF(RIGHT(TEXT(AQ75,"0.#"),1)=".",FALSE,TRUE)</formula>
    </cfRule>
    <cfRule type="expression" dxfId="2478" priority="4638">
      <formula>IF(RIGHT(TEXT(AQ75,"0.#"),1)=".",TRUE,FALSE)</formula>
    </cfRule>
  </conditionalFormatting>
  <conditionalFormatting sqref="AU75:AU77">
    <cfRule type="expression" dxfId="2477" priority="4635">
      <formula>IF(RIGHT(TEXT(AU75,"0.#"),1)=".",FALSE,TRUE)</formula>
    </cfRule>
    <cfRule type="expression" dxfId="2476" priority="4636">
      <formula>IF(RIGHT(TEXT(AU75,"0.#"),1)=".",TRUE,FALSE)</formula>
    </cfRule>
  </conditionalFormatting>
  <conditionalFormatting sqref="AQ87:AQ89">
    <cfRule type="expression" dxfId="2475" priority="4633">
      <formula>IF(RIGHT(TEXT(AQ87,"0.#"),1)=".",FALSE,TRUE)</formula>
    </cfRule>
    <cfRule type="expression" dxfId="2474" priority="4634">
      <formula>IF(RIGHT(TEXT(AQ87,"0.#"),1)=".",TRUE,FALSE)</formula>
    </cfRule>
  </conditionalFormatting>
  <conditionalFormatting sqref="AU87:AU89">
    <cfRule type="expression" dxfId="2473" priority="4631">
      <formula>IF(RIGHT(TEXT(AU87,"0.#"),1)=".",FALSE,TRUE)</formula>
    </cfRule>
    <cfRule type="expression" dxfId="2472" priority="4632">
      <formula>IF(RIGHT(TEXT(AU87,"0.#"),1)=".",TRUE,FALSE)</formula>
    </cfRule>
  </conditionalFormatting>
  <conditionalFormatting sqref="AQ92:AQ94">
    <cfRule type="expression" dxfId="2471" priority="4629">
      <formula>IF(RIGHT(TEXT(AQ92,"0.#"),1)=".",FALSE,TRUE)</formula>
    </cfRule>
    <cfRule type="expression" dxfId="2470" priority="4630">
      <formula>IF(RIGHT(TEXT(AQ92,"0.#"),1)=".",TRUE,FALSE)</formula>
    </cfRule>
  </conditionalFormatting>
  <conditionalFormatting sqref="AU92:AU94">
    <cfRule type="expression" dxfId="2469" priority="4627">
      <formula>IF(RIGHT(TEXT(AU92,"0.#"),1)=".",FALSE,TRUE)</formula>
    </cfRule>
    <cfRule type="expression" dxfId="2468" priority="4628">
      <formula>IF(RIGHT(TEXT(AU92,"0.#"),1)=".",TRUE,FALSE)</formula>
    </cfRule>
  </conditionalFormatting>
  <conditionalFormatting sqref="AQ97:AQ99">
    <cfRule type="expression" dxfId="2467" priority="4625">
      <formula>IF(RIGHT(TEXT(AQ97,"0.#"),1)=".",FALSE,TRUE)</formula>
    </cfRule>
    <cfRule type="expression" dxfId="2466" priority="4626">
      <formula>IF(RIGHT(TEXT(AQ97,"0.#"),1)=".",TRUE,FALSE)</formula>
    </cfRule>
  </conditionalFormatting>
  <conditionalFormatting sqref="AU97:AU99">
    <cfRule type="expression" dxfId="2465" priority="4623">
      <formula>IF(RIGHT(TEXT(AU97,"0.#"),1)=".",FALSE,TRUE)</formula>
    </cfRule>
    <cfRule type="expression" dxfId="2464" priority="4624">
      <formula>IF(RIGHT(TEXT(AU97,"0.#"),1)=".",TRUE,FALSE)</formula>
    </cfRule>
  </conditionalFormatting>
  <conditionalFormatting sqref="AE458">
    <cfRule type="expression" dxfId="2463" priority="4317">
      <formula>IF(RIGHT(TEXT(AE458,"0.#"),1)=".",FALSE,TRUE)</formula>
    </cfRule>
    <cfRule type="expression" dxfId="2462" priority="4318">
      <formula>IF(RIGHT(TEXT(AE458,"0.#"),1)=".",TRUE,FALSE)</formula>
    </cfRule>
  </conditionalFormatting>
  <conditionalFormatting sqref="AM460">
    <cfRule type="expression" dxfId="2461" priority="4307">
      <formula>IF(RIGHT(TEXT(AM460,"0.#"),1)=".",FALSE,TRUE)</formula>
    </cfRule>
    <cfRule type="expression" dxfId="2460" priority="4308">
      <formula>IF(RIGHT(TEXT(AM460,"0.#"),1)=".",TRUE,FALSE)</formula>
    </cfRule>
  </conditionalFormatting>
  <conditionalFormatting sqref="AE459">
    <cfRule type="expression" dxfId="2459" priority="4315">
      <formula>IF(RIGHT(TEXT(AE459,"0.#"),1)=".",FALSE,TRUE)</formula>
    </cfRule>
    <cfRule type="expression" dxfId="2458" priority="4316">
      <formula>IF(RIGHT(TEXT(AE459,"0.#"),1)=".",TRUE,FALSE)</formula>
    </cfRule>
  </conditionalFormatting>
  <conditionalFormatting sqref="AE460">
    <cfRule type="expression" dxfId="2457" priority="4313">
      <formula>IF(RIGHT(TEXT(AE460,"0.#"),1)=".",FALSE,TRUE)</formula>
    </cfRule>
    <cfRule type="expression" dxfId="2456" priority="4314">
      <formula>IF(RIGHT(TEXT(AE460,"0.#"),1)=".",TRUE,FALSE)</formula>
    </cfRule>
  </conditionalFormatting>
  <conditionalFormatting sqref="AM458">
    <cfRule type="expression" dxfId="2455" priority="4311">
      <formula>IF(RIGHT(TEXT(AM458,"0.#"),1)=".",FALSE,TRUE)</formula>
    </cfRule>
    <cfRule type="expression" dxfId="2454" priority="4312">
      <formula>IF(RIGHT(TEXT(AM458,"0.#"),1)=".",TRUE,FALSE)</formula>
    </cfRule>
  </conditionalFormatting>
  <conditionalFormatting sqref="AM459">
    <cfRule type="expression" dxfId="2453" priority="4309">
      <formula>IF(RIGHT(TEXT(AM459,"0.#"),1)=".",FALSE,TRUE)</formula>
    </cfRule>
    <cfRule type="expression" dxfId="2452" priority="4310">
      <formula>IF(RIGHT(TEXT(AM459,"0.#"),1)=".",TRUE,FALSE)</formula>
    </cfRule>
  </conditionalFormatting>
  <conditionalFormatting sqref="AU458">
    <cfRule type="expression" dxfId="2451" priority="4305">
      <formula>IF(RIGHT(TEXT(AU458,"0.#"),1)=".",FALSE,TRUE)</formula>
    </cfRule>
    <cfRule type="expression" dxfId="2450" priority="4306">
      <formula>IF(RIGHT(TEXT(AU458,"0.#"),1)=".",TRUE,FALSE)</formula>
    </cfRule>
  </conditionalFormatting>
  <conditionalFormatting sqref="AU459">
    <cfRule type="expression" dxfId="2449" priority="4303">
      <formula>IF(RIGHT(TEXT(AU459,"0.#"),1)=".",FALSE,TRUE)</formula>
    </cfRule>
    <cfRule type="expression" dxfId="2448" priority="4304">
      <formula>IF(RIGHT(TEXT(AU459,"0.#"),1)=".",TRUE,FALSE)</formula>
    </cfRule>
  </conditionalFormatting>
  <conditionalFormatting sqref="AU460">
    <cfRule type="expression" dxfId="2447" priority="4301">
      <formula>IF(RIGHT(TEXT(AU460,"0.#"),1)=".",FALSE,TRUE)</formula>
    </cfRule>
    <cfRule type="expression" dxfId="2446" priority="4302">
      <formula>IF(RIGHT(TEXT(AU460,"0.#"),1)=".",TRUE,FALSE)</formula>
    </cfRule>
  </conditionalFormatting>
  <conditionalFormatting sqref="AI460">
    <cfRule type="expression" dxfId="2445" priority="4295">
      <formula>IF(RIGHT(TEXT(AI460,"0.#"),1)=".",FALSE,TRUE)</formula>
    </cfRule>
    <cfRule type="expression" dxfId="2444" priority="4296">
      <formula>IF(RIGHT(TEXT(AI460,"0.#"),1)=".",TRUE,FALSE)</formula>
    </cfRule>
  </conditionalFormatting>
  <conditionalFormatting sqref="AI458">
    <cfRule type="expression" dxfId="2443" priority="4299">
      <formula>IF(RIGHT(TEXT(AI458,"0.#"),1)=".",FALSE,TRUE)</formula>
    </cfRule>
    <cfRule type="expression" dxfId="2442" priority="4300">
      <formula>IF(RIGHT(TEXT(AI458,"0.#"),1)=".",TRUE,FALSE)</formula>
    </cfRule>
  </conditionalFormatting>
  <conditionalFormatting sqref="AI459">
    <cfRule type="expression" dxfId="2441" priority="4297">
      <formula>IF(RIGHT(TEXT(AI459,"0.#"),1)=".",FALSE,TRUE)</formula>
    </cfRule>
    <cfRule type="expression" dxfId="2440" priority="4298">
      <formula>IF(RIGHT(TEXT(AI459,"0.#"),1)=".",TRUE,FALSE)</formula>
    </cfRule>
  </conditionalFormatting>
  <conditionalFormatting sqref="AQ459">
    <cfRule type="expression" dxfId="2439" priority="4293">
      <formula>IF(RIGHT(TEXT(AQ459,"0.#"),1)=".",FALSE,TRUE)</formula>
    </cfRule>
    <cfRule type="expression" dxfId="2438" priority="4294">
      <formula>IF(RIGHT(TEXT(AQ459,"0.#"),1)=".",TRUE,FALSE)</formula>
    </cfRule>
  </conditionalFormatting>
  <conditionalFormatting sqref="AQ460">
    <cfRule type="expression" dxfId="2437" priority="4291">
      <formula>IF(RIGHT(TEXT(AQ460,"0.#"),1)=".",FALSE,TRUE)</formula>
    </cfRule>
    <cfRule type="expression" dxfId="2436" priority="4292">
      <formula>IF(RIGHT(TEXT(AQ460,"0.#"),1)=".",TRUE,FALSE)</formula>
    </cfRule>
  </conditionalFormatting>
  <conditionalFormatting sqref="AQ458">
    <cfRule type="expression" dxfId="2435" priority="4289">
      <formula>IF(RIGHT(TEXT(AQ458,"0.#"),1)=".",FALSE,TRUE)</formula>
    </cfRule>
    <cfRule type="expression" dxfId="2434" priority="4290">
      <formula>IF(RIGHT(TEXT(AQ458,"0.#"),1)=".",TRUE,FALSE)</formula>
    </cfRule>
  </conditionalFormatting>
  <conditionalFormatting sqref="AE120 AM120">
    <cfRule type="expression" dxfId="2433" priority="2967">
      <formula>IF(RIGHT(TEXT(AE120,"0.#"),1)=".",FALSE,TRUE)</formula>
    </cfRule>
    <cfRule type="expression" dxfId="2432" priority="2968">
      <formula>IF(RIGHT(TEXT(AE120,"0.#"),1)=".",TRUE,FALSE)</formula>
    </cfRule>
  </conditionalFormatting>
  <conditionalFormatting sqref="AI126">
    <cfRule type="expression" dxfId="2431" priority="2957">
      <formula>IF(RIGHT(TEXT(AI126,"0.#"),1)=".",FALSE,TRUE)</formula>
    </cfRule>
    <cfRule type="expression" dxfId="2430" priority="2958">
      <formula>IF(RIGHT(TEXT(AI126,"0.#"),1)=".",TRUE,FALSE)</formula>
    </cfRule>
  </conditionalFormatting>
  <conditionalFormatting sqref="AI120">
    <cfRule type="expression" dxfId="2429" priority="2965">
      <formula>IF(RIGHT(TEXT(AI120,"0.#"),1)=".",FALSE,TRUE)</formula>
    </cfRule>
    <cfRule type="expression" dxfId="2428" priority="2966">
      <formula>IF(RIGHT(TEXT(AI120,"0.#"),1)=".",TRUE,FALSE)</formula>
    </cfRule>
  </conditionalFormatting>
  <conditionalFormatting sqref="AE123 AM123">
    <cfRule type="expression" dxfId="2427" priority="2963">
      <formula>IF(RIGHT(TEXT(AE123,"0.#"),1)=".",FALSE,TRUE)</formula>
    </cfRule>
    <cfRule type="expression" dxfId="2426" priority="2964">
      <formula>IF(RIGHT(TEXT(AE123,"0.#"),1)=".",TRUE,FALSE)</formula>
    </cfRule>
  </conditionalFormatting>
  <conditionalFormatting sqref="AI123">
    <cfRule type="expression" dxfId="2425" priority="2961">
      <formula>IF(RIGHT(TEXT(AI123,"0.#"),1)=".",FALSE,TRUE)</formula>
    </cfRule>
    <cfRule type="expression" dxfId="2424" priority="2962">
      <formula>IF(RIGHT(TEXT(AI123,"0.#"),1)=".",TRUE,FALSE)</formula>
    </cfRule>
  </conditionalFormatting>
  <conditionalFormatting sqref="AE126 AM126">
    <cfRule type="expression" dxfId="2423" priority="2959">
      <formula>IF(RIGHT(TEXT(AE126,"0.#"),1)=".",FALSE,TRUE)</formula>
    </cfRule>
    <cfRule type="expression" dxfId="2422" priority="2960">
      <formula>IF(RIGHT(TEXT(AE126,"0.#"),1)=".",TRUE,FALSE)</formula>
    </cfRule>
  </conditionalFormatting>
  <conditionalFormatting sqref="AE129 AM129">
    <cfRule type="expression" dxfId="2421" priority="2955">
      <formula>IF(RIGHT(TEXT(AE129,"0.#"),1)=".",FALSE,TRUE)</formula>
    </cfRule>
    <cfRule type="expression" dxfId="2420" priority="2956">
      <formula>IF(RIGHT(TEXT(AE129,"0.#"),1)=".",TRUE,FALSE)</formula>
    </cfRule>
  </conditionalFormatting>
  <conditionalFormatting sqref="AI129">
    <cfRule type="expression" dxfId="2419" priority="2953">
      <formula>IF(RIGHT(TEXT(AI129,"0.#"),1)=".",FALSE,TRUE)</formula>
    </cfRule>
    <cfRule type="expression" dxfId="2418" priority="2954">
      <formula>IF(RIGHT(TEXT(AI129,"0.#"),1)=".",TRUE,FALSE)</formula>
    </cfRule>
  </conditionalFormatting>
  <conditionalFormatting sqref="Y839:Y866">
    <cfRule type="expression" dxfId="2417" priority="2951">
      <formula>IF(RIGHT(TEXT(Y839,"0.#"),1)=".",FALSE,TRUE)</formula>
    </cfRule>
    <cfRule type="expression" dxfId="2416" priority="2952">
      <formula>IF(RIGHT(TEXT(Y839,"0.#"),1)=".",TRUE,FALSE)</formula>
    </cfRule>
  </conditionalFormatting>
  <conditionalFormatting sqref="AU518">
    <cfRule type="expression" dxfId="2415" priority="1461">
      <formula>IF(RIGHT(TEXT(AU518,"0.#"),1)=".",FALSE,TRUE)</formula>
    </cfRule>
    <cfRule type="expression" dxfId="2414" priority="1462">
      <formula>IF(RIGHT(TEXT(AU518,"0.#"),1)=".",TRUE,FALSE)</formula>
    </cfRule>
  </conditionalFormatting>
  <conditionalFormatting sqref="AQ551">
    <cfRule type="expression" dxfId="2413" priority="1237">
      <formula>IF(RIGHT(TEXT(AQ551,"0.#"),1)=".",FALSE,TRUE)</formula>
    </cfRule>
    <cfRule type="expression" dxfId="2412" priority="1238">
      <formula>IF(RIGHT(TEXT(AQ551,"0.#"),1)=".",TRUE,FALSE)</formula>
    </cfRule>
  </conditionalFormatting>
  <conditionalFormatting sqref="AE556">
    <cfRule type="expression" dxfId="2411" priority="1235">
      <formula>IF(RIGHT(TEXT(AE556,"0.#"),1)=".",FALSE,TRUE)</formula>
    </cfRule>
    <cfRule type="expression" dxfId="2410" priority="1236">
      <formula>IF(RIGHT(TEXT(AE556,"0.#"),1)=".",TRUE,FALSE)</formula>
    </cfRule>
  </conditionalFormatting>
  <conditionalFormatting sqref="AE557">
    <cfRule type="expression" dxfId="2409" priority="1233">
      <formula>IF(RIGHT(TEXT(AE557,"0.#"),1)=".",FALSE,TRUE)</formula>
    </cfRule>
    <cfRule type="expression" dxfId="2408" priority="1234">
      <formula>IF(RIGHT(TEXT(AE557,"0.#"),1)=".",TRUE,FALSE)</formula>
    </cfRule>
  </conditionalFormatting>
  <conditionalFormatting sqref="AE558">
    <cfRule type="expression" dxfId="2407" priority="1231">
      <formula>IF(RIGHT(TEXT(AE558,"0.#"),1)=".",FALSE,TRUE)</formula>
    </cfRule>
    <cfRule type="expression" dxfId="2406" priority="1232">
      <formula>IF(RIGHT(TEXT(AE558,"0.#"),1)=".",TRUE,FALSE)</formula>
    </cfRule>
  </conditionalFormatting>
  <conditionalFormatting sqref="AU556">
    <cfRule type="expression" dxfId="2405" priority="1223">
      <formula>IF(RIGHT(TEXT(AU556,"0.#"),1)=".",FALSE,TRUE)</formula>
    </cfRule>
    <cfRule type="expression" dxfId="2404" priority="1224">
      <formula>IF(RIGHT(TEXT(AU556,"0.#"),1)=".",TRUE,FALSE)</formula>
    </cfRule>
  </conditionalFormatting>
  <conditionalFormatting sqref="AU557">
    <cfRule type="expression" dxfId="2403" priority="1221">
      <formula>IF(RIGHT(TEXT(AU557,"0.#"),1)=".",FALSE,TRUE)</formula>
    </cfRule>
    <cfRule type="expression" dxfId="2402" priority="1222">
      <formula>IF(RIGHT(TEXT(AU557,"0.#"),1)=".",TRUE,FALSE)</formula>
    </cfRule>
  </conditionalFormatting>
  <conditionalFormatting sqref="AU558">
    <cfRule type="expression" dxfId="2401" priority="1219">
      <formula>IF(RIGHT(TEXT(AU558,"0.#"),1)=".",FALSE,TRUE)</formula>
    </cfRule>
    <cfRule type="expression" dxfId="2400" priority="1220">
      <formula>IF(RIGHT(TEXT(AU558,"0.#"),1)=".",TRUE,FALSE)</formula>
    </cfRule>
  </conditionalFormatting>
  <conditionalFormatting sqref="AQ557">
    <cfRule type="expression" dxfId="2399" priority="1211">
      <formula>IF(RIGHT(TEXT(AQ557,"0.#"),1)=".",FALSE,TRUE)</formula>
    </cfRule>
    <cfRule type="expression" dxfId="2398" priority="1212">
      <formula>IF(RIGHT(TEXT(AQ557,"0.#"),1)=".",TRUE,FALSE)</formula>
    </cfRule>
  </conditionalFormatting>
  <conditionalFormatting sqref="AQ558">
    <cfRule type="expression" dxfId="2397" priority="1209">
      <formula>IF(RIGHT(TEXT(AQ558,"0.#"),1)=".",FALSE,TRUE)</formula>
    </cfRule>
    <cfRule type="expression" dxfId="2396" priority="1210">
      <formula>IF(RIGHT(TEXT(AQ558,"0.#"),1)=".",TRUE,FALSE)</formula>
    </cfRule>
  </conditionalFormatting>
  <conditionalFormatting sqref="AQ556">
    <cfRule type="expression" dxfId="2395" priority="1207">
      <formula>IF(RIGHT(TEXT(AQ556,"0.#"),1)=".",FALSE,TRUE)</formula>
    </cfRule>
    <cfRule type="expression" dxfId="2394" priority="1208">
      <formula>IF(RIGHT(TEXT(AQ556,"0.#"),1)=".",TRUE,FALSE)</formula>
    </cfRule>
  </conditionalFormatting>
  <conditionalFormatting sqref="AE561">
    <cfRule type="expression" dxfId="2393" priority="1205">
      <formula>IF(RIGHT(TEXT(AE561,"0.#"),1)=".",FALSE,TRUE)</formula>
    </cfRule>
    <cfRule type="expression" dxfId="2392" priority="1206">
      <formula>IF(RIGHT(TEXT(AE561,"0.#"),1)=".",TRUE,FALSE)</formula>
    </cfRule>
  </conditionalFormatting>
  <conditionalFormatting sqref="AE562">
    <cfRule type="expression" dxfId="2391" priority="1203">
      <formula>IF(RIGHT(TEXT(AE562,"0.#"),1)=".",FALSE,TRUE)</formula>
    </cfRule>
    <cfRule type="expression" dxfId="2390" priority="1204">
      <formula>IF(RIGHT(TEXT(AE562,"0.#"),1)=".",TRUE,FALSE)</formula>
    </cfRule>
  </conditionalFormatting>
  <conditionalFormatting sqref="AE563">
    <cfRule type="expression" dxfId="2389" priority="1201">
      <formula>IF(RIGHT(TEXT(AE563,"0.#"),1)=".",FALSE,TRUE)</formula>
    </cfRule>
    <cfRule type="expression" dxfId="2388" priority="1202">
      <formula>IF(RIGHT(TEXT(AE563,"0.#"),1)=".",TRUE,FALSE)</formula>
    </cfRule>
  </conditionalFormatting>
  <conditionalFormatting sqref="AL1102:AO1131">
    <cfRule type="expression" dxfId="2387" priority="2857">
      <formula>IF(AND(AL1102&gt;=0, RIGHT(TEXT(AL1102,"0.#"),1)&lt;&gt;"."),TRUE,FALSE)</formula>
    </cfRule>
    <cfRule type="expression" dxfId="2386" priority="2858">
      <formula>IF(AND(AL1102&gt;=0, RIGHT(TEXT(AL1102,"0.#"),1)="."),TRUE,FALSE)</formula>
    </cfRule>
    <cfRule type="expression" dxfId="2385" priority="2859">
      <formula>IF(AND(AL1102&lt;0, RIGHT(TEXT(AL1102,"0.#"),1)&lt;&gt;"."),TRUE,FALSE)</formula>
    </cfRule>
    <cfRule type="expression" dxfId="2384" priority="2860">
      <formula>IF(AND(AL1102&lt;0, RIGHT(TEXT(AL1102,"0.#"),1)="."),TRUE,FALSE)</formula>
    </cfRule>
  </conditionalFormatting>
  <conditionalFormatting sqref="Y1102:Y1131">
    <cfRule type="expression" dxfId="2383" priority="2855">
      <formula>IF(RIGHT(TEXT(Y1102,"0.#"),1)=".",FALSE,TRUE)</formula>
    </cfRule>
    <cfRule type="expression" dxfId="2382" priority="2856">
      <formula>IF(RIGHT(TEXT(Y1102,"0.#"),1)=".",TRUE,FALSE)</formula>
    </cfRule>
  </conditionalFormatting>
  <conditionalFormatting sqref="AQ553">
    <cfRule type="expression" dxfId="2381" priority="1239">
      <formula>IF(RIGHT(TEXT(AQ553,"0.#"),1)=".",FALSE,TRUE)</formula>
    </cfRule>
    <cfRule type="expression" dxfId="2380" priority="1240">
      <formula>IF(RIGHT(TEXT(AQ553,"0.#"),1)=".",TRUE,FALSE)</formula>
    </cfRule>
  </conditionalFormatting>
  <conditionalFormatting sqref="AU552">
    <cfRule type="expression" dxfId="2379" priority="1251">
      <formula>IF(RIGHT(TEXT(AU552,"0.#"),1)=".",FALSE,TRUE)</formula>
    </cfRule>
    <cfRule type="expression" dxfId="2378" priority="1252">
      <formula>IF(RIGHT(TEXT(AU552,"0.#"),1)=".",TRUE,FALSE)</formula>
    </cfRule>
  </conditionalFormatting>
  <conditionalFormatting sqref="AE552">
    <cfRule type="expression" dxfId="2377" priority="1263">
      <formula>IF(RIGHT(TEXT(AE552,"0.#"),1)=".",FALSE,TRUE)</formula>
    </cfRule>
    <cfRule type="expression" dxfId="2376" priority="1264">
      <formula>IF(RIGHT(TEXT(AE552,"0.#"),1)=".",TRUE,FALSE)</formula>
    </cfRule>
  </conditionalFormatting>
  <conditionalFormatting sqref="AQ548">
    <cfRule type="expression" dxfId="2375" priority="1269">
      <formula>IF(RIGHT(TEXT(AQ548,"0.#"),1)=".",FALSE,TRUE)</formula>
    </cfRule>
    <cfRule type="expression" dxfId="2374" priority="1270">
      <formula>IF(RIGHT(TEXT(AQ548,"0.#"),1)=".",TRUE,FALSE)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27"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t="s">
        <v>580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580</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2018-06-01T13:35:51Z</cp:lastPrinted>
  <dcterms:created xsi:type="dcterms:W3CDTF">2012-03-13T00:50:25Z</dcterms:created>
  <dcterms:modified xsi:type="dcterms:W3CDTF">2018-07-06T08:46:32Z</dcterms:modified>
</cp:coreProperties>
</file>