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85" windowHeight="4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<sst xmlns="http://schemas.openxmlformats.org/spreadsheetml/2006/main" count="3127" uniqueCount="693">
  <si>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</si>
  <si>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</si>
  <si>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</si>
  <si>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</si>
  <si>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</si>
  <si>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</si>
  <si>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</si>
  <si>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</si>
  <si>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</si>
  <si>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</si>
  <si>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</si>
  <si>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</si>
  <si>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</si>
  <si>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</si>
  <si>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</si>
  <si>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</si>
  <si>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</si>
  <si>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</si>
  <si>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</si>
  <si>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</si>
  <si>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</si>
  <si>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</si>
  <si>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</si>
  <si>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</si>
  <si>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</si>
  <si>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</si>
  <si>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</si>
  <si>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</si>
  <si>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</si>
  <si>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</si>
  <si>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</si>
  <si>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</si>
  <si>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</si>
  <si>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</si>
  <si>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</si>
  <si>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</si>
  <si>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</si>
  <si>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</si>
  <si>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</si>
  <si>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</si>
  <si>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</si>
  <si>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</si>
  <si>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</si>
  <si>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</si>
  <si>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</si>
  <si>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</si>
  <si>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</si>
  <si>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</si>
  <si>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</si>
  <si>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</si>
  <si>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</si>
  <si>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</si>
  <si>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</si>
  <si>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</si>
  <si>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</si>
  <si>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</si>
  <si>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</si>
  <si>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</si>
  <si>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</si>
  <si>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</si>
  <si>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</si>
  <si>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</si>
  <si>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</si>
  <si>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</si>
  <si>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</si>
  <si>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</si>
  <si>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</si>
  <si>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</si>
  <si>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</si>
  <si>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</si>
  <si>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</si>
  <si>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</si>
  <si>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</si>
  <si>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</si>
  <si>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</si>
  <si>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</si>
  <si>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</si>
  <si>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</si>
  <si>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</si>
  <si>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</si>
  <si>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</si>
  <si>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</si>
  <si>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</si>
  <si>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</si>
  <si>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</si>
  <si>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</si>
  <si>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</si>
  <si>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</si>
  <si>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</si>
  <si>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</si>
  <si>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</si>
  <si>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</si>
  <si>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</si>
  <si>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</si>
  <si>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</si>
  <si>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</si>
  <si>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</si>
  <si>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</si>
  <si>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</si>
  <si>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</si>
  <si>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</si>
  <si>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</si>
  <si>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</si>
  <si>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</si>
  <si>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</si>
  <si>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</si>
  <si>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</si>
  <si>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</si>
  <si>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</si>
  <si>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</si>
  <si>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</si>
  <si>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</si>
  <si>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</si>
  <si>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</si>
  <si>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</si>
  <si>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</si>
  <si>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</si>
  <si>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</si>
  <si>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</si>
  <si>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</si>
  <si>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</si>
  <si>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</si>
  <si>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</si>
  <si>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</si>
  <si>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</si>
  <si>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</si>
  <si>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</si>
  <si>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</si>
  <si>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</si>
  <si>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</si>
  <si>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</si>
  <si>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</si>
  <si>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</si>
  <si>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</si>
  <si>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</si>
  <si>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</si>
  <si>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</si>
  <si>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</si>
  <si>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</si>
  <si>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</si>
  <si>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</si>
  <si>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</si>
  <si>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</si>
  <si>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</si>
  <si>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</si>
  <si>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</si>
  <si>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</si>
  <si>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</si>
  <si>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</si>
  <si>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</si>
  <si>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</si>
  <si>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</si>
  <si>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</si>
  <si>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</si>
  <si>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</si>
  <si>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</si>
  <si>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</si>
  <si>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</si>
  <si>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</si>
  <si>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</si>
  <si>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</si>
  <si>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</si>
  <si>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</si>
  <si>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</si>
  <si>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</si>
  <si>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</si>
  <si>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</si>
  <si>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</si>
  <si>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</si>
  <si>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</si>
  <si>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</si>
  <si>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</si>
  <si>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</si>
  <si>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</si>
  <si>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</si>
  <si>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</si>
  <si>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</si>
  <si>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</si>
  <si>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</si>
  <si>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</si>
  <si>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</si>
  <si>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</si>
  <si>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</si>
  <si>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</si>
  <si>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</si>
  <si>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</si>
  <si>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</si>
  <si>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</si>
  <si>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</si>
  <si>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</si>
  <si>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</si>
  <si>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</si>
  <si>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</si>
  <si>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</si>
  <si>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</si>
  <si>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</si>
  <si>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</si>
  <si>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</si>
  <si>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</si>
  <si>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</si>
  <si>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</si>
  <si>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</si>
  <si>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</si>
  <si>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</si>
  <si>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</si>
  <si>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</si>
  <si>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</si>
  <si>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</si>
  <si>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</si>
  <si>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</si>
  <si>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</si>
  <si>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</si>
  <si>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</si>
  <si>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</si>
  <si>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</si>
  <si>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</si>
  <si>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</si>
  <si>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</si>
  <si>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</si>
  <si>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</si>
  <si>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</si>
  <si>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</si>
  <si>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</si>
  <si>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</si>
  <si>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</si>
  <si>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</si>
  <si>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</si>
  <si>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</si>
  <si>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</si>
  <si>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</si>
  <si>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</si>
  <si>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</si>
  <si>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</si>
  <si>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</si>
  <si>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</si>
  <si>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</si>
  <si>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</si>
  <si>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</si>
  <si>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</si>
  <si>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</si>
  <si>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</si>
  <si>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</si>
  <si>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</si>
  <si>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</si>
  <si>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</si>
  <si>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</si>
  <si>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</si>
  <si>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</si>
  <si>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</si>
  <si>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</si>
  <si>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</si>
  <si>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</si>
  <si>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</si>
  <si>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</si>
  <si>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</si>
  <si>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</si>
  <si>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</si>
  <si>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</si>
  <si>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</si>
  <si>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</si>
  <si>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</si>
  <si>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</si>
  <si>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</si>
  <si>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</si>
  <si>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</si>
  <si>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</si>
  <si>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</si>
  <si>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</si>
  <si>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</si>
  <si>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</si>
  <si>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</si>
  <si>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</si>
  <si>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</si>
  <si>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</si>
  <si>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</si>
  <si>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</si>
  <si>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</si>
  <si>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</si>
  <si>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</si>
  <si>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</si>
  <si>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</si>
  <si>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</si>
  <si>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</si>
  <si>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</si>
  <si>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</si>
  <si>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</si>
  <si>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</si>
  <si>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</si>
  <si>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</si>
  <si>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</si>
  <si>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</si>
  <si>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</si>
  <si>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</si>
  <si>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</si>
  <si>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</si>
  <si>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</si>
  <si>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</si>
  <si>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</si>
  <si>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</si>
  <si>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</si>
  <si>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</si>
  <si>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</si>
  <si>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</si>
  <si>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</si>
  <si>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</si>
  <si>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</si>
  <si>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</si>
  <si>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</si>
  <si>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</si>
  <si>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</si>
  <si>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</si>
  <si>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</si>
  <si>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</si>
  <si>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</si>
  <si>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</si>
  <si>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</si>
  <si>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</si>
  <si>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</si>
  <si>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</si>
  <si>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</si>
  <si>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</si>
  <si>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</si>
  <si>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</si>
  <si>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</si>
  <si>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</si>
  <si>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</si>
  <si>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</si>
  <si>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</si>
  <si>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</si>
  <si>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</si>
  <si>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</si>
  <si>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</si>
  <si>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</si>
  <si>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</si>
  <si>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</si>
  <si>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</si>
  <si>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</si>
  <si>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</si>
  <si>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</si>
  <si>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</si>
  <si>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</si>
  <si>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</si>
  <si>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</si>
  <si>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</si>
  <si>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</si>
  <si>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</si>
  <si>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</si>
  <si>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</si>
  <si>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</si>
  <si>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</si>
  <si>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</si>
  <si>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</si>
  <si>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</si>
  <si>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</si>
  <si>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</si>
  <si>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</si>
  <si>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</si>
  <si>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</si>
  <si>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</si>
  <si>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</si>
  <si>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</si>
  <si>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</si>
  <si>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</si>
  <si>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</si>
  <si>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</si>
  <si>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</si>
  <si>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</si>
  <si>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</si>
  <si>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</si>
  <si>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</si>
  <si>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</si>
  <si>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</si>
  <si>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</si>
  <si>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</si>
  <si>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</si>
  <si>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</si>
  <si>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</si>
  <si>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</si>
  <si>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</si>
  <si>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</si>
  <si>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</si>
  <si>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</si>
  <si>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</si>
  <si>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</si>
  <si>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</si>
  <si>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</si>
  <si>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</si>
  <si>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</si>
  <si>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</si>
  <si>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</si>
  <si>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</si>
  <si>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</si>
  <si>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</si>
  <si>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</si>
  <si>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</si>
  <si>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</si>
  <si>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</si>
  <si>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</si>
  <si>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</si>
  <si>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</si>
  <si>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</si>
  <si>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</si>
  <si>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</si>
  <si>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</si>
  <si>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</si>
  <si>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</si>
  <si>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</si>
  <si>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</si>
  <si>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</si>
  <si>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</si>
  <si>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</si>
  <si>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</si>
  <si>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</si>
  <si>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</si>
  <si>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</si>
  <si>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</si>
  <si>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</si>
  <si>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</si>
  <si>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</si>
  <si>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</si>
  <si>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</si>
  <si>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</si>
  <si>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</si>
  <si>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</si>
  <si>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</si>
  <si>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</si>
  <si>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</si>
  <si>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</si>
  <si>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</si>
  <si>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</si>
  <si>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</si>
  <si>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</si>
  <si>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</si>
  <si>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</si>
  <si>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</si>
  <si>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</si>
  <si>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</si>
  <si>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</si>
  <si>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</si>
  <si>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</si>
  <si>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</si>
  <si>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</si>
  <si>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</si>
  <si>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</si>
  <si>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</si>
  <si>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</si>
  <si>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</si>
  <si>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</si>
  <si>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</si>
  <si>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</si>
  <si>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</si>
  <si>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</si>
  <si>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</si>
  <si>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</si>
  <si>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</si>
  <si>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</si>
  <si>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</si>
  <si>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</si>
  <si>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</si>
  <si>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</si>
  <si>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</si>
  <si>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</si>
  <si>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</si>
  <si>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</si>
  <si>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</si>
  <si>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</si>
  <si>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</si>
  <si>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</si>
  <si>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</si>
  <si>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</si>
  <si>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</si>
  <si>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</si>
  <si>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</si>
  <si>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</si>
  <si>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</si>
  <si>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</si>
  <si>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</si>
  <si>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</si>
  <si>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</si>
  <si>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</si>
  <si>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</si>
  <si>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</si>
  <si>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</si>
  <si>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</si>
  <si>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</si>
  <si>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</si>
  <si>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</si>
  <si>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</si>
  <si>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</si>
  <si>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</si>
  <si>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</si>
  <si>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</si>
  <si>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</si>
  <si>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</si>
  <si>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</si>
  <si>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</si>
  <si>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</si>
  <si>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</si>
  <si>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</si>
  <si>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</si>
  <si>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</si>
  <si>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</si>
  <si>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</si>
  <si>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</si>
  <si>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</si>
  <si>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</si>
  <si>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</si>
  <si>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</si>
  <si>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</si>
  <si>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</si>
  <si>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</si>
  <si>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</si>
  <si>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</si>
  <si>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</si>
  <si>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</si>
  <si>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</si>
  <si>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</si>
  <si>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</si>
  <si>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</si>
  <si>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</si>
  <si>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</si>
  <si>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</si>
  <si>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</si>
  <si>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</si>
  <si>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</si>
  <si>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</si>
  <si>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</si>
  <si>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</si>
  <si>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</si>
  <si>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</si>
  <si>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</si>
  <si>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</si>
  <si>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</si>
  <si>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</si>
  <si>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</si>
  <si>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</si>
  <si>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</si>
  <si>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</si>
  <si>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</si>
  <si>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</si>
  <si>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</si>
  <si>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</si>
  <si>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</si>
  <si>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</si>
  <si>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</si>
  <si>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</si>
  <si>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</si>
  <si>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</si>
  <si>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</si>
  <si>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</si>
  <si>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母子家庭等自立支援対策費</t>
    <rPh sb="0" eb="2">
      <t>ボシ</t>
    </rPh>
    <rPh sb="2" eb="4">
      <t>カテイ</t>
    </rPh>
    <rPh sb="4" eb="5">
      <t>トウ</t>
    </rPh>
    <rPh sb="5" eb="7">
      <t>ジリツ</t>
    </rPh>
    <rPh sb="7" eb="9">
      <t>シエン</t>
    </rPh>
    <rPh sb="9" eb="12">
      <t>タイサクヒ</t>
    </rPh>
    <phoneticPr fontId="5"/>
  </si>
  <si>
    <t>子ども家庭局</t>
    <rPh sb="0" eb="1">
      <t>コ</t>
    </rPh>
    <rPh sb="3" eb="5">
      <t>カテイ</t>
    </rPh>
    <rPh sb="5" eb="6">
      <t>キョク</t>
    </rPh>
    <phoneticPr fontId="5"/>
  </si>
  <si>
    <t>家庭福祉課母子家庭等自立支援室</t>
    <rPh sb="0" eb="5">
      <t>カテイフクシカ</t>
    </rPh>
    <rPh sb="5" eb="7">
      <t>ボシ</t>
    </rPh>
    <rPh sb="7" eb="9">
      <t>カテイ</t>
    </rPh>
    <rPh sb="9" eb="10">
      <t>トウ</t>
    </rPh>
    <rPh sb="10" eb="12">
      <t>ジリツ</t>
    </rPh>
    <rPh sb="12" eb="14">
      <t>シエン</t>
    </rPh>
    <rPh sb="14" eb="15">
      <t>シツ</t>
    </rPh>
    <phoneticPr fontId="5"/>
  </si>
  <si>
    <t>度会　哲賢</t>
    <rPh sb="0" eb="2">
      <t>ワタライ</t>
    </rPh>
    <rPh sb="3" eb="4">
      <t>テツ</t>
    </rPh>
    <rPh sb="4" eb="5">
      <t>ケン</t>
    </rPh>
    <phoneticPr fontId="5"/>
  </si>
  <si>
    <t>○</t>
  </si>
  <si>
    <t>母子及び父子並びに寡婦福祉関係業務に係る会議等の開催、委員等の出席旅費・謝金の支出、資料等の印刷製本等を行うことにより、母子及び父子並びに寡婦福祉関係業務の円滑な実施を図ることを目的とする。また、今後の子どもの貧困対策の推進に資するよう、子どもの貧困に関する調査研究等を実施す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イイン</t>
    </rPh>
    <rPh sb="29" eb="30">
      <t>トウ</t>
    </rPh>
    <rPh sb="31" eb="33">
      <t>シュッセキ</t>
    </rPh>
    <rPh sb="33" eb="35">
      <t>リョヒ</t>
    </rPh>
    <rPh sb="36" eb="38">
      <t>シャキン</t>
    </rPh>
    <rPh sb="39" eb="41">
      <t>シシュツ</t>
    </rPh>
    <rPh sb="42" eb="44">
      <t>シリョウ</t>
    </rPh>
    <rPh sb="44" eb="45">
      <t>トウ</t>
    </rPh>
    <rPh sb="46" eb="48">
      <t>インサツ</t>
    </rPh>
    <rPh sb="48" eb="50">
      <t>セイホン</t>
    </rPh>
    <rPh sb="50" eb="51">
      <t>トウ</t>
    </rPh>
    <rPh sb="52" eb="53">
      <t>オコナ</t>
    </rPh>
    <rPh sb="60" eb="62">
      <t>ボシ</t>
    </rPh>
    <rPh sb="62" eb="63">
      <t>オヨ</t>
    </rPh>
    <rPh sb="64" eb="66">
      <t>フシ</t>
    </rPh>
    <rPh sb="66" eb="67">
      <t>ナラ</t>
    </rPh>
    <rPh sb="69" eb="71">
      <t>カフ</t>
    </rPh>
    <rPh sb="71" eb="73">
      <t>フクシ</t>
    </rPh>
    <rPh sb="73" eb="75">
      <t>カンケイ</t>
    </rPh>
    <rPh sb="75" eb="77">
      <t>ギョウム</t>
    </rPh>
    <rPh sb="78" eb="80">
      <t>エンカツ</t>
    </rPh>
    <rPh sb="81" eb="83">
      <t>ジッシ</t>
    </rPh>
    <rPh sb="84" eb="85">
      <t>ハカ</t>
    </rPh>
    <rPh sb="89" eb="91">
      <t>モクテキ</t>
    </rPh>
    <rPh sb="98" eb="100">
      <t>コンゴ</t>
    </rPh>
    <rPh sb="101" eb="102">
      <t>コ</t>
    </rPh>
    <rPh sb="105" eb="107">
      <t>ヒンコン</t>
    </rPh>
    <rPh sb="107" eb="109">
      <t>タイサク</t>
    </rPh>
    <rPh sb="110" eb="112">
      <t>スイシン</t>
    </rPh>
    <rPh sb="113" eb="114">
      <t>シ</t>
    </rPh>
    <rPh sb="119" eb="120">
      <t>コ</t>
    </rPh>
    <rPh sb="123" eb="125">
      <t>ヒンコン</t>
    </rPh>
    <rPh sb="126" eb="127">
      <t>カン</t>
    </rPh>
    <rPh sb="129" eb="131">
      <t>チョウサ</t>
    </rPh>
    <rPh sb="131" eb="133">
      <t>ケンキュウ</t>
    </rPh>
    <rPh sb="133" eb="134">
      <t>トウ</t>
    </rPh>
    <rPh sb="135" eb="137">
      <t>ジッシ</t>
    </rPh>
    <phoneticPr fontId="5"/>
  </si>
  <si>
    <t>-</t>
  </si>
  <si>
    <t>保健福祉調査委託費</t>
    <rPh sb="0" eb="2">
      <t>ホケン</t>
    </rPh>
    <rPh sb="2" eb="4">
      <t>フクシ</t>
    </rPh>
    <rPh sb="4" eb="6">
      <t>チョウサ</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</si>
  <si>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</si>
  <si>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</si>
  <si>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</si>
  <si>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</si>
  <si>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</si>
  <si>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本事業は、母子及び父子並びに寡婦福祉関係業務の円滑な実施を図ることを目的とした事業であり、本事業の目的は会議の開催等様々な要因が重なり合って達成されるものであるため、目標値の設定は困難である。</t>
    <rPh sb="0" eb="1">
      <t>ホン</t>
    </rPh>
    <rPh sb="1" eb="3">
      <t>ジギョウ</t>
    </rPh>
    <rPh sb="5" eb="7">
      <t>ボシ</t>
    </rPh>
    <rPh sb="7" eb="8">
      <t>オヨ</t>
    </rPh>
    <rPh sb="9" eb="11">
      <t>フシ</t>
    </rPh>
    <rPh sb="11" eb="12">
      <t>ナラ</t>
    </rPh>
    <rPh sb="14" eb="16">
      <t>カフ</t>
    </rPh>
    <rPh sb="16" eb="18">
      <t>フクシ</t>
    </rPh>
    <rPh sb="18" eb="20">
      <t>カンケイ</t>
    </rPh>
    <rPh sb="20" eb="22">
      <t>ギョウム</t>
    </rPh>
    <rPh sb="23" eb="25">
      <t>エンカツ</t>
    </rPh>
    <rPh sb="26" eb="28">
      <t>ジッシ</t>
    </rPh>
    <rPh sb="29" eb="30">
      <t>ハカ</t>
    </rPh>
    <rPh sb="34" eb="36">
      <t>モクテキ</t>
    </rPh>
    <rPh sb="39" eb="41">
      <t>ジギョウ</t>
    </rPh>
    <rPh sb="45" eb="46">
      <t>ホン</t>
    </rPh>
    <rPh sb="46" eb="48">
      <t>ジギョウ</t>
    </rPh>
    <rPh sb="49" eb="51">
      <t>モクテキ</t>
    </rPh>
    <rPh sb="52" eb="54">
      <t>カイギ</t>
    </rPh>
    <rPh sb="55" eb="57">
      <t>カイサイ</t>
    </rPh>
    <rPh sb="57" eb="58">
      <t>ナド</t>
    </rPh>
    <rPh sb="58" eb="60">
      <t>サマザマ</t>
    </rPh>
    <rPh sb="61" eb="63">
      <t>ヨウイン</t>
    </rPh>
    <rPh sb="64" eb="65">
      <t>カサ</t>
    </rPh>
    <rPh sb="67" eb="68">
      <t>ア</t>
    </rPh>
    <rPh sb="70" eb="72">
      <t>タッセイ</t>
    </rPh>
    <rPh sb="83" eb="86">
      <t>モクヒョウチ</t>
    </rPh>
    <rPh sb="87" eb="89">
      <t>セッテイ</t>
    </rPh>
    <rPh sb="90" eb="92">
      <t>コンナン</t>
    </rPh>
    <phoneticPr fontId="5"/>
  </si>
  <si>
    <t>母子及び父子並びに寡婦福祉関係業務の円滑な実施を図ること。
会議については委員を招集し複数回実施している。
また、平成26年度からは調査研究委託を行っている。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30" eb="32">
      <t>カイギ</t>
    </rPh>
    <rPh sb="37" eb="39">
      <t>イイン</t>
    </rPh>
    <rPh sb="40" eb="42">
      <t>ショウシュウ</t>
    </rPh>
    <rPh sb="43" eb="45">
      <t>フクスウ</t>
    </rPh>
    <rPh sb="45" eb="46">
      <t>カイ</t>
    </rPh>
    <rPh sb="46" eb="48">
      <t>ジッシ</t>
    </rPh>
    <rPh sb="57" eb="59">
      <t>ヘイセイ</t>
    </rPh>
    <rPh sb="61" eb="63">
      <t>ネンド</t>
    </rPh>
    <rPh sb="66" eb="68">
      <t>チョウサ</t>
    </rPh>
    <rPh sb="68" eb="70">
      <t>ケンキュウ</t>
    </rPh>
    <rPh sb="70" eb="72">
      <t>イタク</t>
    </rPh>
    <rPh sb="73" eb="74">
      <t>オコナ</t>
    </rPh>
    <phoneticPr fontId="5"/>
  </si>
  <si>
    <t>調査研究事業の実施</t>
    <rPh sb="0" eb="2">
      <t>チョウサ</t>
    </rPh>
    <rPh sb="2" eb="4">
      <t>ケンキュウ</t>
    </rPh>
    <rPh sb="4" eb="6">
      <t>ジギョウ</t>
    </rPh>
    <rPh sb="7" eb="9">
      <t>ジッシ</t>
    </rPh>
    <phoneticPr fontId="5"/>
  </si>
  <si>
    <t>調査研修実施件数</t>
    <rPh sb="0" eb="2">
      <t>チョウサ</t>
    </rPh>
    <rPh sb="2" eb="4">
      <t>ケンシュウ</t>
    </rPh>
    <rPh sb="4" eb="6">
      <t>ジッシ</t>
    </rPh>
    <rPh sb="6" eb="8">
      <t>ケンスウ</t>
    </rPh>
    <phoneticPr fontId="5"/>
  </si>
  <si>
    <t>件</t>
    <rPh sb="0" eb="1">
      <t>ケン</t>
    </rPh>
    <phoneticPr fontId="5"/>
  </si>
  <si>
    <t>-</t>
    <phoneticPr fontId="5"/>
  </si>
  <si>
    <t>-</t>
    <phoneticPr fontId="5"/>
  </si>
  <si>
    <t>-</t>
    <phoneticPr fontId="5"/>
  </si>
  <si>
    <t>調査研究件数</t>
    <rPh sb="0" eb="2">
      <t>チョウサ</t>
    </rPh>
    <rPh sb="2" eb="4">
      <t>ケンキュウ</t>
    </rPh>
    <rPh sb="4" eb="6">
      <t>ケンスウ</t>
    </rPh>
    <phoneticPr fontId="5"/>
  </si>
  <si>
    <t>-</t>
    <phoneticPr fontId="5"/>
  </si>
  <si>
    <t>調査費用(Ｘ)／調査件数(Ｙ)　　　　　　　　　　　　　　</t>
    <rPh sb="0" eb="2">
      <t>チョウサ</t>
    </rPh>
    <rPh sb="2" eb="4">
      <t>ヒヨウ</t>
    </rPh>
    <rPh sb="8" eb="10">
      <t>チョウサ</t>
    </rPh>
    <rPh sb="10" eb="12">
      <t>ケンスウ</t>
    </rPh>
    <phoneticPr fontId="5"/>
  </si>
  <si>
    <t>円</t>
    <rPh sb="0" eb="1">
      <t>エン</t>
    </rPh>
    <phoneticPr fontId="5"/>
  </si>
  <si>
    <t>　Ｘ / Ｙ</t>
  </si>
  <si>
    <t>62,492千円／3件</t>
    <rPh sb="6" eb="8">
      <t>センエン</t>
    </rPh>
    <rPh sb="10" eb="11">
      <t>ケン</t>
    </rPh>
    <phoneticPr fontId="5"/>
  </si>
  <si>
    <t>56,415千円／3件</t>
    <rPh sb="6" eb="8">
      <t>センエン</t>
    </rPh>
    <rPh sb="10" eb="11">
      <t>ケン</t>
    </rPh>
    <phoneticPr fontId="5"/>
  </si>
  <si>
    <t>87,224千円／3件</t>
    <rPh sb="6" eb="8">
      <t>センエン</t>
    </rPh>
    <rPh sb="10" eb="11">
      <t>ケン</t>
    </rPh>
    <phoneticPr fontId="5"/>
  </si>
  <si>
    <t>-</t>
    <phoneticPr fontId="5"/>
  </si>
  <si>
    <t>-</t>
    <phoneticPr fontId="5"/>
  </si>
  <si>
    <t>-</t>
    <phoneticPr fontId="5"/>
  </si>
  <si>
    <t>-</t>
    <phoneticPr fontId="5"/>
  </si>
  <si>
    <t>母子家庭等の自立支援を一層推進し、母子及び父子並びに寡婦福祉関係業務の円滑な実施を図るための事業であり、広く国民や社会のニーズを的確に反映している。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8">
      <t>ジギョウ</t>
    </rPh>
    <rPh sb="52" eb="53">
      <t>ヒロ</t>
    </rPh>
    <rPh sb="54" eb="56">
      <t>コクミン</t>
    </rPh>
    <rPh sb="57" eb="59">
      <t>シャカイ</t>
    </rPh>
    <rPh sb="64" eb="66">
      <t>テキカク</t>
    </rPh>
    <rPh sb="67" eb="69">
      <t>ハンエイ</t>
    </rPh>
    <phoneticPr fontId="5"/>
  </si>
  <si>
    <t>母子家庭等の自立支援を一層推進し、母子及び父子並びに寡婦福祉関係業務の円滑な実施を図るため、国において実施すべき事業である。</t>
    <rPh sb="0" eb="2">
      <t>ボシ</t>
    </rPh>
    <rPh sb="2" eb="4">
      <t>カテイ</t>
    </rPh>
    <rPh sb="4" eb="5">
      <t>トウ</t>
    </rPh>
    <rPh sb="6" eb="8">
      <t>ジリツ</t>
    </rPh>
    <rPh sb="8" eb="10">
      <t>シエン</t>
    </rPh>
    <rPh sb="11" eb="13">
      <t>イッソウ</t>
    </rPh>
    <rPh sb="13" eb="15">
      <t>スイシン</t>
    </rPh>
    <rPh sb="17" eb="19">
      <t>ボシ</t>
    </rPh>
    <rPh sb="19" eb="20">
      <t>オヨ</t>
    </rPh>
    <rPh sb="21" eb="23">
      <t>フシ</t>
    </rPh>
    <rPh sb="23" eb="24">
      <t>ナラ</t>
    </rPh>
    <rPh sb="26" eb="28">
      <t>カフ</t>
    </rPh>
    <rPh sb="28" eb="30">
      <t>フクシ</t>
    </rPh>
    <rPh sb="30" eb="32">
      <t>カンケイ</t>
    </rPh>
    <rPh sb="32" eb="34">
      <t>ギョウム</t>
    </rPh>
    <rPh sb="35" eb="37">
      <t>エンカツ</t>
    </rPh>
    <rPh sb="38" eb="40">
      <t>ジッシ</t>
    </rPh>
    <rPh sb="41" eb="42">
      <t>ハカ</t>
    </rPh>
    <rPh sb="46" eb="47">
      <t>クニ</t>
    </rPh>
    <rPh sb="51" eb="53">
      <t>ジッシ</t>
    </rPh>
    <rPh sb="56" eb="58">
      <t>ジギョウ</t>
    </rPh>
    <phoneticPr fontId="5"/>
  </si>
  <si>
    <t>母子及び父子並びに寡婦福祉関係業務に係る会議等の開催に必要な経費を支出するものであり、母子及び父子並びに寡婦の保護や自立支援の推進に資する優先度の高い事業である。</t>
    <rPh sb="0" eb="2">
      <t>ボシ</t>
    </rPh>
    <rPh sb="2" eb="3">
      <t>オヨ</t>
    </rPh>
    <rPh sb="4" eb="6">
      <t>フシ</t>
    </rPh>
    <rPh sb="6" eb="7">
      <t>ナラ</t>
    </rPh>
    <rPh sb="9" eb="11">
      <t>カフ</t>
    </rPh>
    <rPh sb="11" eb="13">
      <t>フクシ</t>
    </rPh>
    <rPh sb="13" eb="15">
      <t>カンケイ</t>
    </rPh>
    <rPh sb="15" eb="17">
      <t>ギョウム</t>
    </rPh>
    <rPh sb="18" eb="19">
      <t>カカ</t>
    </rPh>
    <rPh sb="20" eb="22">
      <t>カイギ</t>
    </rPh>
    <rPh sb="22" eb="23">
      <t>トウ</t>
    </rPh>
    <rPh sb="24" eb="26">
      <t>カイサイ</t>
    </rPh>
    <rPh sb="27" eb="29">
      <t>ヒツヨウ</t>
    </rPh>
    <rPh sb="30" eb="32">
      <t>ケイヒ</t>
    </rPh>
    <rPh sb="33" eb="35">
      <t>シシュツ</t>
    </rPh>
    <rPh sb="43" eb="45">
      <t>ボシ</t>
    </rPh>
    <rPh sb="45" eb="46">
      <t>オヨ</t>
    </rPh>
    <rPh sb="47" eb="49">
      <t>フシ</t>
    </rPh>
    <rPh sb="49" eb="50">
      <t>ナラ</t>
    </rPh>
    <rPh sb="52" eb="54">
      <t>カフ</t>
    </rPh>
    <rPh sb="55" eb="57">
      <t>ホゴ</t>
    </rPh>
    <rPh sb="58" eb="60">
      <t>ジリツ</t>
    </rPh>
    <rPh sb="60" eb="62">
      <t>シエン</t>
    </rPh>
    <rPh sb="63" eb="65">
      <t>スイシン</t>
    </rPh>
    <rPh sb="66" eb="67">
      <t>シ</t>
    </rPh>
    <rPh sb="69" eb="72">
      <t>ユウセンド</t>
    </rPh>
    <rPh sb="73" eb="74">
      <t>タカ</t>
    </rPh>
    <rPh sb="75" eb="77">
      <t>ジギョウ</t>
    </rPh>
    <phoneticPr fontId="5"/>
  </si>
  <si>
    <t>有</t>
  </si>
  <si>
    <t>‐</t>
  </si>
  <si>
    <t>母子及び父子並びに寡婦福祉関係業務の円滑な実施を図ることを目的としており、また旅費・謝金等は正しく支給しているため、妥当な水準である。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29" eb="31">
      <t>モクテキ</t>
    </rPh>
    <rPh sb="39" eb="41">
      <t>リョヒ</t>
    </rPh>
    <rPh sb="42" eb="44">
      <t>シャキン</t>
    </rPh>
    <rPh sb="44" eb="45">
      <t>トウ</t>
    </rPh>
    <rPh sb="46" eb="47">
      <t>タダ</t>
    </rPh>
    <rPh sb="49" eb="51">
      <t>シキュウ</t>
    </rPh>
    <rPh sb="58" eb="60">
      <t>ダトウ</t>
    </rPh>
    <rPh sb="61" eb="63">
      <t>スイジュン</t>
    </rPh>
    <phoneticPr fontId="5"/>
  </si>
  <si>
    <t>事業実施に必要な経費に限定している。</t>
    <rPh sb="0" eb="2">
      <t>ジギョウ</t>
    </rPh>
    <rPh sb="2" eb="4">
      <t>ジッシ</t>
    </rPh>
    <rPh sb="5" eb="7">
      <t>ヒツヨウ</t>
    </rPh>
    <rPh sb="8" eb="10">
      <t>ケイヒ</t>
    </rPh>
    <rPh sb="11" eb="13">
      <t>ゲンテイ</t>
    </rPh>
    <phoneticPr fontId="5"/>
  </si>
  <si>
    <t>2件の調査研究を実施し、ひとり親家庭施策の推進に寄与することにより、母子及び父子並びに寡婦福祉関係業務の円滑な実施を図った。</t>
    <rPh sb="1" eb="2">
      <t>ケン</t>
    </rPh>
    <rPh sb="3" eb="5">
      <t>チョウサ</t>
    </rPh>
    <rPh sb="5" eb="7">
      <t>ケンキュウ</t>
    </rPh>
    <rPh sb="8" eb="10">
      <t>ジッシ</t>
    </rPh>
    <rPh sb="15" eb="16">
      <t>オヤ</t>
    </rPh>
    <rPh sb="16" eb="18">
      <t>カテイ</t>
    </rPh>
    <rPh sb="18" eb="20">
      <t>セサク</t>
    </rPh>
    <rPh sb="21" eb="23">
      <t>スイシン</t>
    </rPh>
    <rPh sb="24" eb="26">
      <t>キヨ</t>
    </rPh>
    <rPh sb="34" eb="36">
      <t>ボシ</t>
    </rPh>
    <rPh sb="36" eb="37">
      <t>オヨ</t>
    </rPh>
    <rPh sb="38" eb="40">
      <t>フシ</t>
    </rPh>
    <rPh sb="40" eb="41">
      <t>ナラ</t>
    </rPh>
    <rPh sb="43" eb="45">
      <t>カフ</t>
    </rPh>
    <rPh sb="45" eb="47">
      <t>フクシ</t>
    </rPh>
    <rPh sb="47" eb="49">
      <t>カンケイ</t>
    </rPh>
    <rPh sb="49" eb="51">
      <t>ギョウム</t>
    </rPh>
    <rPh sb="52" eb="54">
      <t>エンカツ</t>
    </rPh>
    <rPh sb="55" eb="57">
      <t>ジッシ</t>
    </rPh>
    <rPh sb="58" eb="59">
      <t>ハカ</t>
    </rPh>
    <phoneticPr fontId="5"/>
  </si>
  <si>
    <t>母子家庭等自立促進基盤事業</t>
  </si>
  <si>
    <t>母子家庭等対策総合支援事業費</t>
    <rPh sb="0" eb="2">
      <t>ボシ</t>
    </rPh>
    <rPh sb="2" eb="4">
      <t>カテイ</t>
    </rPh>
    <rPh sb="4" eb="5">
      <t>トウ</t>
    </rPh>
    <rPh sb="5" eb="7">
      <t>タイサク</t>
    </rPh>
    <rPh sb="7" eb="9">
      <t>ソウゴウ</t>
    </rPh>
    <rPh sb="9" eb="11">
      <t>シエン</t>
    </rPh>
    <rPh sb="11" eb="14">
      <t>ジギョウヒ</t>
    </rPh>
    <phoneticPr fontId="5"/>
  </si>
  <si>
    <t>【665母子家庭等対策総合支援事業】
各自治体の主体的かつ弾力的な事業運営を可能とする統合補助金による様々な事業の実施を補助するもの。
【668母子家庭等自立支援対策費】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【669母子家庭等自立促進基盤事業】
民間団体等が行うひとり親家庭向けのセミナー活動等に要する経費の補助を行うもの。
事業内容等が異なっており、適切な役割分担がなされている。</t>
    <rPh sb="4" eb="6">
      <t>ボシ</t>
    </rPh>
    <rPh sb="6" eb="8">
      <t>カテイ</t>
    </rPh>
    <rPh sb="8" eb="9">
      <t>トウ</t>
    </rPh>
    <rPh sb="9" eb="11">
      <t>タイサク</t>
    </rPh>
    <rPh sb="11" eb="13">
      <t>ソウゴウ</t>
    </rPh>
    <rPh sb="13" eb="15">
      <t>シエン</t>
    </rPh>
    <rPh sb="15" eb="17">
      <t>ジギョウ</t>
    </rPh>
    <rPh sb="19" eb="20">
      <t>カク</t>
    </rPh>
    <rPh sb="20" eb="23">
      <t>ジチタイ</t>
    </rPh>
    <rPh sb="24" eb="27">
      <t>シュタイテキ</t>
    </rPh>
    <rPh sb="29" eb="32">
      <t>ダンリョクテキ</t>
    </rPh>
    <rPh sb="33" eb="35">
      <t>ジギョウ</t>
    </rPh>
    <rPh sb="35" eb="37">
      <t>ウンエイ</t>
    </rPh>
    <rPh sb="38" eb="40">
      <t>カノウ</t>
    </rPh>
    <rPh sb="43" eb="45">
      <t>トウゴウ</t>
    </rPh>
    <rPh sb="45" eb="48">
      <t>ホジョキン</t>
    </rPh>
    <rPh sb="51" eb="53">
      <t>サマザマ</t>
    </rPh>
    <rPh sb="54" eb="56">
      <t>ジギョウ</t>
    </rPh>
    <rPh sb="57" eb="59">
      <t>ジッシ</t>
    </rPh>
    <rPh sb="60" eb="62">
      <t>ホジョ</t>
    </rPh>
    <rPh sb="72" eb="74">
      <t>ボシ</t>
    </rPh>
    <rPh sb="74" eb="76">
      <t>カテイ</t>
    </rPh>
    <rPh sb="76" eb="77">
      <t>トウ</t>
    </rPh>
    <rPh sb="77" eb="79">
      <t>ジリツ</t>
    </rPh>
    <rPh sb="79" eb="81">
      <t>シエン</t>
    </rPh>
    <rPh sb="81" eb="84">
      <t>タイサクヒ</t>
    </rPh>
    <rPh sb="86" eb="88">
      <t>ボシ</t>
    </rPh>
    <rPh sb="88" eb="90">
      <t>カテイ</t>
    </rPh>
    <rPh sb="90" eb="91">
      <t>トウ</t>
    </rPh>
    <rPh sb="92" eb="94">
      <t>ジリツ</t>
    </rPh>
    <rPh sb="94" eb="96">
      <t>シエン</t>
    </rPh>
    <rPh sb="97" eb="99">
      <t>スイシン</t>
    </rPh>
    <rPh sb="100" eb="102">
      <t>ヒツヨウ</t>
    </rPh>
    <rPh sb="103" eb="105">
      <t>カイギ</t>
    </rPh>
    <rPh sb="106" eb="109">
      <t>ケントウカイ</t>
    </rPh>
    <rPh sb="109" eb="110">
      <t>トウ</t>
    </rPh>
    <rPh sb="111" eb="113">
      <t>ヒツヨウ</t>
    </rPh>
    <rPh sb="116" eb="118">
      <t>ケイヒ</t>
    </rPh>
    <rPh sb="119" eb="121">
      <t>シシュツ</t>
    </rPh>
    <rPh sb="127" eb="128">
      <t>クニ</t>
    </rPh>
    <rPh sb="130" eb="132">
      <t>ミンカン</t>
    </rPh>
    <rPh sb="132" eb="134">
      <t>ダンタイ</t>
    </rPh>
    <rPh sb="135" eb="137">
      <t>イタク</t>
    </rPh>
    <rPh sb="139" eb="142">
      <t>ジチタイ</t>
    </rPh>
    <rPh sb="146" eb="148">
      <t>トリクミ</t>
    </rPh>
    <rPh sb="149" eb="151">
      <t>チョウサ</t>
    </rPh>
    <rPh sb="151" eb="153">
      <t>ケンキュウ</t>
    </rPh>
    <rPh sb="164" eb="165">
      <t>オヤ</t>
    </rPh>
    <rPh sb="165" eb="167">
      <t>カテイ</t>
    </rPh>
    <rPh sb="167" eb="169">
      <t>シエン</t>
    </rPh>
    <rPh sb="170" eb="171">
      <t>コ</t>
    </rPh>
    <rPh sb="174" eb="176">
      <t>ヒンコン</t>
    </rPh>
    <rPh sb="176" eb="178">
      <t>タイサク</t>
    </rPh>
    <rPh sb="179" eb="181">
      <t>スイシン</t>
    </rPh>
    <rPh sb="182" eb="183">
      <t>ハカ</t>
    </rPh>
    <rPh sb="206" eb="208">
      <t>ミンカン</t>
    </rPh>
    <rPh sb="208" eb="210">
      <t>ダンタイ</t>
    </rPh>
    <rPh sb="210" eb="211">
      <t>トウ</t>
    </rPh>
    <rPh sb="212" eb="213">
      <t>オコナ</t>
    </rPh>
    <rPh sb="217" eb="218">
      <t>オヤ</t>
    </rPh>
    <rPh sb="218" eb="220">
      <t>カテイ</t>
    </rPh>
    <rPh sb="220" eb="221">
      <t>ム</t>
    </rPh>
    <rPh sb="227" eb="229">
      <t>カツドウ</t>
    </rPh>
    <rPh sb="229" eb="230">
      <t>トウ</t>
    </rPh>
    <rPh sb="231" eb="232">
      <t>ヨウ</t>
    </rPh>
    <rPh sb="234" eb="236">
      <t>ケイヒ</t>
    </rPh>
    <rPh sb="237" eb="239">
      <t>ホジョ</t>
    </rPh>
    <rPh sb="240" eb="241">
      <t>オコナ</t>
    </rPh>
    <rPh sb="247" eb="249">
      <t>ジギョウ</t>
    </rPh>
    <rPh sb="249" eb="251">
      <t>ナイヨウ</t>
    </rPh>
    <rPh sb="251" eb="252">
      <t>トウ</t>
    </rPh>
    <rPh sb="253" eb="254">
      <t>コト</t>
    </rPh>
    <rPh sb="260" eb="262">
      <t>テキセツ</t>
    </rPh>
    <rPh sb="263" eb="265">
      <t>ヤクワリ</t>
    </rPh>
    <rPh sb="265" eb="267">
      <t>ブンタン</t>
    </rPh>
    <phoneticPr fontId="5"/>
  </si>
  <si>
    <t>417</t>
    <phoneticPr fontId="5"/>
  </si>
  <si>
    <t>376</t>
    <phoneticPr fontId="5"/>
  </si>
  <si>
    <t>324</t>
    <phoneticPr fontId="5"/>
  </si>
  <si>
    <t>687</t>
    <phoneticPr fontId="5"/>
  </si>
  <si>
    <t>690</t>
    <phoneticPr fontId="5"/>
  </si>
  <si>
    <t>704</t>
    <phoneticPr fontId="5"/>
  </si>
  <si>
    <t>673</t>
    <phoneticPr fontId="5"/>
  </si>
  <si>
    <t>-</t>
    <phoneticPr fontId="5"/>
  </si>
  <si>
    <t>-</t>
    <phoneticPr fontId="5"/>
  </si>
  <si>
    <t>-</t>
    <phoneticPr fontId="5"/>
  </si>
  <si>
    <t>-</t>
    <phoneticPr fontId="5"/>
  </si>
  <si>
    <t>無</t>
  </si>
  <si>
    <t>調査研究事業により得られた結果は、ひとり親家庭支援の推進を図るための施策の検討に活用されている。</t>
    <rPh sb="0" eb="2">
      <t>チョウサ</t>
    </rPh>
    <rPh sb="2" eb="4">
      <t>ケンキュウ</t>
    </rPh>
    <rPh sb="4" eb="6">
      <t>ジギョウ</t>
    </rPh>
    <rPh sb="9" eb="10">
      <t>エ</t>
    </rPh>
    <rPh sb="13" eb="15">
      <t>ケッカ</t>
    </rPh>
    <rPh sb="20" eb="21">
      <t>オヤ</t>
    </rPh>
    <rPh sb="21" eb="23">
      <t>カテイ</t>
    </rPh>
    <rPh sb="23" eb="25">
      <t>シエン</t>
    </rPh>
    <rPh sb="26" eb="28">
      <t>スイシン</t>
    </rPh>
    <rPh sb="29" eb="30">
      <t>ハカ</t>
    </rPh>
    <rPh sb="34" eb="36">
      <t>セサク</t>
    </rPh>
    <rPh sb="37" eb="39">
      <t>ケントウ</t>
    </rPh>
    <rPh sb="40" eb="42">
      <t>カツヨウ</t>
    </rPh>
    <phoneticPr fontId="5"/>
  </si>
  <si>
    <t>A.㈱シード・プランニング</t>
    <phoneticPr fontId="5"/>
  </si>
  <si>
    <t>諸外国におけるひとり親家庭の経済的支援に関する調査研究</t>
    <rPh sb="0" eb="3">
      <t>ショガイコク</t>
    </rPh>
    <rPh sb="10" eb="11">
      <t>オヤ</t>
    </rPh>
    <rPh sb="11" eb="13">
      <t>カテイ</t>
    </rPh>
    <rPh sb="14" eb="17">
      <t>ケイザイテキ</t>
    </rPh>
    <rPh sb="17" eb="19">
      <t>シエン</t>
    </rPh>
    <rPh sb="20" eb="21">
      <t>カン</t>
    </rPh>
    <rPh sb="23" eb="25">
      <t>チョウサ</t>
    </rPh>
    <rPh sb="25" eb="27">
      <t>ケンキュウ</t>
    </rPh>
    <phoneticPr fontId="5"/>
  </si>
  <si>
    <t>株式会社シード・プランニング</t>
    <rPh sb="0" eb="2">
      <t>カブシキ</t>
    </rPh>
    <rPh sb="2" eb="4">
      <t>カイシャ</t>
    </rPh>
    <phoneticPr fontId="5"/>
  </si>
  <si>
    <t>エム・アール・アイリサーチアソシエイツ株式会社</t>
    <phoneticPr fontId="5"/>
  </si>
  <si>
    <t>面会交流を支援する民間団体の実態に関する調査</t>
    <rPh sb="0" eb="2">
      <t>メンカイ</t>
    </rPh>
    <rPh sb="2" eb="4">
      <t>コウリュウ</t>
    </rPh>
    <rPh sb="5" eb="7">
      <t>シエン</t>
    </rPh>
    <rPh sb="9" eb="11">
      <t>ミンカン</t>
    </rPh>
    <rPh sb="11" eb="13">
      <t>ダンタイ</t>
    </rPh>
    <rPh sb="14" eb="16">
      <t>ジッタイ</t>
    </rPh>
    <rPh sb="17" eb="18">
      <t>カン</t>
    </rPh>
    <rPh sb="20" eb="22">
      <t>チョウサ</t>
    </rPh>
    <phoneticPr fontId="5"/>
  </si>
  <si>
    <t>特定非営利法人　あごら</t>
    <rPh sb="0" eb="2">
      <t>トクテイ</t>
    </rPh>
    <rPh sb="2" eb="5">
      <t>ヒエイリ</t>
    </rPh>
    <rPh sb="5" eb="7">
      <t>ホウジン</t>
    </rPh>
    <phoneticPr fontId="5"/>
  </si>
  <si>
    <t>母子家庭の母等の就業支援実績等調査の集計作業</t>
    <phoneticPr fontId="5"/>
  </si>
  <si>
    <t>参考図書購入</t>
    <rPh sb="0" eb="2">
      <t>サンコウ</t>
    </rPh>
    <rPh sb="2" eb="4">
      <t>トショ</t>
    </rPh>
    <rPh sb="4" eb="6">
      <t>コウニュウ</t>
    </rPh>
    <phoneticPr fontId="5"/>
  </si>
  <si>
    <t>表彰状（優良企業表彰）　の揮毫</t>
    <phoneticPr fontId="5"/>
  </si>
  <si>
    <t>製本表紙</t>
    <phoneticPr fontId="5"/>
  </si>
  <si>
    <t>(株)阪急阪神ビジネストラベル</t>
    <rPh sb="0" eb="3">
      <t>カブ</t>
    </rPh>
    <rPh sb="3" eb="5">
      <t>ハンキュウ</t>
    </rPh>
    <rPh sb="5" eb="7">
      <t>ハンシン</t>
    </rPh>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</si>
  <si>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</si>
  <si>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</si>
  <si>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</si>
  <si>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</si>
  <si>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</si>
  <si>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</si>
  <si>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</si>
  <si>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</si>
  <si>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</si>
  <si>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t>
    <phoneticPr fontId="5"/>
  </si>
  <si>
    <t>-</t>
    <phoneticPr fontId="5"/>
  </si>
  <si>
    <t>-</t>
    <phoneticPr fontId="5"/>
  </si>
  <si>
    <t>-</t>
    <phoneticPr fontId="5"/>
  </si>
  <si>
    <t>-</t>
    <phoneticPr fontId="5"/>
  </si>
  <si>
    <t>個人H</t>
    <rPh sb="0" eb="2">
      <t>コジン</t>
    </rPh>
    <phoneticPr fontId="5"/>
  </si>
  <si>
    <t>個人I</t>
    <rPh sb="0" eb="2">
      <t>コジン</t>
    </rPh>
    <phoneticPr fontId="5"/>
  </si>
  <si>
    <t>個人J</t>
    <rPh sb="0" eb="2">
      <t>コジン</t>
    </rPh>
    <phoneticPr fontId="5"/>
  </si>
  <si>
    <t>ひとり親家庭への政策課題に関する懇談会委員等旅費</t>
    <phoneticPr fontId="5"/>
  </si>
  <si>
    <t>-</t>
    <phoneticPr fontId="5"/>
  </si>
  <si>
    <t>全国婦人相談員・心理判定員協議会委員等旅費</t>
  </si>
  <si>
    <t>全国婦人相談員・心理判定員協議会委員等旅費</t>
    <phoneticPr fontId="5"/>
  </si>
  <si>
    <t>第１１回ひとり親家庭への支援施策の在り方～専門委員会委員等旅費</t>
  </si>
  <si>
    <t>第１１回ひとり親家庭への支援施策の在り方～専門委員会委員等旅費</t>
    <phoneticPr fontId="5"/>
  </si>
  <si>
    <t>全国母子・父子自立支援員研修会・養育費相談支援に関する全国研修会委員等旅費</t>
    <phoneticPr fontId="5"/>
  </si>
  <si>
    <t>全国母子・父子自立支援員研修会・養育費相談支援に関する全国研修会委員等旅費</t>
    <phoneticPr fontId="5"/>
  </si>
  <si>
    <t>全国母子・父子自立支援員研修会・養育費相談支援に関する全国研修会委員等旅費</t>
    <phoneticPr fontId="5"/>
  </si>
  <si>
    <t>全国婦人相談員・心理判定員協議会講師謝金</t>
  </si>
  <si>
    <t>全国婦人相談員・心理判定員協議会講師謝金</t>
    <phoneticPr fontId="5"/>
  </si>
  <si>
    <t>-</t>
    <phoneticPr fontId="5"/>
  </si>
  <si>
    <t>全国母子・父子自立支援員研修会・養育費相談支援に関する全国研修会講師謝金</t>
    <phoneticPr fontId="5"/>
  </si>
  <si>
    <t>特定非営利活動法人キッズドア</t>
    <rPh sb="0" eb="2">
      <t>トクテイ</t>
    </rPh>
    <rPh sb="2" eb="5">
      <t>ヒエイリ</t>
    </rPh>
    <rPh sb="5" eb="7">
      <t>カツドウ</t>
    </rPh>
    <rPh sb="7" eb="9">
      <t>ホウジン</t>
    </rPh>
    <phoneticPr fontId="5"/>
  </si>
  <si>
    <t>平成３０年度ひとり親家庭等自立促進基盤事業に係る企画評価謝金</t>
  </si>
  <si>
    <t>平成３０年度ひとり親家庭等自立促進基盤事業に係る企画評価謝金</t>
    <phoneticPr fontId="5"/>
  </si>
  <si>
    <t>在宅就業者支援事業技術評価委員会出席謝金</t>
    <phoneticPr fontId="5"/>
  </si>
  <si>
    <t>第１１回ひとり親家庭への支援施策の在り方に関する専門委員会謝金</t>
    <phoneticPr fontId="5"/>
  </si>
  <si>
    <t>人件費</t>
    <rPh sb="0" eb="3">
      <t>ジンケンヒ</t>
    </rPh>
    <phoneticPr fontId="5"/>
  </si>
  <si>
    <t>事業費</t>
    <rPh sb="0" eb="3">
      <t>ジギョウヒ</t>
    </rPh>
    <phoneticPr fontId="5"/>
  </si>
  <si>
    <t>委託事業における研究員人件費</t>
    <rPh sb="0" eb="2">
      <t>イタク</t>
    </rPh>
    <rPh sb="2" eb="4">
      <t>ジギョウ</t>
    </rPh>
    <rPh sb="8" eb="11">
      <t>ケンキュウイン</t>
    </rPh>
    <rPh sb="11" eb="14">
      <t>ジンケンヒ</t>
    </rPh>
    <phoneticPr fontId="5"/>
  </si>
  <si>
    <t>通信費・交通費・諸謝金等</t>
    <rPh sb="0" eb="3">
      <t>ツウシンヒ</t>
    </rPh>
    <rPh sb="4" eb="7">
      <t>コウツウヒ</t>
    </rPh>
    <rPh sb="8" eb="9">
      <t>ショ</t>
    </rPh>
    <rPh sb="9" eb="11">
      <t>シャキン</t>
    </rPh>
    <rPh sb="11" eb="12">
      <t>トウ</t>
    </rPh>
    <phoneticPr fontId="5"/>
  </si>
  <si>
    <t>競争性のない随意契約とすることとしたものについては、少額で調査委託を行うことが可能であったことから、会計法第29条の3第5項を適用したものであり、支出先の選定は妥当である。</t>
    <rPh sb="26" eb="28">
      <t>ショウガク</t>
    </rPh>
    <rPh sb="29" eb="31">
      <t>チョウサ</t>
    </rPh>
    <rPh sb="31" eb="33">
      <t>イタク</t>
    </rPh>
    <rPh sb="34" eb="35">
      <t>オコナ</t>
    </rPh>
    <rPh sb="39" eb="41">
      <t>カノウ</t>
    </rPh>
    <rPh sb="50" eb="53">
      <t>カイケイホウ</t>
    </rPh>
    <rPh sb="53" eb="54">
      <t>ダイ</t>
    </rPh>
    <rPh sb="56" eb="57">
      <t>ジョウ</t>
    </rPh>
    <rPh sb="59" eb="60">
      <t>ダイ</t>
    </rPh>
    <rPh sb="61" eb="62">
      <t>コウ</t>
    </rPh>
    <rPh sb="63" eb="65">
      <t>テキヨウ</t>
    </rPh>
    <rPh sb="73" eb="75">
      <t>シシュツ</t>
    </rPh>
    <rPh sb="75" eb="76">
      <t>サキ</t>
    </rPh>
    <rPh sb="77" eb="79">
      <t>センテイ</t>
    </rPh>
    <rPh sb="80" eb="82">
      <t>ダトウ</t>
    </rPh>
    <phoneticPr fontId="5"/>
  </si>
  <si>
    <t>（福祉）友愛十字会友愛書房</t>
    <phoneticPr fontId="5"/>
  </si>
  <si>
    <t>大和綜合印刷（株）</t>
    <phoneticPr fontId="5"/>
  </si>
  <si>
    <t>（有限）タケマエ</t>
    <phoneticPr fontId="5"/>
  </si>
  <si>
    <t>4,382千円／2件</t>
    <rPh sb="5" eb="7">
      <t>センエン</t>
    </rPh>
    <rPh sb="9" eb="10">
      <t>ケン</t>
    </rPh>
    <phoneticPr fontId="5"/>
  </si>
  <si>
    <t>はたらく母子家庭・父子家庭応援企業表彰　委員等旅費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</si>
  <si>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</si>
  <si>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</si>
  <si>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</si>
  <si>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</si>
  <si>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</si>
  <si>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</si>
  <si>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</si>
  <si>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</si>
  <si>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</si>
  <si>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</si>
  <si>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</si>
  <si>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</si>
  <si>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</si>
  <si>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</si>
  <si>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</si>
  <si>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</si>
  <si>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</si>
  <si>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</si>
  <si>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母子家庭等の自立支援の推進に必要な会議、検討会、研修会の開催に当たって必要となる旅費、謝金、印刷製本費、会議費等を支出する。また、国から民間団体に委託して地方自治体における取組等を調査研究することにより、ひとり親家庭支援や子どもの貧困対策の推進を図る。</t>
    <rPh sb="0" eb="2">
      <t>ボシ</t>
    </rPh>
    <rPh sb="2" eb="4">
      <t>カテイ</t>
    </rPh>
    <rPh sb="4" eb="5">
      <t>トウ</t>
    </rPh>
    <rPh sb="6" eb="8">
      <t>ジリツ</t>
    </rPh>
    <rPh sb="8" eb="10">
      <t>シエン</t>
    </rPh>
    <rPh sb="11" eb="13">
      <t>スイシン</t>
    </rPh>
    <rPh sb="14" eb="16">
      <t>ヒツヨウ</t>
    </rPh>
    <rPh sb="17" eb="19">
      <t>カイギ</t>
    </rPh>
    <rPh sb="20" eb="23">
      <t>ケントウカイ</t>
    </rPh>
    <rPh sb="24" eb="27">
      <t>ケンシュウカイ</t>
    </rPh>
    <rPh sb="28" eb="30">
      <t>カイサイ</t>
    </rPh>
    <rPh sb="31" eb="32">
      <t>ア</t>
    </rPh>
    <rPh sb="35" eb="37">
      <t>ヒツヨウ</t>
    </rPh>
    <rPh sb="40" eb="42">
      <t>リョヒ</t>
    </rPh>
    <rPh sb="43" eb="45">
      <t>シャキン</t>
    </rPh>
    <rPh sb="46" eb="48">
      <t>インサツ</t>
    </rPh>
    <rPh sb="48" eb="50">
      <t>セイホン</t>
    </rPh>
    <rPh sb="50" eb="51">
      <t>ヒ</t>
    </rPh>
    <rPh sb="52" eb="55">
      <t>カイギヒ</t>
    </rPh>
    <rPh sb="55" eb="56">
      <t>トウ</t>
    </rPh>
    <rPh sb="57" eb="59">
      <t>シシュツ</t>
    </rPh>
    <rPh sb="65" eb="66">
      <t>クニ</t>
    </rPh>
    <rPh sb="68" eb="70">
      <t>ミンカン</t>
    </rPh>
    <rPh sb="70" eb="72">
      <t>ダンタイ</t>
    </rPh>
    <rPh sb="73" eb="75">
      <t>イタク</t>
    </rPh>
    <rPh sb="77" eb="79">
      <t>チホウ</t>
    </rPh>
    <rPh sb="79" eb="82">
      <t>ジチタイ</t>
    </rPh>
    <rPh sb="86" eb="88">
      <t>トリクミ</t>
    </rPh>
    <rPh sb="88" eb="89">
      <t>トウ</t>
    </rPh>
    <rPh sb="90" eb="92">
      <t>チョウサ</t>
    </rPh>
    <rPh sb="92" eb="94">
      <t>ケンキュウ</t>
    </rPh>
    <rPh sb="105" eb="106">
      <t>オヤ</t>
    </rPh>
    <rPh sb="106" eb="108">
      <t>カテイ</t>
    </rPh>
    <rPh sb="108" eb="110">
      <t>シエン</t>
    </rPh>
    <rPh sb="111" eb="112">
      <t>コ</t>
    </rPh>
    <rPh sb="115" eb="117">
      <t>ヒンコン</t>
    </rPh>
    <rPh sb="117" eb="119">
      <t>タイサク</t>
    </rPh>
    <rPh sb="120" eb="122">
      <t>スイシン</t>
    </rPh>
    <rPh sb="123" eb="124">
      <t>ハカ</t>
    </rPh>
    <phoneticPr fontId="5"/>
  </si>
  <si>
    <t>-</t>
    <phoneticPr fontId="5"/>
  </si>
  <si>
    <t>-</t>
    <phoneticPr fontId="5"/>
  </si>
  <si>
    <t>地方自治体における取組等を調査研究することにより、ひとり親家庭支援や子どもの貧困対策の推進に寄与する。</t>
    <rPh sb="0" eb="2">
      <t>チホウ</t>
    </rPh>
    <rPh sb="2" eb="5">
      <t>ジチタイ</t>
    </rPh>
    <rPh sb="9" eb="11">
      <t>トリクミ</t>
    </rPh>
    <rPh sb="11" eb="12">
      <t>トウ</t>
    </rPh>
    <rPh sb="13" eb="15">
      <t>チョウサ</t>
    </rPh>
    <rPh sb="15" eb="17">
      <t>ケンキュウ</t>
    </rPh>
    <rPh sb="28" eb="29">
      <t>オヤ</t>
    </rPh>
    <rPh sb="29" eb="31">
      <t>カテイ</t>
    </rPh>
    <rPh sb="31" eb="33">
      <t>シエン</t>
    </rPh>
    <rPh sb="34" eb="35">
      <t>コ</t>
    </rPh>
    <rPh sb="38" eb="40">
      <t>ヒンコン</t>
    </rPh>
    <rPh sb="40" eb="42">
      <t>タイサク</t>
    </rPh>
    <rPh sb="43" eb="45">
      <t>スイシン</t>
    </rPh>
    <rPh sb="46" eb="48">
      <t>キヨ</t>
    </rPh>
    <phoneticPr fontId="5"/>
  </si>
  <si>
    <t>予算の執行に当たっては、その必要性等を十分考慮し行っている。</t>
    <rPh sb="6" eb="7">
      <t>ア</t>
    </rPh>
    <phoneticPr fontId="5"/>
  </si>
  <si>
    <t>△</t>
  </si>
  <si>
    <t>調査研究事業の実施件数が見込みを下回ったため。</t>
    <rPh sb="0" eb="2">
      <t>チョウサ</t>
    </rPh>
    <rPh sb="2" eb="4">
      <t>ケンキュウ</t>
    </rPh>
    <rPh sb="4" eb="6">
      <t>ジギョウ</t>
    </rPh>
    <rPh sb="7" eb="9">
      <t>ジッシ</t>
    </rPh>
    <rPh sb="9" eb="11">
      <t>ケンスウ</t>
    </rPh>
    <rPh sb="12" eb="14">
      <t>ミコ</t>
    </rPh>
    <rPh sb="16" eb="18">
      <t>シタマワ</t>
    </rPh>
    <phoneticPr fontId="5"/>
  </si>
  <si>
    <t>調査研究について、一般競争入札により契約額が低価格になったことや、当初計画していた調査研究について内容の変更が生じたことによる。</t>
    <rPh sb="9" eb="11">
      <t>イッパン</t>
    </rPh>
    <rPh sb="33" eb="35">
      <t>トウショ</t>
    </rPh>
    <rPh sb="35" eb="37">
      <t>ケイカク</t>
    </rPh>
    <rPh sb="41" eb="43">
      <t>チョウサ</t>
    </rPh>
    <rPh sb="43" eb="45">
      <t>ケンキュウ</t>
    </rPh>
    <rPh sb="52" eb="54">
      <t>ヘンコウ</t>
    </rPh>
    <rPh sb="55" eb="56">
      <t>ショウ</t>
    </rPh>
    <phoneticPr fontId="5"/>
  </si>
  <si>
    <t>執行率については、調査研究について一般競争入札により契約額が低価格になったこと、当初計画していた調査研究について内容の変更が生じたことや委員手当の辞退者がいたこと等、見込みを下回るものもあったが、母子家庭の自立支援の推進に必要な会議、検討会等については概ね見込みどおりの実績があり、母子家庭等の自立支援を一層推進し、母子及び父子並びに寡婦福祉関係業務の円滑な実施を図るため、引き続き実施する必要がある。</t>
    <rPh sb="0" eb="3">
      <t>シッコウリツ</t>
    </rPh>
    <rPh sb="42" eb="44">
      <t>ケイカク</t>
    </rPh>
    <rPh sb="59" eb="61">
      <t>ヘンコウ</t>
    </rPh>
    <rPh sb="62" eb="63">
      <t>ショウ</t>
    </rPh>
    <rPh sb="68" eb="70">
      <t>イイン</t>
    </rPh>
    <rPh sb="70" eb="72">
      <t>テアテ</t>
    </rPh>
    <rPh sb="73" eb="76">
      <t>ジタイシャ</t>
    </rPh>
    <rPh sb="81" eb="82">
      <t>トウ</t>
    </rPh>
    <rPh sb="83" eb="85">
      <t>ミコ</t>
    </rPh>
    <rPh sb="87" eb="89">
      <t>シタマワ</t>
    </rPh>
    <rPh sb="98" eb="100">
      <t>ボシ</t>
    </rPh>
    <rPh sb="100" eb="102">
      <t>カテイ</t>
    </rPh>
    <rPh sb="103" eb="105">
      <t>ジリツ</t>
    </rPh>
    <rPh sb="105" eb="107">
      <t>シエン</t>
    </rPh>
    <rPh sb="108" eb="110">
      <t>スイシン</t>
    </rPh>
    <rPh sb="111" eb="113">
      <t>ヒツヨウ</t>
    </rPh>
    <rPh sb="114" eb="116">
      <t>カイギ</t>
    </rPh>
    <rPh sb="117" eb="119">
      <t>ケントウ</t>
    </rPh>
    <rPh sb="119" eb="120">
      <t>カイ</t>
    </rPh>
    <rPh sb="120" eb="121">
      <t>トウ</t>
    </rPh>
    <rPh sb="126" eb="127">
      <t>オオム</t>
    </rPh>
    <rPh sb="128" eb="130">
      <t>ミコ</t>
    </rPh>
    <rPh sb="135" eb="137">
      <t>ジッセキ</t>
    </rPh>
    <rPh sb="141" eb="143">
      <t>ボシ</t>
    </rPh>
    <rPh sb="143" eb="145">
      <t>カテイ</t>
    </rPh>
    <rPh sb="145" eb="146">
      <t>トウ</t>
    </rPh>
    <rPh sb="147" eb="149">
      <t>ジリツ</t>
    </rPh>
    <rPh sb="149" eb="151">
      <t>シエン</t>
    </rPh>
    <rPh sb="152" eb="154">
      <t>イッソウ</t>
    </rPh>
    <rPh sb="154" eb="156">
      <t>スイシン</t>
    </rPh>
    <rPh sb="158" eb="160">
      <t>ボシ</t>
    </rPh>
    <rPh sb="160" eb="161">
      <t>オヨ</t>
    </rPh>
    <rPh sb="162" eb="164">
      <t>フシ</t>
    </rPh>
    <rPh sb="164" eb="165">
      <t>ナラ</t>
    </rPh>
    <rPh sb="167" eb="169">
      <t>カフ</t>
    </rPh>
    <rPh sb="169" eb="171">
      <t>フクシ</t>
    </rPh>
    <rPh sb="171" eb="173">
      <t>カンケイ</t>
    </rPh>
    <rPh sb="173" eb="175">
      <t>ギョウム</t>
    </rPh>
    <rPh sb="176" eb="178">
      <t>エンカツ</t>
    </rPh>
    <rPh sb="179" eb="181">
      <t>ジッシ</t>
    </rPh>
    <rPh sb="182" eb="183">
      <t>ハカ</t>
    </rPh>
    <rPh sb="187" eb="188">
      <t>ヒ</t>
    </rPh>
    <rPh sb="189" eb="190">
      <t>ツヅ</t>
    </rPh>
    <rPh sb="191" eb="193">
      <t>ジッシ</t>
    </rPh>
    <rPh sb="195" eb="197">
      <t>ヒツヨウ</t>
    </rPh>
    <phoneticPr fontId="5"/>
  </si>
  <si>
    <t>調査研究について、一般競争入札により契約額が低価格になったこと及び調査研究内容に変更が生じたこと等のため、不用が生じることとなったが、当該事業はひとり親家庭支援の推進に必要である。このため、適正な調査研究計画を策定する等、執行率の改善を図りながら適切な運営に努める。</t>
    <rPh sb="31" eb="32">
      <t>オヨ</t>
    </rPh>
    <rPh sb="33" eb="35">
      <t>チョウサ</t>
    </rPh>
    <rPh sb="35" eb="37">
      <t>ケンキュウ</t>
    </rPh>
    <rPh sb="37" eb="39">
      <t>ナイヨウ</t>
    </rPh>
    <rPh sb="40" eb="42">
      <t>ヘンコウ</t>
    </rPh>
    <rPh sb="43" eb="44">
      <t>ショウ</t>
    </rPh>
    <rPh sb="48" eb="49">
      <t>トウ</t>
    </rPh>
    <rPh sb="67" eb="69">
      <t>トウガイ</t>
    </rPh>
    <rPh sb="69" eb="71">
      <t>ジギョウ</t>
    </rPh>
    <rPh sb="84" eb="86">
      <t>ヒツヨウ</t>
    </rPh>
    <rPh sb="95" eb="97">
      <t>テキセイ</t>
    </rPh>
    <rPh sb="98" eb="100">
      <t>チョウサ</t>
    </rPh>
    <rPh sb="100" eb="102">
      <t>ケンキュウ</t>
    </rPh>
    <rPh sb="102" eb="104">
      <t>ケイカク</t>
    </rPh>
    <rPh sb="105" eb="107">
      <t>サクテイ</t>
    </rPh>
    <rPh sb="109" eb="110">
      <t>トウ</t>
    </rPh>
    <rPh sb="123" eb="125">
      <t>テキセツ</t>
    </rPh>
    <rPh sb="126" eb="128">
      <t>ウンエイ</t>
    </rPh>
    <rPh sb="129" eb="130">
      <t>ツト</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</si>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</sst>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107157</xdr:colOff>
      <xdr:row>741</xdr:row>
      <xdr:rowOff>285748</xdr:rowOff>
    </xdr:from>
    <xdr:to>
      <xdr:col>34</xdr:col>
      <xdr:colOff>119063</xdr:colOff>
      <xdr:row>743</xdr:row>
      <xdr:rowOff>297654</xdr:rowOff>
    </xdr:to>
    <xdr:sp macro="" textlink="">
      <xdr:nvSpPr>
        <xdr:cNvPr id="28" name="正方形/長方形 27"/>
        <xdr:cNvSpPr/>
      </xdr:nvSpPr>
      <xdr:spPr>
        <a:xfrm>
          <a:off x="4707732" y="47444023"/>
          <a:ext cx="2212181" cy="7167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6.3</a:t>
          </a:r>
          <a:r>
            <a:rPr kumimoji="1" lang="ja-JP" altLang="en-US" sz="1400">
              <a:solidFill>
                <a:sysClr val="windowText" lastClr="000000"/>
              </a:solidFill>
            </a:rPr>
            <a:t>百万円</a:t>
          </a:r>
        </a:p>
      </xdr:txBody>
    </xdr:sp>
    <xdr:clientData/>
  </xdr:twoCellAnchor>
  <xdr:twoCellAnchor>
    <xdr:from>
      <xdr:col>23</xdr:col>
      <xdr:colOff>23812</xdr:colOff>
      <xdr:row>744</xdr:row>
      <xdr:rowOff>38786</xdr:rowOff>
    </xdr:from>
    <xdr:to>
      <xdr:col>34</xdr:col>
      <xdr:colOff>166686</xdr:colOff>
      <xdr:row>745</xdr:row>
      <xdr:rowOff>3300</xdr:rowOff>
    </xdr:to>
    <xdr:sp macro="" textlink="">
      <xdr:nvSpPr>
        <xdr:cNvPr id="29" name="大かっこ 28"/>
        <xdr:cNvSpPr/>
      </xdr:nvSpPr>
      <xdr:spPr>
        <a:xfrm>
          <a:off x="4624387" y="48254336"/>
          <a:ext cx="2343149" cy="3169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200"/>
            <a:t>母子家庭等自立支援対策費</a:t>
          </a:r>
          <a:endParaRPr kumimoji="1" lang="en-US" altLang="ja-JP" sz="1200"/>
        </a:p>
      </xdr:txBody>
    </xdr:sp>
    <xdr:clientData/>
  </xdr:twoCellAnchor>
  <xdr:twoCellAnchor>
    <xdr:from>
      <xdr:col>14</xdr:col>
      <xdr:colOff>68038</xdr:colOff>
      <xdr:row>745</xdr:row>
      <xdr:rowOff>81643</xdr:rowOff>
    </xdr:from>
    <xdr:to>
      <xdr:col>28</xdr:col>
      <xdr:colOff>136071</xdr:colOff>
      <xdr:row>748</xdr:row>
      <xdr:rowOff>2014</xdr:rowOff>
    </xdr:to>
    <xdr:cxnSp macro="">
      <xdr:nvCxnSpPr>
        <xdr:cNvPr id="34" name="直線矢印コネクタ 33"/>
        <xdr:cNvCxnSpPr>
          <a:endCxn id="40" idx="0"/>
        </xdr:cNvCxnSpPr>
      </xdr:nvCxnSpPr>
      <xdr:spPr>
        <a:xfrm flipH="1">
          <a:off x="2925538" y="48414214"/>
          <a:ext cx="2925533" cy="9817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154616</xdr:colOff>
      <xdr:row>745</xdr:row>
      <xdr:rowOff>71437</xdr:rowOff>
    </xdr:from>
    <xdr:to>
      <xdr:col>28</xdr:col>
      <xdr:colOff>130969</xdr:colOff>
      <xdr:row>748</xdr:row>
      <xdr:rowOff>13920</xdr:rowOff>
    </xdr:to>
    <xdr:cxnSp macro="">
      <xdr:nvCxnSpPr>
        <xdr:cNvPr id="35" name="直線矢印コネクタ 34"/>
        <xdr:cNvCxnSpPr>
          <a:endCxn id="41" idx="0"/>
        </xdr:cNvCxnSpPr>
      </xdr:nvCxnSpPr>
      <xdr:spPr>
        <a:xfrm flipH="1">
          <a:off x="4405147" y="48160781"/>
          <a:ext cx="1393197" cy="10140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23138</xdr:colOff>
      <xdr:row>749</xdr:row>
      <xdr:rowOff>11906</xdr:rowOff>
    </xdr:from>
    <xdr:to>
      <xdr:col>17</xdr:col>
      <xdr:colOff>13614</xdr:colOff>
      <xdr:row>751</xdr:row>
      <xdr:rowOff>214312</xdr:rowOff>
    </xdr:to>
    <xdr:sp macro="" textlink="">
      <xdr:nvSpPr>
        <xdr:cNvPr id="36" name="正方形/長方形 35"/>
        <xdr:cNvSpPr/>
      </xdr:nvSpPr>
      <xdr:spPr>
        <a:xfrm>
          <a:off x="2268317" y="49514692"/>
          <a:ext cx="1215118"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シード・プランニング等</a:t>
          </a:r>
          <a:endParaRPr kumimoji="1" lang="en-US" altLang="ja-JP" sz="1000">
            <a:solidFill>
              <a:sysClr val="windowText" lastClr="000000"/>
            </a:solidFill>
          </a:endParaRPr>
        </a:p>
        <a:p>
          <a:pPr algn="ctr"/>
          <a:r>
            <a:rPr kumimoji="1" lang="en-US" altLang="ja-JP" sz="1000">
              <a:solidFill>
                <a:sysClr val="windowText" lastClr="000000"/>
              </a:solidFill>
            </a:rPr>
            <a:t>4.4</a:t>
          </a:r>
          <a:r>
            <a:rPr kumimoji="1" lang="ja-JP" altLang="en-US" sz="1000">
              <a:solidFill>
                <a:sysClr val="windowText" lastClr="000000"/>
              </a:solidFill>
            </a:rPr>
            <a:t>百万円</a:t>
          </a:r>
        </a:p>
      </xdr:txBody>
    </xdr:sp>
    <xdr:clientData/>
  </xdr:twoCellAnchor>
  <xdr:twoCellAnchor>
    <xdr:from>
      <xdr:col>18</xdr:col>
      <xdr:colOff>81691</xdr:colOff>
      <xdr:row>749</xdr:row>
      <xdr:rowOff>11905</xdr:rowOff>
    </xdr:from>
    <xdr:to>
      <xdr:col>24</xdr:col>
      <xdr:colOff>91174</xdr:colOff>
      <xdr:row>751</xdr:row>
      <xdr:rowOff>214311</xdr:rowOff>
    </xdr:to>
    <xdr:sp macro="" textlink="">
      <xdr:nvSpPr>
        <xdr:cNvPr id="37" name="正方形/長方形 36"/>
        <xdr:cNvSpPr/>
      </xdr:nvSpPr>
      <xdr:spPr>
        <a:xfrm>
          <a:off x="3725004" y="49589530"/>
          <a:ext cx="1223920" cy="91678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特定非営利法人</a:t>
          </a:r>
          <a:endParaRPr kumimoji="1" lang="en-US" altLang="ja-JP" sz="1000">
            <a:solidFill>
              <a:sysClr val="windowText" lastClr="000000"/>
            </a:solidFill>
          </a:endParaRPr>
        </a:p>
        <a:p>
          <a:pPr algn="ctr"/>
          <a:r>
            <a:rPr kumimoji="1" lang="ja-JP" altLang="en-US" sz="1000">
              <a:solidFill>
                <a:sysClr val="windowText" lastClr="000000"/>
              </a:solidFill>
            </a:rPr>
            <a:t>あごら等</a:t>
          </a:r>
          <a:endParaRPr kumimoji="1" lang="en-US" altLang="ja-JP" sz="1000">
            <a:solidFill>
              <a:sysClr val="windowText" lastClr="000000"/>
            </a:solidFill>
          </a:endParaRPr>
        </a:p>
        <a:p>
          <a:pPr algn="ctr"/>
          <a:r>
            <a:rPr kumimoji="1" lang="en-US" altLang="ja-JP" sz="1000">
              <a:solidFill>
                <a:sysClr val="windowText" lastClr="000000"/>
              </a:solidFill>
            </a:rPr>
            <a:t>0.7</a:t>
          </a:r>
          <a:r>
            <a:rPr kumimoji="1" lang="ja-JP" altLang="en-US" sz="1000">
              <a:solidFill>
                <a:sysClr val="windowText" lastClr="000000"/>
              </a:solidFill>
            </a:rPr>
            <a:t>百万円</a:t>
          </a:r>
        </a:p>
      </xdr:txBody>
    </xdr:sp>
    <xdr:clientData/>
  </xdr:twoCellAnchor>
  <xdr:twoCellAnchor>
    <xdr:from>
      <xdr:col>25</xdr:col>
      <xdr:colOff>145643</xdr:colOff>
      <xdr:row>749</xdr:row>
      <xdr:rowOff>23812</xdr:rowOff>
    </xdr:from>
    <xdr:to>
      <xdr:col>31</xdr:col>
      <xdr:colOff>136077</xdr:colOff>
      <xdr:row>751</xdr:row>
      <xdr:rowOff>226218</xdr:rowOff>
    </xdr:to>
    <xdr:sp macro="" textlink="">
      <xdr:nvSpPr>
        <xdr:cNvPr id="38" name="正方形/長方形 37"/>
        <xdr:cNvSpPr/>
      </xdr:nvSpPr>
      <xdr:spPr>
        <a:xfrm>
          <a:off x="5248322" y="49526598"/>
          <a:ext cx="1215076"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阪急阪神ビジネストラベル等</a:t>
          </a:r>
          <a:endParaRPr kumimoji="1" lang="en-US" altLang="ja-JP" sz="1000">
            <a:solidFill>
              <a:sysClr val="windowText" lastClr="000000"/>
            </a:solidFill>
          </a:endParaRPr>
        </a:p>
        <a:p>
          <a:pPr algn="ctr"/>
          <a:r>
            <a:rPr kumimoji="1" lang="en-US" altLang="ja-JP" sz="1000">
              <a:solidFill>
                <a:sysClr val="windowText" lastClr="000000"/>
              </a:solidFill>
            </a:rPr>
            <a:t>0.4</a:t>
          </a:r>
          <a:r>
            <a:rPr kumimoji="1" lang="ja-JP" altLang="en-US" sz="1000">
              <a:solidFill>
                <a:sysClr val="windowText" lastClr="000000"/>
              </a:solidFill>
            </a:rPr>
            <a:t>百万円</a:t>
          </a:r>
        </a:p>
      </xdr:txBody>
    </xdr:sp>
    <xdr:clientData/>
  </xdr:twoCellAnchor>
  <xdr:twoCellAnchor>
    <xdr:from>
      <xdr:col>32</xdr:col>
      <xdr:colOff>148025</xdr:colOff>
      <xdr:row>749</xdr:row>
      <xdr:rowOff>23812</xdr:rowOff>
    </xdr:from>
    <xdr:to>
      <xdr:col>38</xdr:col>
      <xdr:colOff>145602</xdr:colOff>
      <xdr:row>751</xdr:row>
      <xdr:rowOff>226218</xdr:rowOff>
    </xdr:to>
    <xdr:sp macro="" textlink="">
      <xdr:nvSpPr>
        <xdr:cNvPr id="39" name="正方形/長方形 38"/>
        <xdr:cNvSpPr/>
      </xdr:nvSpPr>
      <xdr:spPr>
        <a:xfrm>
          <a:off x="6679454" y="49526598"/>
          <a:ext cx="1222219"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0.5</a:t>
          </a:r>
          <a:r>
            <a:rPr kumimoji="1" lang="ja-JP" altLang="en-US" sz="1000">
              <a:solidFill>
                <a:sysClr val="windowText" lastClr="000000"/>
              </a:solidFill>
            </a:rPr>
            <a:t>百万円</a:t>
          </a:r>
        </a:p>
      </xdr:txBody>
    </xdr:sp>
    <xdr:clientData/>
  </xdr:twoCellAnchor>
  <xdr:twoCellAnchor>
    <xdr:from>
      <xdr:col>9</xdr:col>
      <xdr:colOff>190499</xdr:colOff>
      <xdr:row>748</xdr:row>
      <xdr:rowOff>2014</xdr:rowOff>
    </xdr:from>
    <xdr:to>
      <xdr:col>18</xdr:col>
      <xdr:colOff>149683</xdr:colOff>
      <xdr:row>749</xdr:row>
      <xdr:rowOff>119058</xdr:rowOff>
    </xdr:to>
    <xdr:sp macro="" textlink="">
      <xdr:nvSpPr>
        <xdr:cNvPr id="40" name="正方形/長方形 39"/>
        <xdr:cNvSpPr/>
      </xdr:nvSpPr>
      <xdr:spPr>
        <a:xfrm>
          <a:off x="2027463" y="49395943"/>
          <a:ext cx="1796149" cy="4708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一般競争入札（総合評価）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17</xdr:col>
      <xdr:colOff>160569</xdr:colOff>
      <xdr:row>748</xdr:row>
      <xdr:rowOff>13920</xdr:rowOff>
    </xdr:from>
    <xdr:to>
      <xdr:col>25</xdr:col>
      <xdr:colOff>148662</xdr:colOff>
      <xdr:row>749</xdr:row>
      <xdr:rowOff>130964</xdr:rowOff>
    </xdr:to>
    <xdr:sp macro="" textlink="">
      <xdr:nvSpPr>
        <xdr:cNvPr id="41" name="正方形/長方形 40"/>
        <xdr:cNvSpPr/>
      </xdr:nvSpPr>
      <xdr:spPr>
        <a:xfrm>
          <a:off x="3630390" y="49407849"/>
          <a:ext cx="1620951" cy="4708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127913</xdr:colOff>
      <xdr:row>748</xdr:row>
      <xdr:rowOff>13920</xdr:rowOff>
    </xdr:from>
    <xdr:to>
      <xdr:col>32</xdr:col>
      <xdr:colOff>116006</xdr:colOff>
      <xdr:row>749</xdr:row>
      <xdr:rowOff>130964</xdr:rowOff>
    </xdr:to>
    <xdr:sp macro="" textlink="">
      <xdr:nvSpPr>
        <xdr:cNvPr id="42" name="正方形/長方形 41"/>
        <xdr:cNvSpPr/>
      </xdr:nvSpPr>
      <xdr:spPr>
        <a:xfrm>
          <a:off x="5026484" y="49162920"/>
          <a:ext cx="1620951"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職員旅費</a:t>
          </a:r>
          <a:r>
            <a:rPr kumimoji="1" lang="en-US" altLang="ja-JP" sz="1000">
              <a:solidFill>
                <a:sysClr val="windowText" lastClr="000000"/>
              </a:solidFill>
            </a:rPr>
            <a:t>】</a:t>
          </a:r>
          <a:r>
            <a:rPr kumimoji="1" lang="ja-JP" altLang="en-US" sz="1000">
              <a:solidFill>
                <a:sysClr val="windowText" lastClr="000000"/>
              </a:solidFill>
            </a:rPr>
            <a:t>　</a:t>
          </a:r>
        </a:p>
      </xdr:txBody>
    </xdr:sp>
    <xdr:clientData/>
  </xdr:twoCellAnchor>
  <xdr:twoCellAnchor>
    <xdr:from>
      <xdr:col>31</xdr:col>
      <xdr:colOff>169753</xdr:colOff>
      <xdr:row>748</xdr:row>
      <xdr:rowOff>13919</xdr:rowOff>
    </xdr:from>
    <xdr:to>
      <xdr:col>39</xdr:col>
      <xdr:colOff>160228</xdr:colOff>
      <xdr:row>749</xdr:row>
      <xdr:rowOff>130963</xdr:rowOff>
    </xdr:to>
    <xdr:sp macro="" textlink="">
      <xdr:nvSpPr>
        <xdr:cNvPr id="43" name="正方形/長方形 42"/>
        <xdr:cNvSpPr/>
      </xdr:nvSpPr>
      <xdr:spPr>
        <a:xfrm>
          <a:off x="6497074" y="49162919"/>
          <a:ext cx="1623333"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11</xdr:col>
      <xdr:colOff>64002</xdr:colOff>
      <xdr:row>751</xdr:row>
      <xdr:rowOff>251231</xdr:rowOff>
    </xdr:from>
    <xdr:to>
      <xdr:col>17</xdr:col>
      <xdr:colOff>31302</xdr:colOff>
      <xdr:row>753</xdr:row>
      <xdr:rowOff>345281</xdr:rowOff>
    </xdr:to>
    <xdr:sp macro="" textlink="">
      <xdr:nvSpPr>
        <xdr:cNvPr id="44" name="大かっこ 43"/>
        <xdr:cNvSpPr/>
      </xdr:nvSpPr>
      <xdr:spPr>
        <a:xfrm>
          <a:off x="2309181" y="50461588"/>
          <a:ext cx="1191942" cy="8016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900">
              <a:effectLst/>
            </a:rPr>
            <a:t>調査研究受託</a:t>
          </a:r>
          <a:endParaRPr lang="en-US" altLang="ja-JP" sz="900">
            <a:effectLst/>
          </a:endParaRPr>
        </a:p>
      </xdr:txBody>
    </xdr:sp>
    <xdr:clientData/>
  </xdr:twoCellAnchor>
  <xdr:twoCellAnchor>
    <xdr:from>
      <xdr:col>18</xdr:col>
      <xdr:colOff>72804</xdr:colOff>
      <xdr:row>751</xdr:row>
      <xdr:rowOff>263137</xdr:rowOff>
    </xdr:from>
    <xdr:to>
      <xdr:col>24</xdr:col>
      <xdr:colOff>87092</xdr:colOff>
      <xdr:row>753</xdr:row>
      <xdr:rowOff>345281</xdr:rowOff>
    </xdr:to>
    <xdr:sp macro="" textlink="">
      <xdr:nvSpPr>
        <xdr:cNvPr id="45" name="大かっこ 44"/>
        <xdr:cNvSpPr/>
      </xdr:nvSpPr>
      <xdr:spPr>
        <a:xfrm>
          <a:off x="3746733" y="50473494"/>
          <a:ext cx="1238930" cy="789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母子家庭の母等の就業支援実績等調査の集計作業等</a:t>
          </a:r>
          <a:endParaRPr lang="en-US" altLang="ja-JP" sz="800">
            <a:effectLst/>
          </a:endParaRPr>
        </a:p>
      </xdr:txBody>
    </xdr:sp>
    <xdr:clientData/>
  </xdr:twoCellAnchor>
  <xdr:twoCellAnchor>
    <xdr:from>
      <xdr:col>25</xdr:col>
      <xdr:colOff>143943</xdr:colOff>
      <xdr:row>751</xdr:row>
      <xdr:rowOff>286949</xdr:rowOff>
    </xdr:from>
    <xdr:to>
      <xdr:col>31</xdr:col>
      <xdr:colOff>131995</xdr:colOff>
      <xdr:row>753</xdr:row>
      <xdr:rowOff>345281</xdr:rowOff>
    </xdr:to>
    <xdr:sp macro="" textlink="">
      <xdr:nvSpPr>
        <xdr:cNvPr id="46" name="大かっこ 45"/>
        <xdr:cNvSpPr/>
      </xdr:nvSpPr>
      <xdr:spPr>
        <a:xfrm>
          <a:off x="5246622" y="50497306"/>
          <a:ext cx="1212694" cy="76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1000">
              <a:effectLst/>
            </a:rPr>
            <a:t>出張</a:t>
          </a:r>
          <a:endParaRPr lang="en-US" altLang="ja-JP" sz="1000">
            <a:effectLst/>
          </a:endParaRPr>
        </a:p>
      </xdr:txBody>
    </xdr:sp>
    <xdr:clientData/>
  </xdr:twoCellAnchor>
  <xdr:twoCellAnchor>
    <xdr:from>
      <xdr:col>32</xdr:col>
      <xdr:colOff>167076</xdr:colOff>
      <xdr:row>751</xdr:row>
      <xdr:rowOff>298856</xdr:rowOff>
    </xdr:from>
    <xdr:to>
      <xdr:col>38</xdr:col>
      <xdr:colOff>174177</xdr:colOff>
      <xdr:row>753</xdr:row>
      <xdr:rowOff>333375</xdr:rowOff>
    </xdr:to>
    <xdr:sp macro="" textlink="">
      <xdr:nvSpPr>
        <xdr:cNvPr id="47" name="大かっこ 46"/>
        <xdr:cNvSpPr/>
      </xdr:nvSpPr>
      <xdr:spPr>
        <a:xfrm>
          <a:off x="6698505" y="50509213"/>
          <a:ext cx="1231743" cy="7420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研修会に係る</a:t>
          </a:r>
          <a:endParaRPr lang="en-US" altLang="ja-JP" sz="800">
            <a:effectLst/>
          </a:endParaRPr>
        </a:p>
        <a:p>
          <a:pPr algn="ctr" eaLnBrk="1" fontAlgn="auto" latinLnBrk="0" hangingPunct="1"/>
          <a:r>
            <a:rPr lang="ja-JP" altLang="en-US" sz="800">
              <a:effectLst/>
            </a:rPr>
            <a:t>委員等旅費</a:t>
          </a:r>
          <a:endParaRPr lang="en-US" altLang="ja-JP" sz="800">
            <a:effectLst/>
          </a:endParaRPr>
        </a:p>
      </xdr:txBody>
    </xdr:sp>
    <xdr:clientData/>
  </xdr:twoCellAnchor>
  <xdr:twoCellAnchor>
    <xdr:from>
      <xdr:col>28</xdr:col>
      <xdr:colOff>121960</xdr:colOff>
      <xdr:row>745</xdr:row>
      <xdr:rowOff>40821</xdr:rowOff>
    </xdr:from>
    <xdr:to>
      <xdr:col>28</xdr:col>
      <xdr:colOff>122464</xdr:colOff>
      <xdr:row>748</xdr:row>
      <xdr:rowOff>13920</xdr:rowOff>
    </xdr:to>
    <xdr:cxnSp macro="">
      <xdr:nvCxnSpPr>
        <xdr:cNvPr id="48" name="直線矢印コネクタ 47"/>
        <xdr:cNvCxnSpPr>
          <a:endCxn id="42" idx="0"/>
        </xdr:cNvCxnSpPr>
      </xdr:nvCxnSpPr>
      <xdr:spPr>
        <a:xfrm flipH="1">
          <a:off x="5836960" y="48128464"/>
          <a:ext cx="504" cy="10344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149679</xdr:colOff>
      <xdr:row>745</xdr:row>
      <xdr:rowOff>95250</xdr:rowOff>
    </xdr:from>
    <xdr:to>
      <xdr:col>35</xdr:col>
      <xdr:colOff>164991</xdr:colOff>
      <xdr:row>748</xdr:row>
      <xdr:rowOff>13919</xdr:rowOff>
    </xdr:to>
    <xdr:cxnSp macro="">
      <xdr:nvCxnSpPr>
        <xdr:cNvPr id="49" name="直線矢印コネクタ 48"/>
        <xdr:cNvCxnSpPr>
          <a:endCxn id="43" idx="0"/>
        </xdr:cNvCxnSpPr>
      </xdr:nvCxnSpPr>
      <xdr:spPr>
        <a:xfrm>
          <a:off x="5864679" y="48182893"/>
          <a:ext cx="1444062" cy="9800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190504</xdr:colOff>
      <xdr:row>749</xdr:row>
      <xdr:rowOff>0</xdr:rowOff>
    </xdr:from>
    <xdr:to>
      <xdr:col>45</xdr:col>
      <xdr:colOff>183999</xdr:colOff>
      <xdr:row>751</xdr:row>
      <xdr:rowOff>202406</xdr:rowOff>
    </xdr:to>
    <xdr:sp macro="" textlink="">
      <xdr:nvSpPr>
        <xdr:cNvPr id="50" name="正方形/長方形 49"/>
        <xdr:cNvSpPr/>
      </xdr:nvSpPr>
      <xdr:spPr>
        <a:xfrm>
          <a:off x="8150683" y="49502786"/>
          <a:ext cx="1218137" cy="90997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E.</a:t>
          </a:r>
          <a:r>
            <a:rPr kumimoji="1" lang="ja-JP" altLang="en-US" sz="1000">
              <a:solidFill>
                <a:sysClr val="windowText" lastClr="000000"/>
              </a:solidFill>
            </a:rPr>
            <a:t>個人</a:t>
          </a:r>
          <a:endParaRPr kumimoji="1" lang="en-US" altLang="ja-JP" sz="1000">
            <a:solidFill>
              <a:sysClr val="windowText" lastClr="000000"/>
            </a:solidFill>
          </a:endParaRPr>
        </a:p>
        <a:p>
          <a:pPr algn="ctr"/>
          <a:r>
            <a:rPr kumimoji="1" lang="en-US" altLang="ja-JP" sz="1000">
              <a:solidFill>
                <a:sysClr val="windowText" lastClr="000000"/>
              </a:solidFill>
            </a:rPr>
            <a:t>0.3</a:t>
          </a:r>
          <a:r>
            <a:rPr kumimoji="1" lang="ja-JP" altLang="en-US" sz="1000">
              <a:solidFill>
                <a:sysClr val="windowText" lastClr="000000"/>
              </a:solidFill>
            </a:rPr>
            <a:t>百万円</a:t>
          </a:r>
        </a:p>
      </xdr:txBody>
    </xdr:sp>
    <xdr:clientData/>
  </xdr:twoCellAnchor>
  <xdr:twoCellAnchor>
    <xdr:from>
      <xdr:col>38</xdr:col>
      <xdr:colOff>194587</xdr:colOff>
      <xdr:row>748</xdr:row>
      <xdr:rowOff>0</xdr:rowOff>
    </xdr:from>
    <xdr:to>
      <xdr:col>46</xdr:col>
      <xdr:colOff>185062</xdr:colOff>
      <xdr:row>749</xdr:row>
      <xdr:rowOff>117044</xdr:rowOff>
    </xdr:to>
    <xdr:sp macro="" textlink="">
      <xdr:nvSpPr>
        <xdr:cNvPr id="51" name="正方形/長方形 50"/>
        <xdr:cNvSpPr/>
      </xdr:nvSpPr>
      <xdr:spPr>
        <a:xfrm>
          <a:off x="7950658" y="49149000"/>
          <a:ext cx="1623333" cy="47083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諸謝金等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4</xdr:colOff>
      <xdr:row>751</xdr:row>
      <xdr:rowOff>326572</xdr:rowOff>
    </xdr:from>
    <xdr:to>
      <xdr:col>46</xdr:col>
      <xdr:colOff>7104</xdr:colOff>
      <xdr:row>754</xdr:row>
      <xdr:rowOff>7305</xdr:rowOff>
    </xdr:to>
    <xdr:sp macro="" textlink="">
      <xdr:nvSpPr>
        <xdr:cNvPr id="52" name="大かっこ 51"/>
        <xdr:cNvSpPr/>
      </xdr:nvSpPr>
      <xdr:spPr>
        <a:xfrm>
          <a:off x="8164290" y="50536929"/>
          <a:ext cx="1231743" cy="742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調査研究に係る技術評価委員会出席謝金等</a:t>
          </a:r>
          <a:endParaRPr lang="en-US" altLang="ja-JP" sz="800">
            <a:effectLst/>
          </a:endParaRPr>
        </a:p>
      </xdr:txBody>
    </xdr:sp>
    <xdr:clientData/>
  </xdr:twoCellAnchor>
  <xdr:twoCellAnchor>
    <xdr:from>
      <xdr:col>28</xdr:col>
      <xdr:colOff>108857</xdr:colOff>
      <xdr:row>745</xdr:row>
      <xdr:rowOff>68036</xdr:rowOff>
    </xdr:from>
    <xdr:to>
      <xdr:col>42</xdr:col>
      <xdr:colOff>189825</xdr:colOff>
      <xdr:row>748</xdr:row>
      <xdr:rowOff>0</xdr:rowOff>
    </xdr:to>
    <xdr:cxnSp macro="">
      <xdr:nvCxnSpPr>
        <xdr:cNvPr id="53" name="直線矢印コネクタ 52"/>
        <xdr:cNvCxnSpPr>
          <a:endCxn id="51" idx="0"/>
        </xdr:cNvCxnSpPr>
      </xdr:nvCxnSpPr>
      <xdr:spPr>
        <a:xfrm>
          <a:off x="5823857" y="48155679"/>
          <a:ext cx="2938468" cy="993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939" sqref="AP939:AX9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672</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68</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664</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665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子ども・若者育成支援、少子化社会対策</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681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80</v>
      </c>
      <c r="Q13" s="657"/>
      <c r="R13" s="657"/>
      <c r="S13" s="657"/>
      <c r="T13" s="657"/>
      <c r="U13" s="657"/>
      <c r="V13" s="658"/>
      <c r="W13" s="656">
        <v>142</v>
      </c>
      <c r="X13" s="657"/>
      <c r="Y13" s="657"/>
      <c r="Z13" s="657"/>
      <c r="AA13" s="657"/>
      <c r="AB13" s="657"/>
      <c r="AC13" s="658"/>
      <c r="AD13" s="656">
        <v>80</v>
      </c>
      <c r="AE13" s="657"/>
      <c r="AF13" s="657"/>
      <c r="AG13" s="657"/>
      <c r="AH13" s="657"/>
      <c r="AI13" s="657"/>
      <c r="AJ13" s="658"/>
      <c r="AK13" s="656">
        <v>90</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666</v>
      </c>
      <c r="AL14" s="657"/>
      <c r="AM14" s="657"/>
      <c r="AN14" s="657"/>
      <c r="AO14" s="657"/>
      <c r="AP14" s="657"/>
      <c r="AQ14" s="658"/>
      <c r="AR14" s="788"/>
      <c r="AS14" s="788"/>
      <c r="AT14" s="788"/>
      <c r="AU14" s="788"/>
      <c r="AV14" s="788"/>
      <c r="AW14" s="788"/>
      <c r="AX14" s="789"/>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666</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666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666</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80</v>
      </c>
      <c r="Q18" s="879"/>
      <c r="R18" s="879"/>
      <c r="S18" s="879"/>
      <c r="T18" s="879"/>
      <c r="U18" s="879"/>
      <c r="V18" s="880"/>
      <c r="W18" s="878">
        <f>SUM(W13:AC17)</f>
        <v>142</v>
      </c>
      <c r="X18" s="879"/>
      <c r="Y18" s="879"/>
      <c r="Z18" s="879"/>
      <c r="AA18" s="879"/>
      <c r="AB18" s="879"/>
      <c r="AC18" s="880"/>
      <c r="AD18" s="878">
        <f>SUM(AD13:AJ17)</f>
        <v>80</v>
      </c>
      <c r="AE18" s="879"/>
      <c r="AF18" s="879"/>
      <c r="AG18" s="879"/>
      <c r="AH18" s="879"/>
      <c r="AI18" s="879"/>
      <c r="AJ18" s="880"/>
      <c r="AK18" s="878">
        <f>SUM(AK13:AQ17)</f>
        <v>90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65</v>
      </c>
      <c r="Q19" s="657"/>
      <c r="R19" s="657"/>
      <c r="S19" s="657"/>
      <c r="T19" s="657"/>
      <c r="U19" s="657"/>
      <c r="V19" s="658"/>
      <c r="W19" s="656">
        <v>107</v>
      </c>
      <c r="X19" s="657"/>
      <c r="Y19" s="657"/>
      <c r="Z19" s="657"/>
      <c r="AA19" s="657"/>
      <c r="AB19" s="657"/>
      <c r="AC19" s="658"/>
      <c r="AD19" s="656">
        <v>6.25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0.8125</v>
      </c>
      <c r="Q20" s="311"/>
      <c r="R20" s="311"/>
      <c r="S20" s="311"/>
      <c r="T20" s="311"/>
      <c r="U20" s="311"/>
      <c r="V20" s="311"/>
      <c r="W20" s="311">
        <f t="shared" ref="W20" si="0">IF(W18=0, "-", SUM(W19)/W18)</f>
        <v>0.75352112676056338</v>
      </c>
      <c r="X20" s="311"/>
      <c r="Y20" s="311"/>
      <c r="Z20" s="311"/>
      <c r="AA20" s="311"/>
      <c r="AB20" s="311"/>
      <c r="AC20" s="311"/>
      <c r="AD20" s="311">
        <f t="shared" ref="AD20" si="1">IF(AD18=0, "-", SUM(AD19)/AD18)</f>
        <v>7.8125E-2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0.8125</v>
      </c>
      <c r="Q21" s="311"/>
      <c r="R21" s="311"/>
      <c r="S21" s="311"/>
      <c r="T21" s="311"/>
      <c r="U21" s="311"/>
      <c r="V21" s="311"/>
      <c r="W21" s="311">
        <f t="shared" ref="W21" si="2">IF(W19=0, "-", SUM(W19)/SUM(W13,W14))</f>
        <v>0.75352112676056338</v>
      </c>
      <c r="X21" s="311"/>
      <c r="Y21" s="311"/>
      <c r="Z21" s="311"/>
      <c r="AA21" s="311"/>
      <c r="AB21" s="311"/>
      <c r="AC21" s="311"/>
      <c r="AD21" s="311">
        <f t="shared" ref="AD21" si="3">IF(AD19=0, "-", SUM(AD19)/SUM(AD13,AD14))</f>
        <v>7.8125E-2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87</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6">
        <v>1</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6">
        <v>0.6</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6">
        <v>0.5</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6">
        <v>0.4</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0.5</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t="s">
        <v>556</v>
      </c>
      <c r="AV31" s="192"/>
      <c r="AW31" s="394" t="s">
        <v>300</v>
      </c>
      <c r="AX31" s="395"/>
    </row>
    <row r="32" spans="1:50" ht="23.25" customHeight="1" x14ac:dyDescent="0.15">
      <c r="A32" s="399"/>
      <c r="B32" s="397"/>
      <c r="C32" s="397"/>
      <c r="D32" s="397"/>
      <c r="E32" s="397"/>
      <c r="F32" s="398"/>
      <c r="G32" s="560" t="s">
        <v>682</v>
      </c>
      <c r="H32" s="561"/>
      <c r="I32" s="561"/>
      <c r="J32" s="561"/>
      <c r="K32" s="561"/>
      <c r="L32" s="561"/>
      <c r="M32" s="561"/>
      <c r="N32" s="561"/>
      <c r="O32" s="562"/>
      <c r="P32" s="98" t="s">
        <v>562</v>
      </c>
      <c r="Q32" s="98"/>
      <c r="R32" s="98"/>
      <c r="S32" s="98"/>
      <c r="T32" s="98"/>
      <c r="U32" s="98"/>
      <c r="V32" s="98"/>
      <c r="W32" s="98"/>
      <c r="X32" s="99"/>
      <c r="Y32" s="467" t="s">
        <v>12</v>
      </c>
      <c r="Z32" s="527"/>
      <c r="AA32" s="528"/>
      <c r="AB32" s="457" t="s">
        <v>556</v>
      </c>
      <c r="AC32" s="457"/>
      <c r="AD32" s="457"/>
      <c r="AE32" s="211" t="s">
        <v>556</v>
      </c>
      <c r="AF32" s="212"/>
      <c r="AG32" s="212"/>
      <c r="AH32" s="212"/>
      <c r="AI32" s="211" t="s">
        <v>556</v>
      </c>
      <c r="AJ32" s="212"/>
      <c r="AK32" s="212"/>
      <c r="AL32" s="212"/>
      <c r="AM32" s="211" t="s">
        <v>556</v>
      </c>
      <c r="AN32" s="212"/>
      <c r="AO32" s="212"/>
      <c r="AP32" s="212"/>
      <c r="AQ32" s="333" t="s">
        <v>556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556</v>
      </c>
      <c r="AF33" s="212"/>
      <c r="AG33" s="212"/>
      <c r="AH33" s="212"/>
      <c r="AI33" s="211" t="s">
        <v>556</v>
      </c>
      <c r="AJ33" s="212"/>
      <c r="AK33" s="212"/>
      <c r="AL33" s="212"/>
      <c r="AM33" s="211" t="s">
        <v>556</v>
      </c>
      <c r="AN33" s="212"/>
      <c r="AO33" s="212"/>
      <c r="AP33" s="212"/>
      <c r="AQ33" s="333" t="s">
        <v>556</v>
      </c>
      <c r="AR33" s="200"/>
      <c r="AS33" s="200"/>
      <c r="AT33" s="334"/>
      <c r="AU33" s="212" t="s">
        <v>556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556</v>
      </c>
      <c r="AN34" s="212"/>
      <c r="AO34" s="212"/>
      <c r="AP34" s="212"/>
      <c r="AQ34" s="333" t="s">
        <v>556</v>
      </c>
      <c r="AR34" s="200"/>
      <c r="AS34" s="200"/>
      <c r="AT34" s="334"/>
      <c r="AU34" s="212" t="s">
        <v>556</v>
      </c>
      <c r="AV34" s="212"/>
      <c r="AW34" s="212"/>
      <c r="AX34" s="214"/>
    </row>
    <row r="35" spans="1:50" ht="23.25" customHeight="1" x14ac:dyDescent="0.15">
      <c r="A35" s="219" t="s">
        <v>527</v>
      </c>
      <c r="B35" s="220"/>
      <c r="C35" s="220"/>
      <c r="D35" s="220"/>
      <c r="E35" s="220"/>
      <c r="F35" s="221"/>
      <c r="G35" s="225" t="s">
        <v>683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5"/>
      <c r="B82" s="523"/>
      <c r="C82" s="424"/>
      <c r="D82" s="424"/>
      <c r="E82" s="424"/>
      <c r="F82" s="425"/>
      <c r="G82" s="675" t="s">
        <v>563</v>
      </c>
      <c r="H82" s="675"/>
      <c r="I82" s="675"/>
      <c r="J82" s="675"/>
      <c r="K82" s="675"/>
      <c r="L82" s="675"/>
      <c r="M82" s="675"/>
      <c r="N82" s="675"/>
      <c r="O82" s="675"/>
      <c r="P82" s="675"/>
      <c r="Q82" s="675"/>
      <c r="R82" s="675"/>
      <c r="S82" s="675"/>
      <c r="T82" s="675"/>
      <c r="U82" s="675"/>
      <c r="V82" s="675"/>
      <c r="W82" s="675"/>
      <c r="X82" s="675"/>
      <c r="Y82" s="675"/>
      <c r="Z82" s="675"/>
      <c r="AA82" s="676"/>
      <c r="AB82" s="884" t="s">
        <v>564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665</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5"/>
      <c r="B87" s="424"/>
      <c r="C87" s="424"/>
      <c r="D87" s="424"/>
      <c r="E87" s="424"/>
      <c r="F87" s="425"/>
      <c r="G87" s="97" t="s">
        <v>565</v>
      </c>
      <c r="H87" s="98"/>
      <c r="I87" s="98"/>
      <c r="J87" s="98"/>
      <c r="K87" s="98"/>
      <c r="L87" s="98"/>
      <c r="M87" s="98"/>
      <c r="N87" s="98"/>
      <c r="O87" s="99"/>
      <c r="P87" s="98" t="s">
        <v>566</v>
      </c>
      <c r="Q87" s="510"/>
      <c r="R87" s="510"/>
      <c r="S87" s="510"/>
      <c r="T87" s="510"/>
      <c r="U87" s="510"/>
      <c r="V87" s="510"/>
      <c r="W87" s="510"/>
      <c r="X87" s="511"/>
      <c r="Y87" s="557" t="s">
        <v>62</v>
      </c>
      <c r="Z87" s="558"/>
      <c r="AA87" s="559"/>
      <c r="AB87" s="457" t="s">
        <v>567</v>
      </c>
      <c r="AC87" s="457"/>
      <c r="AD87" s="457"/>
      <c r="AE87" s="211">
        <v>3</v>
      </c>
      <c r="AF87" s="212"/>
      <c r="AG87" s="212"/>
      <c r="AH87" s="212"/>
      <c r="AI87" s="211">
        <v>3</v>
      </c>
      <c r="AJ87" s="212"/>
      <c r="AK87" s="212"/>
      <c r="AL87" s="212"/>
      <c r="AM87" s="211">
        <v>2</v>
      </c>
      <c r="AN87" s="212"/>
      <c r="AO87" s="212"/>
      <c r="AP87" s="212"/>
      <c r="AQ87" s="333" t="s">
        <v>666</v>
      </c>
      <c r="AR87" s="200"/>
      <c r="AS87" s="200"/>
      <c r="AT87" s="334"/>
      <c r="AU87" s="212" t="s">
        <v>569</v>
      </c>
      <c r="AV87" s="212"/>
      <c r="AW87" s="212"/>
      <c r="AX87" s="214"/>
    </row>
    <row r="88" spans="1:60" ht="23.25"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567</v>
      </c>
      <c r="AC88" s="519"/>
      <c r="AD88" s="519"/>
      <c r="AE88" s="211">
        <v>6</v>
      </c>
      <c r="AF88" s="212"/>
      <c r="AG88" s="212"/>
      <c r="AH88" s="212"/>
      <c r="AI88" s="211">
        <v>3</v>
      </c>
      <c r="AJ88" s="212"/>
      <c r="AK88" s="212"/>
      <c r="AL88" s="212"/>
      <c r="AM88" s="211">
        <v>3</v>
      </c>
      <c r="AN88" s="212"/>
      <c r="AO88" s="212"/>
      <c r="AP88" s="212"/>
      <c r="AQ88" s="333" t="s">
        <v>667</v>
      </c>
      <c r="AR88" s="200"/>
      <c r="AS88" s="200"/>
      <c r="AT88" s="334"/>
      <c r="AU88" s="212">
        <v>3</v>
      </c>
      <c r="AV88" s="212"/>
      <c r="AW88" s="212"/>
      <c r="AX88" s="214"/>
      <c r="AY88" s="10"/>
      <c r="AZ88" s="10"/>
      <c r="BA88" s="10"/>
      <c r="BB88" s="10"/>
      <c r="BC88" s="10"/>
    </row>
    <row r="89" spans="1:60" ht="23.25"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50</v>
      </c>
      <c r="AF89" s="212"/>
      <c r="AG89" s="212"/>
      <c r="AH89" s="212"/>
      <c r="AI89" s="211">
        <v>100</v>
      </c>
      <c r="AJ89" s="212"/>
      <c r="AK89" s="212"/>
      <c r="AL89" s="212"/>
      <c r="AM89" s="211">
        <v>66.7</v>
      </c>
      <c r="AN89" s="212"/>
      <c r="AO89" s="212"/>
      <c r="AP89" s="212"/>
      <c r="AQ89" s="333" t="s">
        <v>666</v>
      </c>
      <c r="AR89" s="200"/>
      <c r="AS89" s="200"/>
      <c r="AT89" s="334"/>
      <c r="AU89" s="212" t="s">
        <v>570</v>
      </c>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3</v>
      </c>
      <c r="AF101" s="212"/>
      <c r="AG101" s="212"/>
      <c r="AH101" s="213"/>
      <c r="AI101" s="211">
        <v>3</v>
      </c>
      <c r="AJ101" s="212"/>
      <c r="AK101" s="212"/>
      <c r="AL101" s="213"/>
      <c r="AM101" s="211">
        <v>2</v>
      </c>
      <c r="AN101" s="212"/>
      <c r="AO101" s="212"/>
      <c r="AP101" s="213"/>
      <c r="AQ101" s="211" t="s">
        <v>572</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6</v>
      </c>
      <c r="AF102" s="414"/>
      <c r="AG102" s="414"/>
      <c r="AH102" s="414"/>
      <c r="AI102" s="414">
        <v>3</v>
      </c>
      <c r="AJ102" s="414"/>
      <c r="AK102" s="414"/>
      <c r="AL102" s="414"/>
      <c r="AM102" s="414">
        <v>3</v>
      </c>
      <c r="AN102" s="414"/>
      <c r="AO102" s="414"/>
      <c r="AP102" s="414"/>
      <c r="AQ102" s="266">
        <v>3</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20830666</v>
      </c>
      <c r="AF116" s="414"/>
      <c r="AG116" s="414"/>
      <c r="AH116" s="414"/>
      <c r="AI116" s="414">
        <v>18804910</v>
      </c>
      <c r="AJ116" s="414"/>
      <c r="AK116" s="414"/>
      <c r="AL116" s="414"/>
      <c r="AM116" s="414">
        <v>2191140</v>
      </c>
      <c r="AN116" s="414"/>
      <c r="AO116" s="414"/>
      <c r="AP116" s="414"/>
      <c r="AQ116" s="211">
        <v>29074667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661</v>
      </c>
      <c r="AN117" s="547"/>
      <c r="AO117" s="547"/>
      <c r="AP117" s="547"/>
      <c r="AQ117" s="547" t="s">
        <v>578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691</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692</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568</v>
      </c>
      <c r="AR193" s="192"/>
      <c r="AS193" s="126" t="s">
        <v>356</v>
      </c>
      <c r="AT193" s="127"/>
      <c r="AU193" s="193" t="s">
        <v>568</v>
      </c>
      <c r="AV193" s="193"/>
      <c r="AW193" s="126" t="s">
        <v>300</v>
      </c>
      <c r="AX193" s="188"/>
    </row>
    <row r="194" spans="1:50" ht="39.75" customHeight="1" x14ac:dyDescent="0.15">
      <c r="A194" s="182"/>
      <c r="B194" s="179"/>
      <c r="C194" s="173"/>
      <c r="D194" s="179"/>
      <c r="E194" s="173"/>
      <c r="F194" s="174"/>
      <c r="G194" s="97" t="s">
        <v>666</v>
      </c>
      <c r="H194" s="98"/>
      <c r="I194" s="98"/>
      <c r="J194" s="98"/>
      <c r="K194" s="98"/>
      <c r="L194" s="98"/>
      <c r="M194" s="98"/>
      <c r="N194" s="98"/>
      <c r="O194" s="98"/>
      <c r="P194" s="98"/>
      <c r="Q194" s="98"/>
      <c r="R194" s="98"/>
      <c r="S194" s="98"/>
      <c r="T194" s="98"/>
      <c r="U194" s="98"/>
      <c r="V194" s="98"/>
      <c r="W194" s="98"/>
      <c r="X194" s="99"/>
      <c r="Y194" s="194" t="s">
        <v>379</v>
      </c>
      <c r="Z194" s="195"/>
      <c r="AA194" s="196"/>
      <c r="AB194" s="197" t="s">
        <v>668</v>
      </c>
      <c r="AC194" s="198"/>
      <c r="AD194" s="198"/>
      <c r="AE194" s="199" t="s">
        <v>556</v>
      </c>
      <c r="AF194" s="200"/>
      <c r="AG194" s="200"/>
      <c r="AH194" s="200"/>
      <c r="AI194" s="199" t="s">
        <v>556</v>
      </c>
      <c r="AJ194" s="200"/>
      <c r="AK194" s="200"/>
      <c r="AL194" s="200"/>
      <c r="AM194" s="199" t="s">
        <v>556</v>
      </c>
      <c r="AN194" s="200"/>
      <c r="AO194" s="200"/>
      <c r="AP194" s="200"/>
      <c r="AQ194" s="199" t="s">
        <v>556</v>
      </c>
      <c r="AR194" s="200"/>
      <c r="AS194" s="200"/>
      <c r="AT194" s="200"/>
      <c r="AU194" s="199" t="s">
        <v>556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668</v>
      </c>
      <c r="AC195" s="206"/>
      <c r="AD195" s="206"/>
      <c r="AE195" s="199" t="s">
        <v>556</v>
      </c>
      <c r="AF195" s="200"/>
      <c r="AG195" s="200"/>
      <c r="AH195" s="200"/>
      <c r="AI195" s="199" t="s">
        <v>556</v>
      </c>
      <c r="AJ195" s="200"/>
      <c r="AK195" s="200"/>
      <c r="AL195" s="200"/>
      <c r="AM195" s="199" t="s">
        <v>556</v>
      </c>
      <c r="AN195" s="200"/>
      <c r="AO195" s="200"/>
      <c r="AP195" s="200"/>
      <c r="AQ195" s="199" t="s">
        <v>556</v>
      </c>
      <c r="AR195" s="200"/>
      <c r="AS195" s="200"/>
      <c r="AT195" s="200"/>
      <c r="AU195" s="199" t="s">
        <v>556</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customHeight="1" x14ac:dyDescent="0.15">
      <c r="A214" s="182"/>
      <c r="B214" s="179"/>
      <c r="C214" s="173"/>
      <c r="D214" s="179"/>
      <c r="E214" s="173"/>
      <c r="F214" s="174"/>
      <c r="G214" s="97" t="s">
        <v>668</v>
      </c>
      <c r="H214" s="98"/>
      <c r="I214" s="98"/>
      <c r="J214" s="98"/>
      <c r="K214" s="98"/>
      <c r="L214" s="98"/>
      <c r="M214" s="98"/>
      <c r="N214" s="98"/>
      <c r="O214" s="98"/>
      <c r="P214" s="99"/>
      <c r="Q214" s="106" t="s">
        <v>669</v>
      </c>
      <c r="R214" s="107"/>
      <c r="S214" s="107"/>
      <c r="T214" s="107"/>
      <c r="U214" s="107"/>
      <c r="V214" s="107"/>
      <c r="W214" s="107"/>
      <c r="X214" s="107"/>
      <c r="Y214" s="107"/>
      <c r="Z214" s="107"/>
      <c r="AA214" s="108"/>
      <c r="AB214" s="134" t="s">
        <v>669</v>
      </c>
      <c r="AC214" s="135"/>
      <c r="AD214" s="135"/>
      <c r="AE214" s="140" t="s">
        <v>556</v>
      </c>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t="s">
        <v>556</v>
      </c>
      <c r="AF217" s="98"/>
      <c r="AG217" s="98"/>
      <c r="AH217" s="98"/>
      <c r="AI217" s="98"/>
      <c r="AJ217" s="98"/>
      <c r="AK217" s="98"/>
      <c r="AL217" s="98"/>
      <c r="AM217" s="98"/>
      <c r="AN217" s="98"/>
      <c r="AO217" s="98"/>
      <c r="AP217" s="98"/>
      <c r="AQ217" s="98"/>
      <c r="AR217" s="98"/>
      <c r="AS217" s="98"/>
      <c r="AT217" s="98"/>
      <c r="AU217" s="98"/>
      <c r="AV217" s="98"/>
      <c r="AW217" s="98"/>
      <c r="AX217" s="119"/>
    </row>
    <row r="218" spans="1:50" ht="22.5"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684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556</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670</v>
      </c>
      <c r="H433" s="98"/>
      <c r="I433" s="98"/>
      <c r="J433" s="98"/>
      <c r="K433" s="98"/>
      <c r="L433" s="98"/>
      <c r="M433" s="98"/>
      <c r="N433" s="98"/>
      <c r="O433" s="98"/>
      <c r="P433" s="98"/>
      <c r="Q433" s="98"/>
      <c r="R433" s="98"/>
      <c r="S433" s="98"/>
      <c r="T433" s="98"/>
      <c r="U433" s="98"/>
      <c r="V433" s="98"/>
      <c r="W433" s="98"/>
      <c r="X433" s="99"/>
      <c r="Y433" s="194" t="s">
        <v>12</v>
      </c>
      <c r="Z433" s="195"/>
      <c r="AA433" s="196"/>
      <c r="AB433" s="206" t="s">
        <v>670</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783" t="s">
        <v>670</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89" t="s">
        <v>581</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671</v>
      </c>
      <c r="H458" s="98"/>
      <c r="I458" s="98"/>
      <c r="J458" s="98"/>
      <c r="K458" s="98"/>
      <c r="L458" s="98"/>
      <c r="M458" s="98"/>
      <c r="N458" s="98"/>
      <c r="O458" s="98"/>
      <c r="P458" s="98"/>
      <c r="Q458" s="98"/>
      <c r="R458" s="98"/>
      <c r="S458" s="98"/>
      <c r="T458" s="98"/>
      <c r="U458" s="98"/>
      <c r="V458" s="98"/>
      <c r="W458" s="98"/>
      <c r="X458" s="99"/>
      <c r="Y458" s="194" t="s">
        <v>12</v>
      </c>
      <c r="Z458" s="195"/>
      <c r="AA458" s="196"/>
      <c r="AB458" s="206" t="s">
        <v>670</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667</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554</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554</v>
      </c>
      <c r="AE705" s="714"/>
      <c r="AF705" s="714"/>
      <c r="AG705" s="118" t="s">
        <v>657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587</v>
      </c>
      <c r="AE708" s="604"/>
      <c r="AF708" s="604"/>
      <c r="AG708" s="741" t="s">
        <v>672</v>
      </c>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50.1"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686</v>
      </c>
      <c r="AE712" s="782"/>
      <c r="AF712" s="782"/>
      <c r="AG712" s="810" t="s">
        <v>688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587</v>
      </c>
      <c r="AE713" s="322"/>
      <c r="AF713" s="662"/>
      <c r="AG713" s="94" t="s">
        <v>671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554</v>
      </c>
      <c r="AE714" s="808"/>
      <c r="AF714" s="809"/>
      <c r="AG714" s="735" t="s">
        <v>685</v>
      </c>
      <c r="AH714" s="736"/>
      <c r="AI714" s="736"/>
      <c r="AJ714" s="736"/>
      <c r="AK714" s="736"/>
      <c r="AL714" s="736"/>
      <c r="AM714" s="736"/>
      <c r="AN714" s="736"/>
      <c r="AO714" s="736"/>
      <c r="AP714" s="736"/>
      <c r="AQ714" s="736"/>
      <c r="AR714" s="736"/>
      <c r="AS714" s="736"/>
      <c r="AT714" s="736"/>
      <c r="AU714" s="736"/>
      <c r="AV714" s="736"/>
      <c r="AW714" s="736"/>
      <c r="AX714" s="737"/>
    </row>
    <row r="715" spans="1:50" ht="45" customHeight="1" x14ac:dyDescent="0.15">
      <c r="A715" s="639"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554</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587</v>
      </c>
      <c r="AE716" s="626"/>
      <c r="AF716" s="626"/>
      <c r="AG716" s="94" t="s">
        <v>671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686</v>
      </c>
      <c r="AE717" s="322"/>
      <c r="AF717" s="322"/>
      <c r="AG717" s="94" t="s">
        <v>687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593</v>
      </c>
      <c r="AH719" s="98"/>
      <c r="AI719" s="98"/>
      <c r="AJ719" s="98"/>
      <c r="AK719" s="98"/>
      <c r="AL719" s="98"/>
      <c r="AM719" s="98"/>
      <c r="AN719" s="98"/>
      <c r="AO719" s="98"/>
      <c r="AP719" s="98"/>
      <c r="AQ719" s="98"/>
      <c r="AR719" s="98"/>
      <c r="AS719" s="98"/>
      <c r="AT719" s="98"/>
      <c r="AU719" s="98"/>
      <c r="AV719" s="98"/>
      <c r="AW719" s="98"/>
      <c r="AX719" s="119"/>
    </row>
    <row r="720" spans="1:50" ht="24.7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665</v>
      </c>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549</v>
      </c>
      <c r="D722" s="290"/>
      <c r="E722" s="290"/>
      <c r="F722" s="291"/>
      <c r="G722" s="280"/>
      <c r="H722" s="281"/>
      <c r="I722" s="83" t="str">
        <f t="shared" ref="I722:I725" si="4">IF(OR(G722="　", G722=""), "", "-")</f>
        <v/>
      </c>
      <c r="J722" s="284">
        <v>669</v>
      </c>
      <c r="K722" s="284"/>
      <c r="L722" s="83" t="str">
        <f t="shared" ref="L722:L725" si="5">IF(M722="","","-")</f>
        <v/>
      </c>
      <c r="M722" s="84"/>
      <c r="N722" s="297" t="s">
        <v>591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0.099999999999994" customHeight="1" x14ac:dyDescent="0.15">
      <c r="A726" s="639" t="s">
        <v>48</v>
      </c>
      <c r="B726" s="802"/>
      <c r="C726" s="815" t="s">
        <v>53</v>
      </c>
      <c r="D726" s="837"/>
      <c r="E726" s="837"/>
      <c r="F726" s="838"/>
      <c r="G726" s="573" t="s">
        <v>689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690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594</v>
      </c>
      <c r="F737" s="987"/>
      <c r="G737" s="987"/>
      <c r="H737" s="987"/>
      <c r="I737" s="987"/>
      <c r="J737" s="987"/>
      <c r="K737" s="987"/>
      <c r="L737" s="987"/>
      <c r="M737" s="987"/>
      <c r="N737" s="358" t="s">
        <v>358</v>
      </c>
      <c r="O737" s="358"/>
      <c r="P737" s="358"/>
      <c r="Q737" s="358"/>
      <c r="R737" s="987" t="s">
        <v>595</v>
      </c>
      <c r="S737" s="987"/>
      <c r="T737" s="987"/>
      <c r="U737" s="987"/>
      <c r="V737" s="987"/>
      <c r="W737" s="987"/>
      <c r="X737" s="987"/>
      <c r="Y737" s="987"/>
      <c r="Z737" s="987"/>
      <c r="AA737" s="358" t="s">
        <v>359</v>
      </c>
      <c r="AB737" s="358"/>
      <c r="AC737" s="358"/>
      <c r="AD737" s="358"/>
      <c r="AE737" s="987" t="s">
        <v>596</v>
      </c>
      <c r="AF737" s="987"/>
      <c r="AG737" s="987"/>
      <c r="AH737" s="987"/>
      <c r="AI737" s="987"/>
      <c r="AJ737" s="987"/>
      <c r="AK737" s="987"/>
      <c r="AL737" s="987"/>
      <c r="AM737" s="987"/>
      <c r="AN737" s="358" t="s">
        <v>360</v>
      </c>
      <c r="AO737" s="358"/>
      <c r="AP737" s="358"/>
      <c r="AQ737" s="358"/>
      <c r="AR737" s="988" t="s">
        <v>597</v>
      </c>
      <c r="AS737" s="989"/>
      <c r="AT737" s="989"/>
      <c r="AU737" s="989"/>
      <c r="AV737" s="989"/>
      <c r="AW737" s="989"/>
      <c r="AX737" s="990"/>
      <c r="AY737" s="89"/>
      <c r="AZ737" s="89"/>
    </row>
    <row r="738" spans="1:52" ht="24.75" customHeight="1" x14ac:dyDescent="0.15">
      <c r="A738" s="991" t="s">
        <v>361</v>
      </c>
      <c r="B738" s="203"/>
      <c r="C738" s="203"/>
      <c r="D738" s="204"/>
      <c r="E738" s="987" t="s">
        <v>598</v>
      </c>
      <c r="F738" s="987"/>
      <c r="G738" s="987"/>
      <c r="H738" s="987"/>
      <c r="I738" s="987"/>
      <c r="J738" s="987"/>
      <c r="K738" s="987"/>
      <c r="L738" s="987"/>
      <c r="M738" s="987"/>
      <c r="N738" s="358" t="s">
        <v>362</v>
      </c>
      <c r="O738" s="358"/>
      <c r="P738" s="358"/>
      <c r="Q738" s="358"/>
      <c r="R738" s="987" t="s">
        <v>599</v>
      </c>
      <c r="S738" s="987"/>
      <c r="T738" s="987"/>
      <c r="U738" s="987"/>
      <c r="V738" s="987"/>
      <c r="W738" s="987"/>
      <c r="X738" s="987"/>
      <c r="Y738" s="987"/>
      <c r="Z738" s="987"/>
      <c r="AA738" s="358" t="s">
        <v>482</v>
      </c>
      <c r="AB738" s="358"/>
      <c r="AC738" s="358"/>
      <c r="AD738" s="358"/>
      <c r="AE738" s="987" t="s">
        <v>600</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674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653</v>
      </c>
      <c r="H781" s="670"/>
      <c r="I781" s="670"/>
      <c r="J781" s="670"/>
      <c r="K781" s="671"/>
      <c r="L781" s="663" t="s">
        <v>655</v>
      </c>
      <c r="M781" s="664"/>
      <c r="N781" s="664"/>
      <c r="O781" s="664"/>
      <c r="P781" s="664"/>
      <c r="Q781" s="664"/>
      <c r="R781" s="664"/>
      <c r="S781" s="664"/>
      <c r="T781" s="664"/>
      <c r="U781" s="664"/>
      <c r="V781" s="664"/>
      <c r="W781" s="664"/>
      <c r="X781" s="665"/>
      <c r="Y781" s="384">
        <v>3.03</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654</v>
      </c>
      <c r="H782" s="606"/>
      <c r="I782" s="606"/>
      <c r="J782" s="606"/>
      <c r="K782" s="607"/>
      <c r="L782" s="597" t="s">
        <v>656</v>
      </c>
      <c r="M782" s="598"/>
      <c r="N782" s="598"/>
      <c r="O782" s="598"/>
      <c r="P782" s="598"/>
      <c r="Q782" s="598"/>
      <c r="R782" s="598"/>
      <c r="S782" s="598"/>
      <c r="T782" s="598"/>
      <c r="U782" s="598"/>
      <c r="V782" s="598"/>
      <c r="W782" s="598"/>
      <c r="X782" s="599"/>
      <c r="Y782" s="600">
        <v>0.38200000000000001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3.4119999999999999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0.1" customHeight="1" x14ac:dyDescent="0.15">
      <c r="A837" s="372">
        <v>1</v>
      </c>
      <c r="B837" s="372">
        <v>1</v>
      </c>
      <c r="C837" s="354" t="s">
        <v>609</v>
      </c>
      <c r="D837" s="340"/>
      <c r="E837" s="340"/>
      <c r="F837" s="340"/>
      <c r="G837" s="340"/>
      <c r="H837" s="340"/>
      <c r="I837" s="340"/>
      <c r="J837" s="341">
        <v>9010001144299</v>
      </c>
      <c r="K837" s="342"/>
      <c r="L837" s="342"/>
      <c r="M837" s="342"/>
      <c r="N837" s="342"/>
      <c r="O837" s="342"/>
      <c r="P837" s="355" t="s">
        <v>608</v>
      </c>
      <c r="Q837" s="343"/>
      <c r="R837" s="343"/>
      <c r="S837" s="343"/>
      <c r="T837" s="343"/>
      <c r="U837" s="343"/>
      <c r="V837" s="343"/>
      <c r="W837" s="343"/>
      <c r="X837" s="343"/>
      <c r="Y837" s="344">
        <v>3</v>
      </c>
      <c r="Z837" s="345"/>
      <c r="AA837" s="345"/>
      <c r="AB837" s="346"/>
      <c r="AC837" s="356" t="s">
        <v>520</v>
      </c>
      <c r="AD837" s="364"/>
      <c r="AE837" s="364"/>
      <c r="AF837" s="364"/>
      <c r="AG837" s="364"/>
      <c r="AH837" s="365">
        <v>2</v>
      </c>
      <c r="AI837" s="366"/>
      <c r="AJ837" s="366"/>
      <c r="AK837" s="366"/>
      <c r="AL837" s="350">
        <v>34</v>
      </c>
      <c r="AM837" s="351"/>
      <c r="AN837" s="351"/>
      <c r="AO837" s="352"/>
      <c r="AP837" s="353" t="s">
        <v>671</v>
      </c>
      <c r="AQ837" s="353"/>
      <c r="AR837" s="353"/>
      <c r="AS837" s="353"/>
      <c r="AT837" s="353"/>
      <c r="AU837" s="353"/>
      <c r="AV837" s="353"/>
      <c r="AW837" s="353"/>
      <c r="AX837" s="353"/>
    </row>
    <row r="838" spans="1:50" ht="50.1" customHeight="1" x14ac:dyDescent="0.15">
      <c r="A838" s="372">
        <v>2</v>
      </c>
      <c r="B838" s="372">
        <v>1</v>
      </c>
      <c r="C838" s="354" t="s">
        <v>610</v>
      </c>
      <c r="D838" s="340"/>
      <c r="E838" s="340"/>
      <c r="F838" s="340"/>
      <c r="G838" s="340"/>
      <c r="H838" s="340"/>
      <c r="I838" s="340"/>
      <c r="J838" s="341">
        <v>7010001012532</v>
      </c>
      <c r="K838" s="342"/>
      <c r="L838" s="342"/>
      <c r="M838" s="342"/>
      <c r="N838" s="342"/>
      <c r="O838" s="342"/>
      <c r="P838" s="355" t="s">
        <v>611</v>
      </c>
      <c r="Q838" s="343"/>
      <c r="R838" s="343"/>
      <c r="S838" s="343"/>
      <c r="T838" s="343"/>
      <c r="U838" s="343"/>
      <c r="V838" s="343"/>
      <c r="W838" s="343"/>
      <c r="X838" s="343"/>
      <c r="Y838" s="344">
        <v>1</v>
      </c>
      <c r="Z838" s="345"/>
      <c r="AA838" s="345"/>
      <c r="AB838" s="346"/>
      <c r="AC838" s="356" t="s">
        <v>525</v>
      </c>
      <c r="AD838" s="356"/>
      <c r="AE838" s="356"/>
      <c r="AF838" s="356"/>
      <c r="AG838" s="356"/>
      <c r="AH838" s="365">
        <v>1</v>
      </c>
      <c r="AI838" s="366"/>
      <c r="AJ838" s="366"/>
      <c r="AK838" s="366"/>
      <c r="AL838" s="367">
        <v>100</v>
      </c>
      <c r="AM838" s="368"/>
      <c r="AN838" s="368"/>
      <c r="AO838" s="369"/>
      <c r="AP838" s="353" t="s">
        <v>671</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612</v>
      </c>
      <c r="D870" s="340"/>
      <c r="E870" s="340"/>
      <c r="F870" s="340"/>
      <c r="G870" s="340"/>
      <c r="H870" s="340"/>
      <c r="I870" s="340"/>
      <c r="J870" s="341">
        <v>1010005006214</v>
      </c>
      <c r="K870" s="342"/>
      <c r="L870" s="342"/>
      <c r="M870" s="342"/>
      <c r="N870" s="342"/>
      <c r="O870" s="342"/>
      <c r="P870" s="355" t="s">
        <v>613</v>
      </c>
      <c r="Q870" s="343"/>
      <c r="R870" s="343"/>
      <c r="S870" s="343"/>
      <c r="T870" s="343"/>
      <c r="U870" s="343"/>
      <c r="V870" s="343"/>
      <c r="W870" s="343"/>
      <c r="X870" s="343"/>
      <c r="Y870" s="344">
        <v>0.63</v>
      </c>
      <c r="Z870" s="345"/>
      <c r="AA870" s="345"/>
      <c r="AB870" s="346"/>
      <c r="AC870" s="356" t="s">
        <v>525</v>
      </c>
      <c r="AD870" s="364"/>
      <c r="AE870" s="364"/>
      <c r="AF870" s="364"/>
      <c r="AG870" s="364"/>
      <c r="AH870" s="365">
        <v>1</v>
      </c>
      <c r="AI870" s="366"/>
      <c r="AJ870" s="366"/>
      <c r="AK870" s="366"/>
      <c r="AL870" s="350">
        <v>100</v>
      </c>
      <c r="AM870" s="351"/>
      <c r="AN870" s="351"/>
      <c r="AO870" s="352"/>
      <c r="AP870" s="353" t="s">
        <v>671</v>
      </c>
      <c r="AQ870" s="353"/>
      <c r="AR870" s="353"/>
      <c r="AS870" s="353"/>
      <c r="AT870" s="353"/>
      <c r="AU870" s="353"/>
      <c r="AV870" s="353"/>
      <c r="AW870" s="353"/>
      <c r="AX870" s="353"/>
    </row>
    <row r="871" spans="1:50" ht="30" customHeight="1" x14ac:dyDescent="0.15">
      <c r="A871" s="372">
        <v>2</v>
      </c>
      <c r="B871" s="372">
        <v>1</v>
      </c>
      <c r="C871" s="354" t="s">
        <v>658</v>
      </c>
      <c r="D871" s="340"/>
      <c r="E871" s="340"/>
      <c r="F871" s="340"/>
      <c r="G871" s="340"/>
      <c r="H871" s="340"/>
      <c r="I871" s="340"/>
      <c r="J871" s="341">
        <v>3010905000792</v>
      </c>
      <c r="K871" s="342"/>
      <c r="L871" s="342"/>
      <c r="M871" s="342"/>
      <c r="N871" s="342"/>
      <c r="O871" s="342"/>
      <c r="P871" s="355" t="s">
        <v>614</v>
      </c>
      <c r="Q871" s="343"/>
      <c r="R871" s="343"/>
      <c r="S871" s="343"/>
      <c r="T871" s="343"/>
      <c r="U871" s="343"/>
      <c r="V871" s="343"/>
      <c r="W871" s="343"/>
      <c r="X871" s="343"/>
      <c r="Y871" s="344">
        <v>0.08</v>
      </c>
      <c r="Z871" s="345"/>
      <c r="AA871" s="345"/>
      <c r="AB871" s="346"/>
      <c r="AC871" s="356" t="s">
        <v>525</v>
      </c>
      <c r="AD871" s="356"/>
      <c r="AE871" s="356"/>
      <c r="AF871" s="356"/>
      <c r="AG871" s="356"/>
      <c r="AH871" s="365">
        <v>1</v>
      </c>
      <c r="AI871" s="366"/>
      <c r="AJ871" s="366"/>
      <c r="AK871" s="366"/>
      <c r="AL871" s="367">
        <v>100</v>
      </c>
      <c r="AM871" s="368"/>
      <c r="AN871" s="368"/>
      <c r="AO871" s="369"/>
      <c r="AP871" s="353" t="s">
        <v>671</v>
      </c>
      <c r="AQ871" s="353"/>
      <c r="AR871" s="353"/>
      <c r="AS871" s="353"/>
      <c r="AT871" s="353"/>
      <c r="AU871" s="353"/>
      <c r="AV871" s="353"/>
      <c r="AW871" s="353"/>
      <c r="AX871" s="353"/>
    </row>
    <row r="872" spans="1:50" ht="30" customHeight="1" x14ac:dyDescent="0.15">
      <c r="A872" s="372">
        <v>3</v>
      </c>
      <c r="B872" s="372">
        <v>1</v>
      </c>
      <c r="C872" s="354" t="s">
        <v>659</v>
      </c>
      <c r="D872" s="340"/>
      <c r="E872" s="340"/>
      <c r="F872" s="340"/>
      <c r="G872" s="340"/>
      <c r="H872" s="340"/>
      <c r="I872" s="340"/>
      <c r="J872" s="341">
        <v>6010001021699</v>
      </c>
      <c r="K872" s="342"/>
      <c r="L872" s="342"/>
      <c r="M872" s="342"/>
      <c r="N872" s="342"/>
      <c r="O872" s="342"/>
      <c r="P872" s="355" t="s">
        <v>615</v>
      </c>
      <c r="Q872" s="343"/>
      <c r="R872" s="343"/>
      <c r="S872" s="343"/>
      <c r="T872" s="343"/>
      <c r="U872" s="343"/>
      <c r="V872" s="343"/>
      <c r="W872" s="343"/>
      <c r="X872" s="343"/>
      <c r="Y872" s="344">
        <v>0.01</v>
      </c>
      <c r="Z872" s="345"/>
      <c r="AA872" s="345"/>
      <c r="AB872" s="346"/>
      <c r="AC872" s="356" t="s">
        <v>525</v>
      </c>
      <c r="AD872" s="356"/>
      <c r="AE872" s="356"/>
      <c r="AF872" s="356"/>
      <c r="AG872" s="356"/>
      <c r="AH872" s="348">
        <v>1</v>
      </c>
      <c r="AI872" s="349"/>
      <c r="AJ872" s="349"/>
      <c r="AK872" s="349"/>
      <c r="AL872" s="350">
        <v>100</v>
      </c>
      <c r="AM872" s="351"/>
      <c r="AN872" s="351"/>
      <c r="AO872" s="352"/>
      <c r="AP872" s="353" t="s">
        <v>670</v>
      </c>
      <c r="AQ872" s="353"/>
      <c r="AR872" s="353"/>
      <c r="AS872" s="353"/>
      <c r="AT872" s="353"/>
      <c r="AU872" s="353"/>
      <c r="AV872" s="353"/>
      <c r="AW872" s="353"/>
      <c r="AX872" s="353"/>
    </row>
    <row r="873" spans="1:50" ht="30" customHeight="1" x14ac:dyDescent="0.15">
      <c r="A873" s="372">
        <v>4</v>
      </c>
      <c r="B873" s="372">
        <v>1</v>
      </c>
      <c r="C873" s="354" t="s">
        <v>660</v>
      </c>
      <c r="D873" s="340"/>
      <c r="E873" s="340"/>
      <c r="F873" s="340"/>
      <c r="G873" s="340"/>
      <c r="H873" s="340"/>
      <c r="I873" s="340"/>
      <c r="J873" s="341">
        <v>3010002049767</v>
      </c>
      <c r="K873" s="342"/>
      <c r="L873" s="342"/>
      <c r="M873" s="342"/>
      <c r="N873" s="342"/>
      <c r="O873" s="342"/>
      <c r="P873" s="355" t="s">
        <v>616</v>
      </c>
      <c r="Q873" s="343"/>
      <c r="R873" s="343"/>
      <c r="S873" s="343"/>
      <c r="T873" s="343"/>
      <c r="U873" s="343"/>
      <c r="V873" s="343"/>
      <c r="W873" s="343"/>
      <c r="X873" s="343"/>
      <c r="Y873" s="344">
        <v>2E-3</v>
      </c>
      <c r="Z873" s="345"/>
      <c r="AA873" s="345"/>
      <c r="AB873" s="346"/>
      <c r="AC873" s="356" t="s">
        <v>525</v>
      </c>
      <c r="AD873" s="356"/>
      <c r="AE873" s="356"/>
      <c r="AF873" s="356"/>
      <c r="AG873" s="356"/>
      <c r="AH873" s="348">
        <v>1</v>
      </c>
      <c r="AI873" s="349"/>
      <c r="AJ873" s="349"/>
      <c r="AK873" s="349"/>
      <c r="AL873" s="350">
        <v>100</v>
      </c>
      <c r="AM873" s="351"/>
      <c r="AN873" s="351"/>
      <c r="AO873" s="352"/>
      <c r="AP873" s="353" t="s">
        <v>670</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617</v>
      </c>
      <c r="D903" s="340"/>
      <c r="E903" s="340"/>
      <c r="F903" s="340"/>
      <c r="G903" s="340"/>
      <c r="H903" s="340"/>
      <c r="I903" s="340"/>
      <c r="J903" s="341">
        <v>4120001126778</v>
      </c>
      <c r="K903" s="342"/>
      <c r="L903" s="342"/>
      <c r="M903" s="342"/>
      <c r="N903" s="342"/>
      <c r="O903" s="342"/>
      <c r="P903" s="343" t="s">
        <v>561</v>
      </c>
      <c r="Q903" s="343"/>
      <c r="R903" s="343"/>
      <c r="S903" s="343"/>
      <c r="T903" s="343"/>
      <c r="U903" s="343"/>
      <c r="V903" s="343"/>
      <c r="W903" s="343"/>
      <c r="X903" s="343"/>
      <c r="Y903" s="344">
        <v>0.23</v>
      </c>
      <c r="Z903" s="345"/>
      <c r="AA903" s="345"/>
      <c r="AB903" s="346"/>
      <c r="AC903" s="356" t="s">
        <v>196</v>
      </c>
      <c r="AD903" s="364"/>
      <c r="AE903" s="364"/>
      <c r="AF903" s="364"/>
      <c r="AG903" s="364"/>
      <c r="AH903" s="365" t="s">
        <v>618</v>
      </c>
      <c r="AI903" s="366"/>
      <c r="AJ903" s="366"/>
      <c r="AK903" s="366"/>
      <c r="AL903" s="350" t="s">
        <v>619</v>
      </c>
      <c r="AM903" s="351"/>
      <c r="AN903" s="351"/>
      <c r="AO903" s="352"/>
      <c r="AP903" s="353" t="s">
        <v>673</v>
      </c>
      <c r="AQ903" s="353"/>
      <c r="AR903" s="353"/>
      <c r="AS903" s="353"/>
      <c r="AT903" s="353"/>
      <c r="AU903" s="353"/>
      <c r="AV903" s="353"/>
      <c r="AW903" s="353"/>
      <c r="AX903" s="353"/>
    </row>
    <row r="904" spans="1:50" ht="30" customHeight="1" x14ac:dyDescent="0.15">
      <c r="A904" s="372">
        <v>2</v>
      </c>
      <c r="B904" s="372">
        <v>1</v>
      </c>
      <c r="C904" s="354" t="s">
        <v>620</v>
      </c>
      <c r="D904" s="340"/>
      <c r="E904" s="340"/>
      <c r="F904" s="340"/>
      <c r="G904" s="340"/>
      <c r="H904" s="340"/>
      <c r="I904" s="340"/>
      <c r="J904" s="341" t="s">
        <v>676</v>
      </c>
      <c r="K904" s="342"/>
      <c r="L904" s="342"/>
      <c r="M904" s="342"/>
      <c r="N904" s="342"/>
      <c r="O904" s="342"/>
      <c r="P904" s="343" t="s">
        <v>561</v>
      </c>
      <c r="Q904" s="343"/>
      <c r="R904" s="343"/>
      <c r="S904" s="343"/>
      <c r="T904" s="343"/>
      <c r="U904" s="343"/>
      <c r="V904" s="343"/>
      <c r="W904" s="343"/>
      <c r="X904" s="343"/>
      <c r="Y904" s="344">
        <v>0.04</v>
      </c>
      <c r="Z904" s="345"/>
      <c r="AA904" s="345"/>
      <c r="AB904" s="346"/>
      <c r="AC904" s="356" t="s">
        <v>196</v>
      </c>
      <c r="AD904" s="356"/>
      <c r="AE904" s="356"/>
      <c r="AF904" s="356"/>
      <c r="AG904" s="356"/>
      <c r="AH904" s="365" t="s">
        <v>627</v>
      </c>
      <c r="AI904" s="366"/>
      <c r="AJ904" s="366"/>
      <c r="AK904" s="366"/>
      <c r="AL904" s="367" t="s">
        <v>627</v>
      </c>
      <c r="AM904" s="368"/>
      <c r="AN904" s="368"/>
      <c r="AO904" s="369"/>
      <c r="AP904" s="353" t="s">
        <v>672</v>
      </c>
      <c r="AQ904" s="353"/>
      <c r="AR904" s="353"/>
      <c r="AS904" s="353"/>
      <c r="AT904" s="353"/>
      <c r="AU904" s="353"/>
      <c r="AV904" s="353"/>
      <c r="AW904" s="353"/>
      <c r="AX904" s="353"/>
    </row>
    <row r="905" spans="1:50" ht="30" customHeight="1" x14ac:dyDescent="0.15">
      <c r="A905" s="372">
        <v>3</v>
      </c>
      <c r="B905" s="372">
        <v>1</v>
      </c>
      <c r="C905" s="354" t="s">
        <v>621</v>
      </c>
      <c r="D905" s="340"/>
      <c r="E905" s="340"/>
      <c r="F905" s="340"/>
      <c r="G905" s="340"/>
      <c r="H905" s="340"/>
      <c r="I905" s="340"/>
      <c r="J905" s="341" t="s">
        <v>556</v>
      </c>
      <c r="K905" s="342"/>
      <c r="L905" s="342"/>
      <c r="M905" s="342"/>
      <c r="N905" s="342"/>
      <c r="O905" s="342"/>
      <c r="P905" s="355" t="s">
        <v>561</v>
      </c>
      <c r="Q905" s="343"/>
      <c r="R905" s="343"/>
      <c r="S905" s="343"/>
      <c r="T905" s="343"/>
      <c r="U905" s="343"/>
      <c r="V905" s="343"/>
      <c r="W905" s="343"/>
      <c r="X905" s="343"/>
      <c r="Y905" s="344">
        <v>0.04</v>
      </c>
      <c r="Z905" s="345"/>
      <c r="AA905" s="345"/>
      <c r="AB905" s="346"/>
      <c r="AC905" s="356" t="s">
        <v>196</v>
      </c>
      <c r="AD905" s="356"/>
      <c r="AE905" s="356"/>
      <c r="AF905" s="356"/>
      <c r="AG905" s="356"/>
      <c r="AH905" s="348" t="s">
        <v>628</v>
      </c>
      <c r="AI905" s="349"/>
      <c r="AJ905" s="349"/>
      <c r="AK905" s="349"/>
      <c r="AL905" s="350" t="s">
        <v>629</v>
      </c>
      <c r="AM905" s="351"/>
      <c r="AN905" s="351"/>
      <c r="AO905" s="352"/>
      <c r="AP905" s="353" t="s">
        <v>674</v>
      </c>
      <c r="AQ905" s="353"/>
      <c r="AR905" s="353"/>
      <c r="AS905" s="353"/>
      <c r="AT905" s="353"/>
      <c r="AU905" s="353"/>
      <c r="AV905" s="353"/>
      <c r="AW905" s="353"/>
      <c r="AX905" s="353"/>
    </row>
    <row r="906" spans="1:50" ht="30" customHeight="1" x14ac:dyDescent="0.15">
      <c r="A906" s="372">
        <v>4</v>
      </c>
      <c r="B906" s="372">
        <v>1</v>
      </c>
      <c r="C906" s="354" t="s">
        <v>622</v>
      </c>
      <c r="D906" s="340"/>
      <c r="E906" s="340"/>
      <c r="F906" s="340"/>
      <c r="G906" s="340"/>
      <c r="H906" s="340"/>
      <c r="I906" s="340"/>
      <c r="J906" s="341" t="s">
        <v>556</v>
      </c>
      <c r="K906" s="342"/>
      <c r="L906" s="342"/>
      <c r="M906" s="342"/>
      <c r="N906" s="342"/>
      <c r="O906" s="342"/>
      <c r="P906" s="355" t="s">
        <v>561</v>
      </c>
      <c r="Q906" s="343"/>
      <c r="R906" s="343"/>
      <c r="S906" s="343"/>
      <c r="T906" s="343"/>
      <c r="U906" s="343"/>
      <c r="V906" s="343"/>
      <c r="W906" s="343"/>
      <c r="X906" s="343"/>
      <c r="Y906" s="344">
        <v>0.02</v>
      </c>
      <c r="Z906" s="345"/>
      <c r="AA906" s="345"/>
      <c r="AB906" s="346"/>
      <c r="AC906" s="356" t="s">
        <v>196</v>
      </c>
      <c r="AD906" s="356"/>
      <c r="AE906" s="356"/>
      <c r="AF906" s="356"/>
      <c r="AG906" s="356"/>
      <c r="AH906" s="348" t="s">
        <v>630</v>
      </c>
      <c r="AI906" s="349"/>
      <c r="AJ906" s="349"/>
      <c r="AK906" s="349"/>
      <c r="AL906" s="350" t="s">
        <v>629</v>
      </c>
      <c r="AM906" s="351"/>
      <c r="AN906" s="351"/>
      <c r="AO906" s="352"/>
      <c r="AP906" s="353" t="s">
        <v>675</v>
      </c>
      <c r="AQ906" s="353"/>
      <c r="AR906" s="353"/>
      <c r="AS906" s="353"/>
      <c r="AT906" s="353"/>
      <c r="AU906" s="353"/>
      <c r="AV906" s="353"/>
      <c r="AW906" s="353"/>
      <c r="AX906" s="353"/>
    </row>
    <row r="907" spans="1:50" ht="30" customHeight="1" x14ac:dyDescent="0.15">
      <c r="A907" s="372">
        <v>5</v>
      </c>
      <c r="B907" s="372">
        <v>1</v>
      </c>
      <c r="C907" s="354" t="s">
        <v>623</v>
      </c>
      <c r="D907" s="340"/>
      <c r="E907" s="340"/>
      <c r="F907" s="340"/>
      <c r="G907" s="340"/>
      <c r="H907" s="340"/>
      <c r="I907" s="340"/>
      <c r="J907" s="341" t="s">
        <v>556</v>
      </c>
      <c r="K907" s="342"/>
      <c r="L907" s="342"/>
      <c r="M907" s="342"/>
      <c r="N907" s="342"/>
      <c r="O907" s="342"/>
      <c r="P907" s="343" t="s">
        <v>561</v>
      </c>
      <c r="Q907" s="343"/>
      <c r="R907" s="343"/>
      <c r="S907" s="343"/>
      <c r="T907" s="343"/>
      <c r="U907" s="343"/>
      <c r="V907" s="343"/>
      <c r="W907" s="343"/>
      <c r="X907" s="343"/>
      <c r="Y907" s="344">
        <v>0.01</v>
      </c>
      <c r="Z907" s="345"/>
      <c r="AA907" s="345"/>
      <c r="AB907" s="346"/>
      <c r="AC907" s="347" t="s">
        <v>196</v>
      </c>
      <c r="AD907" s="347"/>
      <c r="AE907" s="347"/>
      <c r="AF907" s="347"/>
      <c r="AG907" s="347"/>
      <c r="AH907" s="348" t="s">
        <v>631</v>
      </c>
      <c r="AI907" s="349"/>
      <c r="AJ907" s="349"/>
      <c r="AK907" s="349"/>
      <c r="AL907" s="350" t="s">
        <v>629</v>
      </c>
      <c r="AM907" s="351"/>
      <c r="AN907" s="351"/>
      <c r="AO907" s="352"/>
      <c r="AP907" s="353" t="s">
        <v>676</v>
      </c>
      <c r="AQ907" s="353"/>
      <c r="AR907" s="353"/>
      <c r="AS907" s="353"/>
      <c r="AT907" s="353"/>
      <c r="AU907" s="353"/>
      <c r="AV907" s="353"/>
      <c r="AW907" s="353"/>
      <c r="AX907" s="353"/>
    </row>
    <row r="908" spans="1:50" ht="30" customHeight="1" x14ac:dyDescent="0.15">
      <c r="A908" s="372">
        <v>6</v>
      </c>
      <c r="B908" s="372">
        <v>1</v>
      </c>
      <c r="C908" s="354" t="s">
        <v>624</v>
      </c>
      <c r="D908" s="340"/>
      <c r="E908" s="340"/>
      <c r="F908" s="340"/>
      <c r="G908" s="340"/>
      <c r="H908" s="340"/>
      <c r="I908" s="340"/>
      <c r="J908" s="341" t="s">
        <v>556</v>
      </c>
      <c r="K908" s="342"/>
      <c r="L908" s="342"/>
      <c r="M908" s="342"/>
      <c r="N908" s="342"/>
      <c r="O908" s="342"/>
      <c r="P908" s="343" t="s">
        <v>561</v>
      </c>
      <c r="Q908" s="343"/>
      <c r="R908" s="343"/>
      <c r="S908" s="343"/>
      <c r="T908" s="343"/>
      <c r="U908" s="343"/>
      <c r="V908" s="343"/>
      <c r="W908" s="343"/>
      <c r="X908" s="343"/>
      <c r="Y908" s="344">
        <v>0.01</v>
      </c>
      <c r="Z908" s="345"/>
      <c r="AA908" s="345"/>
      <c r="AB908" s="346"/>
      <c r="AC908" s="347" t="s">
        <v>196</v>
      </c>
      <c r="AD908" s="347"/>
      <c r="AE908" s="347"/>
      <c r="AF908" s="347"/>
      <c r="AG908" s="347"/>
      <c r="AH908" s="348" t="s">
        <v>556</v>
      </c>
      <c r="AI908" s="349"/>
      <c r="AJ908" s="349"/>
      <c r="AK908" s="349"/>
      <c r="AL908" s="350" t="s">
        <v>556</v>
      </c>
      <c r="AM908" s="351"/>
      <c r="AN908" s="351"/>
      <c r="AO908" s="352"/>
      <c r="AP908" s="353" t="s">
        <v>677</v>
      </c>
      <c r="AQ908" s="353"/>
      <c r="AR908" s="353"/>
      <c r="AS908" s="353"/>
      <c r="AT908" s="353"/>
      <c r="AU908" s="353"/>
      <c r="AV908" s="353"/>
      <c r="AW908" s="353"/>
      <c r="AX908" s="353"/>
    </row>
    <row r="909" spans="1:50" ht="30" customHeight="1" x14ac:dyDescent="0.15">
      <c r="A909" s="372">
        <v>7</v>
      </c>
      <c r="B909" s="372">
        <v>1</v>
      </c>
      <c r="C909" s="354" t="s">
        <v>625</v>
      </c>
      <c r="D909" s="340"/>
      <c r="E909" s="340"/>
      <c r="F909" s="340"/>
      <c r="G909" s="340"/>
      <c r="H909" s="340"/>
      <c r="I909" s="340"/>
      <c r="J909" s="341" t="s">
        <v>556</v>
      </c>
      <c r="K909" s="342"/>
      <c r="L909" s="342"/>
      <c r="M909" s="342"/>
      <c r="N909" s="342"/>
      <c r="O909" s="342"/>
      <c r="P909" s="343" t="s">
        <v>561</v>
      </c>
      <c r="Q909" s="343"/>
      <c r="R909" s="343"/>
      <c r="S909" s="343"/>
      <c r="T909" s="343"/>
      <c r="U909" s="343"/>
      <c r="V909" s="343"/>
      <c r="W909" s="343"/>
      <c r="X909" s="343"/>
      <c r="Y909" s="344">
        <v>0.01</v>
      </c>
      <c r="Z909" s="345"/>
      <c r="AA909" s="345"/>
      <c r="AB909" s="346"/>
      <c r="AC909" s="347" t="s">
        <v>196</v>
      </c>
      <c r="AD909" s="347"/>
      <c r="AE909" s="347"/>
      <c r="AF909" s="347"/>
      <c r="AG909" s="347"/>
      <c r="AH909" s="348" t="s">
        <v>556</v>
      </c>
      <c r="AI909" s="349"/>
      <c r="AJ909" s="349"/>
      <c r="AK909" s="349"/>
      <c r="AL909" s="350" t="s">
        <v>556</v>
      </c>
      <c r="AM909" s="351"/>
      <c r="AN909" s="351"/>
      <c r="AO909" s="352"/>
      <c r="AP909" s="353" t="s">
        <v>678</v>
      </c>
      <c r="AQ909" s="353"/>
      <c r="AR909" s="353"/>
      <c r="AS909" s="353"/>
      <c r="AT909" s="353"/>
      <c r="AU909" s="353"/>
      <c r="AV909" s="353"/>
      <c r="AW909" s="353"/>
      <c r="AX909" s="353"/>
    </row>
    <row r="910" spans="1:50" ht="30" customHeight="1" x14ac:dyDescent="0.15">
      <c r="A910" s="372">
        <v>8</v>
      </c>
      <c r="B910" s="372">
        <v>1</v>
      </c>
      <c r="C910" s="354" t="s">
        <v>626</v>
      </c>
      <c r="D910" s="340"/>
      <c r="E910" s="340"/>
      <c r="F910" s="340"/>
      <c r="G910" s="340"/>
      <c r="H910" s="340"/>
      <c r="I910" s="340"/>
      <c r="J910" s="341" t="s">
        <v>556</v>
      </c>
      <c r="K910" s="342"/>
      <c r="L910" s="342"/>
      <c r="M910" s="342"/>
      <c r="N910" s="342"/>
      <c r="O910" s="342"/>
      <c r="P910" s="343" t="s">
        <v>561</v>
      </c>
      <c r="Q910" s="343"/>
      <c r="R910" s="343"/>
      <c r="S910" s="343"/>
      <c r="T910" s="343"/>
      <c r="U910" s="343"/>
      <c r="V910" s="343"/>
      <c r="W910" s="343"/>
      <c r="X910" s="343"/>
      <c r="Y910" s="344">
        <v>0.01</v>
      </c>
      <c r="Z910" s="345"/>
      <c r="AA910" s="345"/>
      <c r="AB910" s="346"/>
      <c r="AC910" s="347" t="s">
        <v>196</v>
      </c>
      <c r="AD910" s="347"/>
      <c r="AE910" s="347"/>
      <c r="AF910" s="347"/>
      <c r="AG910" s="347"/>
      <c r="AH910" s="348" t="s">
        <v>556</v>
      </c>
      <c r="AI910" s="349"/>
      <c r="AJ910" s="349"/>
      <c r="AK910" s="349"/>
      <c r="AL910" s="350" t="s">
        <v>556</v>
      </c>
      <c r="AM910" s="351"/>
      <c r="AN910" s="351"/>
      <c r="AO910" s="352"/>
      <c r="AP910" s="353" t="s">
        <v>678</v>
      </c>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47.25" customHeight="1" x14ac:dyDescent="0.15">
      <c r="A936" s="372">
        <v>1</v>
      </c>
      <c r="B936" s="372">
        <v>1</v>
      </c>
      <c r="C936" s="354" t="s">
        <v>620</v>
      </c>
      <c r="D936" s="340"/>
      <c r="E936" s="340"/>
      <c r="F936" s="340"/>
      <c r="G936" s="340"/>
      <c r="H936" s="340"/>
      <c r="I936" s="340"/>
      <c r="J936" s="341" t="s">
        <v>556</v>
      </c>
      <c r="K936" s="342"/>
      <c r="L936" s="342"/>
      <c r="M936" s="342"/>
      <c r="N936" s="342"/>
      <c r="O936" s="342"/>
      <c r="P936" s="355" t="s">
        <v>635</v>
      </c>
      <c r="Q936" s="343"/>
      <c r="R936" s="343"/>
      <c r="S936" s="343"/>
      <c r="T936" s="343"/>
      <c r="U936" s="343"/>
      <c r="V936" s="343"/>
      <c r="W936" s="343"/>
      <c r="X936" s="343"/>
      <c r="Y936" s="344">
        <v>7.0000000000000007E-2</v>
      </c>
      <c r="Z936" s="345"/>
      <c r="AA936" s="345"/>
      <c r="AB936" s="346"/>
      <c r="AC936" s="356" t="s">
        <v>196</v>
      </c>
      <c r="AD936" s="364"/>
      <c r="AE936" s="364"/>
      <c r="AF936" s="364"/>
      <c r="AG936" s="364"/>
      <c r="AH936" s="365" t="s">
        <v>636</v>
      </c>
      <c r="AI936" s="366"/>
      <c r="AJ936" s="366"/>
      <c r="AK936" s="366"/>
      <c r="AL936" s="350" t="s">
        <v>636</v>
      </c>
      <c r="AM936" s="351"/>
      <c r="AN936" s="351"/>
      <c r="AO936" s="352"/>
      <c r="AP936" s="353" t="s">
        <v>675</v>
      </c>
      <c r="AQ936" s="353"/>
      <c r="AR936" s="353"/>
      <c r="AS936" s="353"/>
      <c r="AT936" s="353"/>
      <c r="AU936" s="353"/>
      <c r="AV936" s="353"/>
      <c r="AW936" s="353"/>
      <c r="AX936" s="353"/>
    </row>
    <row r="937" spans="1:50" ht="30" customHeight="1" x14ac:dyDescent="0.15">
      <c r="A937" s="372">
        <v>2</v>
      </c>
      <c r="B937" s="372">
        <v>1</v>
      </c>
      <c r="C937" s="354" t="s">
        <v>621</v>
      </c>
      <c r="D937" s="340"/>
      <c r="E937" s="340"/>
      <c r="F937" s="340"/>
      <c r="G937" s="340"/>
      <c r="H937" s="340"/>
      <c r="I937" s="340"/>
      <c r="J937" s="341" t="s">
        <v>556</v>
      </c>
      <c r="K937" s="342"/>
      <c r="L937" s="342"/>
      <c r="M937" s="342"/>
      <c r="N937" s="342"/>
      <c r="O937" s="342"/>
      <c r="P937" s="355" t="s">
        <v>638</v>
      </c>
      <c r="Q937" s="343"/>
      <c r="R937" s="343"/>
      <c r="S937" s="343"/>
      <c r="T937" s="343"/>
      <c r="U937" s="343"/>
      <c r="V937" s="343"/>
      <c r="W937" s="343"/>
      <c r="X937" s="343"/>
      <c r="Y937" s="344">
        <v>0.05</v>
      </c>
      <c r="Z937" s="345"/>
      <c r="AA937" s="345"/>
      <c r="AB937" s="346"/>
      <c r="AC937" s="356" t="s">
        <v>196</v>
      </c>
      <c r="AD937" s="356"/>
      <c r="AE937" s="356"/>
      <c r="AF937" s="356"/>
      <c r="AG937" s="356"/>
      <c r="AH937" s="365" t="s">
        <v>556</v>
      </c>
      <c r="AI937" s="366"/>
      <c r="AJ937" s="366"/>
      <c r="AK937" s="366"/>
      <c r="AL937" s="367" t="s">
        <v>556</v>
      </c>
      <c r="AM937" s="368"/>
      <c r="AN937" s="368"/>
      <c r="AO937" s="369"/>
      <c r="AP937" s="353" t="s">
        <v>677</v>
      </c>
      <c r="AQ937" s="353"/>
      <c r="AR937" s="353"/>
      <c r="AS937" s="353"/>
      <c r="AT937" s="353"/>
      <c r="AU937" s="353"/>
      <c r="AV937" s="353"/>
      <c r="AW937" s="353"/>
      <c r="AX937" s="353"/>
    </row>
    <row r="938" spans="1:50" ht="45" customHeight="1" x14ac:dyDescent="0.15">
      <c r="A938" s="372">
        <v>3</v>
      </c>
      <c r="B938" s="372">
        <v>1</v>
      </c>
      <c r="C938" s="354" t="s">
        <v>622</v>
      </c>
      <c r="D938" s="340"/>
      <c r="E938" s="340"/>
      <c r="F938" s="340"/>
      <c r="G938" s="340"/>
      <c r="H938" s="340"/>
      <c r="I938" s="340"/>
      <c r="J938" s="341" t="s">
        <v>556</v>
      </c>
      <c r="K938" s="342"/>
      <c r="L938" s="342"/>
      <c r="M938" s="342"/>
      <c r="N938" s="342"/>
      <c r="O938" s="342"/>
      <c r="P938" s="355" t="s">
        <v>640</v>
      </c>
      <c r="Q938" s="343"/>
      <c r="R938" s="343"/>
      <c r="S938" s="343"/>
      <c r="T938" s="343"/>
      <c r="U938" s="343"/>
      <c r="V938" s="343"/>
      <c r="W938" s="343"/>
      <c r="X938" s="343"/>
      <c r="Y938" s="344">
        <v>0.04</v>
      </c>
      <c r="Z938" s="345"/>
      <c r="AA938" s="345"/>
      <c r="AB938" s="346"/>
      <c r="AC938" s="356" t="s">
        <v>196</v>
      </c>
      <c r="AD938" s="356"/>
      <c r="AE938" s="356"/>
      <c r="AF938" s="356"/>
      <c r="AG938" s="356"/>
      <c r="AH938" s="348" t="s">
        <v>556</v>
      </c>
      <c r="AI938" s="349"/>
      <c r="AJ938" s="349"/>
      <c r="AK938" s="349"/>
      <c r="AL938" s="350" t="s">
        <v>556</v>
      </c>
      <c r="AM938" s="351"/>
      <c r="AN938" s="351"/>
      <c r="AO938" s="352"/>
      <c r="AP938" s="353" t="s">
        <v>678</v>
      </c>
      <c r="AQ938" s="353"/>
      <c r="AR938" s="353"/>
      <c r="AS938" s="353"/>
      <c r="AT938" s="353"/>
      <c r="AU938" s="353"/>
      <c r="AV938" s="353"/>
      <c r="AW938" s="353"/>
      <c r="AX938" s="353"/>
    </row>
    <row r="939" spans="1:50" ht="60" customHeight="1" x14ac:dyDescent="0.15">
      <c r="A939" s="372">
        <v>4</v>
      </c>
      <c r="B939" s="372">
        <v>1</v>
      </c>
      <c r="C939" s="354" t="s">
        <v>623</v>
      </c>
      <c r="D939" s="340"/>
      <c r="E939" s="340"/>
      <c r="F939" s="340"/>
      <c r="G939" s="340"/>
      <c r="H939" s="340"/>
      <c r="I939" s="340"/>
      <c r="J939" s="341" t="s">
        <v>556</v>
      </c>
      <c r="K939" s="342"/>
      <c r="L939" s="342"/>
      <c r="M939" s="342"/>
      <c r="N939" s="342"/>
      <c r="O939" s="342"/>
      <c r="P939" s="355" t="s">
        <v>641</v>
      </c>
      <c r="Q939" s="343"/>
      <c r="R939" s="343"/>
      <c r="S939" s="343"/>
      <c r="T939" s="343"/>
      <c r="U939" s="343"/>
      <c r="V939" s="343"/>
      <c r="W939" s="343"/>
      <c r="X939" s="343"/>
      <c r="Y939" s="344">
        <v>0.04</v>
      </c>
      <c r="Z939" s="345"/>
      <c r="AA939" s="345"/>
      <c r="AB939" s="346"/>
      <c r="AC939" s="356" t="s">
        <v>196</v>
      </c>
      <c r="AD939" s="356"/>
      <c r="AE939" s="356"/>
      <c r="AF939" s="356"/>
      <c r="AG939" s="356"/>
      <c r="AH939" s="348" t="s">
        <v>556</v>
      </c>
      <c r="AI939" s="349"/>
      <c r="AJ939" s="349"/>
      <c r="AK939" s="349"/>
      <c r="AL939" s="350" t="s">
        <v>556</v>
      </c>
      <c r="AM939" s="351"/>
      <c r="AN939" s="351"/>
      <c r="AO939" s="352"/>
      <c r="AP939" s="353" t="s">
        <v>678</v>
      </c>
      <c r="AQ939" s="353"/>
      <c r="AR939" s="353"/>
      <c r="AS939" s="353"/>
      <c r="AT939" s="353"/>
      <c r="AU939" s="353"/>
      <c r="AV939" s="353"/>
      <c r="AW939" s="353"/>
      <c r="AX939" s="353"/>
    </row>
    <row r="940" spans="1:50" ht="45" customHeight="1" x14ac:dyDescent="0.15">
      <c r="A940" s="372">
        <v>5</v>
      </c>
      <c r="B940" s="372">
        <v>1</v>
      </c>
      <c r="C940" s="354" t="s">
        <v>624</v>
      </c>
      <c r="D940" s="340"/>
      <c r="E940" s="340"/>
      <c r="F940" s="340"/>
      <c r="G940" s="340"/>
      <c r="H940" s="340"/>
      <c r="I940" s="340"/>
      <c r="J940" s="341" t="s">
        <v>556</v>
      </c>
      <c r="K940" s="342"/>
      <c r="L940" s="342"/>
      <c r="M940" s="342"/>
      <c r="N940" s="342"/>
      <c r="O940" s="342"/>
      <c r="P940" s="343" t="s">
        <v>639</v>
      </c>
      <c r="Q940" s="343"/>
      <c r="R940" s="343"/>
      <c r="S940" s="343"/>
      <c r="T940" s="343"/>
      <c r="U940" s="343"/>
      <c r="V940" s="343"/>
      <c r="W940" s="343"/>
      <c r="X940" s="343"/>
      <c r="Y940" s="344">
        <v>0.04</v>
      </c>
      <c r="Z940" s="345"/>
      <c r="AA940" s="345"/>
      <c r="AB940" s="346"/>
      <c r="AC940" s="347" t="s">
        <v>196</v>
      </c>
      <c r="AD940" s="347"/>
      <c r="AE940" s="347"/>
      <c r="AF940" s="347"/>
      <c r="AG940" s="347"/>
      <c r="AH940" s="348" t="s">
        <v>556</v>
      </c>
      <c r="AI940" s="349"/>
      <c r="AJ940" s="349"/>
      <c r="AK940" s="349"/>
      <c r="AL940" s="350" t="s">
        <v>556</v>
      </c>
      <c r="AM940" s="351"/>
      <c r="AN940" s="351"/>
      <c r="AO940" s="352"/>
      <c r="AP940" s="353" t="s">
        <v>678</v>
      </c>
      <c r="AQ940" s="353"/>
      <c r="AR940" s="353"/>
      <c r="AS940" s="353"/>
      <c r="AT940" s="353"/>
      <c r="AU940" s="353"/>
      <c r="AV940" s="353"/>
      <c r="AW940" s="353"/>
      <c r="AX940" s="353"/>
    </row>
    <row r="941" spans="1:50" ht="60" customHeight="1" x14ac:dyDescent="0.15">
      <c r="A941" s="372">
        <v>6</v>
      </c>
      <c r="B941" s="372">
        <v>1</v>
      </c>
      <c r="C941" s="354" t="s">
        <v>625</v>
      </c>
      <c r="D941" s="340"/>
      <c r="E941" s="340"/>
      <c r="F941" s="340"/>
      <c r="G941" s="340"/>
      <c r="H941" s="340"/>
      <c r="I941" s="340"/>
      <c r="J941" s="341" t="s">
        <v>556</v>
      </c>
      <c r="K941" s="342"/>
      <c r="L941" s="342"/>
      <c r="M941" s="342"/>
      <c r="N941" s="342"/>
      <c r="O941" s="342"/>
      <c r="P941" s="355" t="s">
        <v>642</v>
      </c>
      <c r="Q941" s="343"/>
      <c r="R941" s="343"/>
      <c r="S941" s="343"/>
      <c r="T941" s="343"/>
      <c r="U941" s="343"/>
      <c r="V941" s="343"/>
      <c r="W941" s="343"/>
      <c r="X941" s="343"/>
      <c r="Y941" s="344">
        <v>0.04</v>
      </c>
      <c r="Z941" s="345"/>
      <c r="AA941" s="345"/>
      <c r="AB941" s="346"/>
      <c r="AC941" s="347" t="s">
        <v>196</v>
      </c>
      <c r="AD941" s="347"/>
      <c r="AE941" s="347"/>
      <c r="AF941" s="347"/>
      <c r="AG941" s="347"/>
      <c r="AH941" s="348" t="s">
        <v>556</v>
      </c>
      <c r="AI941" s="349"/>
      <c r="AJ941" s="349"/>
      <c r="AK941" s="349"/>
      <c r="AL941" s="350" t="s">
        <v>556</v>
      </c>
      <c r="AM941" s="351"/>
      <c r="AN941" s="351"/>
      <c r="AO941" s="352"/>
      <c r="AP941" s="353" t="s">
        <v>667</v>
      </c>
      <c r="AQ941" s="353"/>
      <c r="AR941" s="353"/>
      <c r="AS941" s="353"/>
      <c r="AT941" s="353"/>
      <c r="AU941" s="353"/>
      <c r="AV941" s="353"/>
      <c r="AW941" s="353"/>
      <c r="AX941" s="353"/>
    </row>
    <row r="942" spans="1:50" ht="45" customHeight="1" x14ac:dyDescent="0.15">
      <c r="A942" s="372">
        <v>7</v>
      </c>
      <c r="B942" s="372">
        <v>1</v>
      </c>
      <c r="C942" s="354" t="s">
        <v>626</v>
      </c>
      <c r="D942" s="340"/>
      <c r="E942" s="340"/>
      <c r="F942" s="340"/>
      <c r="G942" s="340"/>
      <c r="H942" s="340"/>
      <c r="I942" s="340"/>
      <c r="J942" s="341" t="s">
        <v>556</v>
      </c>
      <c r="K942" s="342"/>
      <c r="L942" s="342"/>
      <c r="M942" s="342"/>
      <c r="N942" s="342"/>
      <c r="O942" s="342"/>
      <c r="P942" s="355" t="s">
        <v>662</v>
      </c>
      <c r="Q942" s="343"/>
      <c r="R942" s="343"/>
      <c r="S942" s="343"/>
      <c r="T942" s="343"/>
      <c r="U942" s="343"/>
      <c r="V942" s="343"/>
      <c r="W942" s="343"/>
      <c r="X942" s="343"/>
      <c r="Y942" s="344">
        <v>0.03</v>
      </c>
      <c r="Z942" s="345"/>
      <c r="AA942" s="345"/>
      <c r="AB942" s="346"/>
      <c r="AC942" s="347" t="s">
        <v>196</v>
      </c>
      <c r="AD942" s="347"/>
      <c r="AE942" s="347"/>
      <c r="AF942" s="347"/>
      <c r="AG942" s="347"/>
      <c r="AH942" s="348" t="s">
        <v>556</v>
      </c>
      <c r="AI942" s="349"/>
      <c r="AJ942" s="349"/>
      <c r="AK942" s="349"/>
      <c r="AL942" s="350" t="s">
        <v>556</v>
      </c>
      <c r="AM942" s="351"/>
      <c r="AN942" s="351"/>
      <c r="AO942" s="352"/>
      <c r="AP942" s="353" t="s">
        <v>678</v>
      </c>
      <c r="AQ942" s="353"/>
      <c r="AR942" s="353"/>
      <c r="AS942" s="353"/>
      <c r="AT942" s="353"/>
      <c r="AU942" s="353"/>
      <c r="AV942" s="353"/>
      <c r="AW942" s="353"/>
      <c r="AX942" s="353"/>
    </row>
    <row r="943" spans="1:50" ht="30" customHeight="1" x14ac:dyDescent="0.15">
      <c r="A943" s="372">
        <v>8</v>
      </c>
      <c r="B943" s="372">
        <v>1</v>
      </c>
      <c r="C943" s="354" t="s">
        <v>632</v>
      </c>
      <c r="D943" s="340"/>
      <c r="E943" s="340"/>
      <c r="F943" s="340"/>
      <c r="G943" s="340"/>
      <c r="H943" s="340"/>
      <c r="I943" s="340"/>
      <c r="J943" s="341" t="s">
        <v>556</v>
      </c>
      <c r="K943" s="342"/>
      <c r="L943" s="342"/>
      <c r="M943" s="342"/>
      <c r="N943" s="342"/>
      <c r="O943" s="342"/>
      <c r="P943" s="343" t="s">
        <v>637</v>
      </c>
      <c r="Q943" s="343"/>
      <c r="R943" s="343"/>
      <c r="S943" s="343"/>
      <c r="T943" s="343"/>
      <c r="U943" s="343"/>
      <c r="V943" s="343"/>
      <c r="W943" s="343"/>
      <c r="X943" s="343"/>
      <c r="Y943" s="344">
        <v>0.03</v>
      </c>
      <c r="Z943" s="345"/>
      <c r="AA943" s="345"/>
      <c r="AB943" s="346"/>
      <c r="AC943" s="347" t="s">
        <v>196</v>
      </c>
      <c r="AD943" s="347"/>
      <c r="AE943" s="347"/>
      <c r="AF943" s="347"/>
      <c r="AG943" s="347"/>
      <c r="AH943" s="348" t="s">
        <v>556</v>
      </c>
      <c r="AI943" s="349"/>
      <c r="AJ943" s="349"/>
      <c r="AK943" s="349"/>
      <c r="AL943" s="350" t="s">
        <v>556</v>
      </c>
      <c r="AM943" s="351"/>
      <c r="AN943" s="351"/>
      <c r="AO943" s="352"/>
      <c r="AP943" s="353" t="s">
        <v>679</v>
      </c>
      <c r="AQ943" s="353"/>
      <c r="AR943" s="353"/>
      <c r="AS943" s="353"/>
      <c r="AT943" s="353"/>
      <c r="AU943" s="353"/>
      <c r="AV943" s="353"/>
      <c r="AW943" s="353"/>
      <c r="AX943" s="353"/>
    </row>
    <row r="944" spans="1:50" ht="30" customHeight="1" x14ac:dyDescent="0.15">
      <c r="A944" s="372">
        <v>9</v>
      </c>
      <c r="B944" s="372">
        <v>1</v>
      </c>
      <c r="C944" s="354" t="s">
        <v>633</v>
      </c>
      <c r="D944" s="340"/>
      <c r="E944" s="340"/>
      <c r="F944" s="340"/>
      <c r="G944" s="340"/>
      <c r="H944" s="340"/>
      <c r="I944" s="340"/>
      <c r="J944" s="341" t="s">
        <v>556</v>
      </c>
      <c r="K944" s="342"/>
      <c r="L944" s="342"/>
      <c r="M944" s="342"/>
      <c r="N944" s="342"/>
      <c r="O944" s="342"/>
      <c r="P944" s="343" t="s">
        <v>637</v>
      </c>
      <c r="Q944" s="343"/>
      <c r="R944" s="343"/>
      <c r="S944" s="343"/>
      <c r="T944" s="343"/>
      <c r="U944" s="343"/>
      <c r="V944" s="343"/>
      <c r="W944" s="343"/>
      <c r="X944" s="343"/>
      <c r="Y944" s="344">
        <v>0.03</v>
      </c>
      <c r="Z944" s="345"/>
      <c r="AA944" s="345"/>
      <c r="AB944" s="346"/>
      <c r="AC944" s="347" t="s">
        <v>196</v>
      </c>
      <c r="AD944" s="347"/>
      <c r="AE944" s="347"/>
      <c r="AF944" s="347"/>
      <c r="AG944" s="347"/>
      <c r="AH944" s="348" t="s">
        <v>556</v>
      </c>
      <c r="AI944" s="349"/>
      <c r="AJ944" s="349"/>
      <c r="AK944" s="349"/>
      <c r="AL944" s="350" t="s">
        <v>556</v>
      </c>
      <c r="AM944" s="351"/>
      <c r="AN944" s="351"/>
      <c r="AO944" s="352"/>
      <c r="AP944" s="353" t="s">
        <v>678</v>
      </c>
      <c r="AQ944" s="353"/>
      <c r="AR944" s="353"/>
      <c r="AS944" s="353"/>
      <c r="AT944" s="353"/>
      <c r="AU944" s="353"/>
      <c r="AV944" s="353"/>
      <c r="AW944" s="353"/>
      <c r="AX944" s="353"/>
    </row>
    <row r="945" spans="1:50" ht="60" customHeight="1" x14ac:dyDescent="0.15">
      <c r="A945" s="372">
        <v>10</v>
      </c>
      <c r="B945" s="372">
        <v>1</v>
      </c>
      <c r="C945" s="354" t="s">
        <v>634</v>
      </c>
      <c r="D945" s="340"/>
      <c r="E945" s="340"/>
      <c r="F945" s="340"/>
      <c r="G945" s="340"/>
      <c r="H945" s="340"/>
      <c r="I945" s="340"/>
      <c r="J945" s="341" t="s">
        <v>556</v>
      </c>
      <c r="K945" s="342"/>
      <c r="L945" s="342"/>
      <c r="M945" s="342"/>
      <c r="N945" s="342"/>
      <c r="O945" s="342"/>
      <c r="P945" s="355" t="s">
        <v>643</v>
      </c>
      <c r="Q945" s="343"/>
      <c r="R945" s="343"/>
      <c r="S945" s="343"/>
      <c r="T945" s="343"/>
      <c r="U945" s="343"/>
      <c r="V945" s="343"/>
      <c r="W945" s="343"/>
      <c r="X945" s="343"/>
      <c r="Y945" s="344">
        <v>0.03</v>
      </c>
      <c r="Z945" s="345"/>
      <c r="AA945" s="345"/>
      <c r="AB945" s="346"/>
      <c r="AC945" s="347" t="s">
        <v>196</v>
      </c>
      <c r="AD945" s="347"/>
      <c r="AE945" s="347"/>
      <c r="AF945" s="347"/>
      <c r="AG945" s="347"/>
      <c r="AH945" s="348" t="s">
        <v>556</v>
      </c>
      <c r="AI945" s="349"/>
      <c r="AJ945" s="349"/>
      <c r="AK945" s="349"/>
      <c r="AL945" s="350" t="s">
        <v>556</v>
      </c>
      <c r="AM945" s="351"/>
      <c r="AN945" s="351"/>
      <c r="AO945" s="352"/>
      <c r="AP945" s="353" t="s">
        <v>679</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t="s">
        <v>620</v>
      </c>
      <c r="D969" s="340"/>
      <c r="E969" s="340"/>
      <c r="F969" s="340"/>
      <c r="G969" s="340"/>
      <c r="H969" s="340"/>
      <c r="I969" s="340"/>
      <c r="J969" s="341" t="s">
        <v>663</v>
      </c>
      <c r="K969" s="342"/>
      <c r="L969" s="342"/>
      <c r="M969" s="342"/>
      <c r="N969" s="342"/>
      <c r="O969" s="342"/>
      <c r="P969" s="355" t="s">
        <v>645</v>
      </c>
      <c r="Q969" s="343"/>
      <c r="R969" s="343"/>
      <c r="S969" s="343"/>
      <c r="T969" s="343"/>
      <c r="U969" s="343"/>
      <c r="V969" s="343"/>
      <c r="W969" s="343"/>
      <c r="X969" s="343"/>
      <c r="Y969" s="344">
        <v>0.03</v>
      </c>
      <c r="Z969" s="345"/>
      <c r="AA969" s="345"/>
      <c r="AB969" s="346"/>
      <c r="AC969" s="356" t="s">
        <v>196</v>
      </c>
      <c r="AD969" s="364"/>
      <c r="AE969" s="364"/>
      <c r="AF969" s="364"/>
      <c r="AG969" s="364"/>
      <c r="AH969" s="365" t="s">
        <v>636</v>
      </c>
      <c r="AI969" s="366"/>
      <c r="AJ969" s="366"/>
      <c r="AK969" s="366"/>
      <c r="AL969" s="350" t="s">
        <v>646</v>
      </c>
      <c r="AM969" s="351"/>
      <c r="AN969" s="351"/>
      <c r="AO969" s="352"/>
      <c r="AP969" s="353" t="s">
        <v>676</v>
      </c>
      <c r="AQ969" s="353"/>
      <c r="AR969" s="353"/>
      <c r="AS969" s="353"/>
      <c r="AT969" s="353"/>
      <c r="AU969" s="353"/>
      <c r="AV969" s="353"/>
      <c r="AW969" s="353"/>
      <c r="AX969" s="353"/>
    </row>
    <row r="970" spans="1:50" ht="30" customHeight="1" x14ac:dyDescent="0.15">
      <c r="A970" s="372">
        <v>2</v>
      </c>
      <c r="B970" s="372">
        <v>1</v>
      </c>
      <c r="C970" s="340" t="s">
        <v>621</v>
      </c>
      <c r="D970" s="340"/>
      <c r="E970" s="340"/>
      <c r="F970" s="340"/>
      <c r="G970" s="340"/>
      <c r="H970" s="340"/>
      <c r="I970" s="340"/>
      <c r="J970" s="341" t="s">
        <v>556</v>
      </c>
      <c r="K970" s="342"/>
      <c r="L970" s="342"/>
      <c r="M970" s="342"/>
      <c r="N970" s="342"/>
      <c r="O970" s="342"/>
      <c r="P970" s="343" t="s">
        <v>644</v>
      </c>
      <c r="Q970" s="343"/>
      <c r="R970" s="343"/>
      <c r="S970" s="343"/>
      <c r="T970" s="343"/>
      <c r="U970" s="343"/>
      <c r="V970" s="343"/>
      <c r="W970" s="343"/>
      <c r="X970" s="343"/>
      <c r="Y970" s="344">
        <v>0.03</v>
      </c>
      <c r="Z970" s="345"/>
      <c r="AA970" s="345"/>
      <c r="AB970" s="346"/>
      <c r="AC970" s="356" t="s">
        <v>196</v>
      </c>
      <c r="AD970" s="356"/>
      <c r="AE970" s="356"/>
      <c r="AF970" s="356"/>
      <c r="AG970" s="356"/>
      <c r="AH970" s="365" t="s">
        <v>556</v>
      </c>
      <c r="AI970" s="366"/>
      <c r="AJ970" s="366"/>
      <c r="AK970" s="366"/>
      <c r="AL970" s="367" t="s">
        <v>556</v>
      </c>
      <c r="AM970" s="368"/>
      <c r="AN970" s="368"/>
      <c r="AO970" s="369"/>
      <c r="AP970" s="353" t="s">
        <v>678</v>
      </c>
      <c r="AQ970" s="353"/>
      <c r="AR970" s="353"/>
      <c r="AS970" s="353"/>
      <c r="AT970" s="353"/>
      <c r="AU970" s="353"/>
      <c r="AV970" s="353"/>
      <c r="AW970" s="353"/>
      <c r="AX970" s="353"/>
    </row>
    <row r="971" spans="1:50" ht="30" customHeight="1" x14ac:dyDescent="0.15">
      <c r="A971" s="372">
        <v>3</v>
      </c>
      <c r="B971" s="372">
        <v>1</v>
      </c>
      <c r="C971" s="354" t="s">
        <v>622</v>
      </c>
      <c r="D971" s="340"/>
      <c r="E971" s="340"/>
      <c r="F971" s="340"/>
      <c r="G971" s="340"/>
      <c r="H971" s="340"/>
      <c r="I971" s="340"/>
      <c r="J971" s="341" t="s">
        <v>556</v>
      </c>
      <c r="K971" s="342"/>
      <c r="L971" s="342"/>
      <c r="M971" s="342"/>
      <c r="N971" s="342"/>
      <c r="O971" s="342"/>
      <c r="P971" s="355" t="s">
        <v>644</v>
      </c>
      <c r="Q971" s="343"/>
      <c r="R971" s="343"/>
      <c r="S971" s="343"/>
      <c r="T971" s="343"/>
      <c r="U971" s="343"/>
      <c r="V971" s="343"/>
      <c r="W971" s="343"/>
      <c r="X971" s="343"/>
      <c r="Y971" s="344">
        <v>0.02</v>
      </c>
      <c r="Z971" s="345"/>
      <c r="AA971" s="345"/>
      <c r="AB971" s="346"/>
      <c r="AC971" s="356" t="s">
        <v>196</v>
      </c>
      <c r="AD971" s="356"/>
      <c r="AE971" s="356"/>
      <c r="AF971" s="356"/>
      <c r="AG971" s="356"/>
      <c r="AH971" s="348" t="s">
        <v>556</v>
      </c>
      <c r="AI971" s="349"/>
      <c r="AJ971" s="349"/>
      <c r="AK971" s="349"/>
      <c r="AL971" s="350" t="s">
        <v>556</v>
      </c>
      <c r="AM971" s="351"/>
      <c r="AN971" s="351"/>
      <c r="AO971" s="352"/>
      <c r="AP971" s="353" t="s">
        <v>678</v>
      </c>
      <c r="AQ971" s="353"/>
      <c r="AR971" s="353"/>
      <c r="AS971" s="353"/>
      <c r="AT971" s="353"/>
      <c r="AU971" s="353"/>
      <c r="AV971" s="353"/>
      <c r="AW971" s="353"/>
      <c r="AX971" s="353"/>
    </row>
    <row r="972" spans="1:50" ht="30" customHeight="1" x14ac:dyDescent="0.15">
      <c r="A972" s="372">
        <v>4</v>
      </c>
      <c r="B972" s="372">
        <v>1</v>
      </c>
      <c r="C972" s="354" t="s">
        <v>623</v>
      </c>
      <c r="D972" s="340"/>
      <c r="E972" s="340"/>
      <c r="F972" s="340"/>
      <c r="G972" s="340"/>
      <c r="H972" s="340"/>
      <c r="I972" s="340"/>
      <c r="J972" s="341" t="s">
        <v>556</v>
      </c>
      <c r="K972" s="342"/>
      <c r="L972" s="342"/>
      <c r="M972" s="342"/>
      <c r="N972" s="342"/>
      <c r="O972" s="342"/>
      <c r="P972" s="355" t="s">
        <v>644</v>
      </c>
      <c r="Q972" s="343"/>
      <c r="R972" s="343"/>
      <c r="S972" s="343"/>
      <c r="T972" s="343"/>
      <c r="U972" s="343"/>
      <c r="V972" s="343"/>
      <c r="W972" s="343"/>
      <c r="X972" s="343"/>
      <c r="Y972" s="344">
        <v>0.02</v>
      </c>
      <c r="Z972" s="345"/>
      <c r="AA972" s="345"/>
      <c r="AB972" s="346"/>
      <c r="AC972" s="356" t="s">
        <v>196</v>
      </c>
      <c r="AD972" s="356"/>
      <c r="AE972" s="356"/>
      <c r="AF972" s="356"/>
      <c r="AG972" s="356"/>
      <c r="AH972" s="348" t="s">
        <v>556</v>
      </c>
      <c r="AI972" s="349"/>
      <c r="AJ972" s="349"/>
      <c r="AK972" s="349"/>
      <c r="AL972" s="350" t="s">
        <v>556</v>
      </c>
      <c r="AM972" s="351"/>
      <c r="AN972" s="351"/>
      <c r="AO972" s="352"/>
      <c r="AP972" s="353" t="s">
        <v>680</v>
      </c>
      <c r="AQ972" s="353"/>
      <c r="AR972" s="353"/>
      <c r="AS972" s="353"/>
      <c r="AT972" s="353"/>
      <c r="AU972" s="353"/>
      <c r="AV972" s="353"/>
      <c r="AW972" s="353"/>
      <c r="AX972" s="353"/>
    </row>
    <row r="973" spans="1:50" ht="30" customHeight="1" x14ac:dyDescent="0.15">
      <c r="A973" s="372">
        <v>5</v>
      </c>
      <c r="B973" s="372">
        <v>1</v>
      </c>
      <c r="C973" s="340" t="s">
        <v>624</v>
      </c>
      <c r="D973" s="340"/>
      <c r="E973" s="340"/>
      <c r="F973" s="340"/>
      <c r="G973" s="340"/>
      <c r="H973" s="340"/>
      <c r="I973" s="340"/>
      <c r="J973" s="341" t="s">
        <v>556</v>
      </c>
      <c r="K973" s="342"/>
      <c r="L973" s="342"/>
      <c r="M973" s="342"/>
      <c r="N973" s="342"/>
      <c r="O973" s="342"/>
      <c r="P973" s="343" t="s">
        <v>644</v>
      </c>
      <c r="Q973" s="343"/>
      <c r="R973" s="343"/>
      <c r="S973" s="343"/>
      <c r="T973" s="343"/>
      <c r="U973" s="343"/>
      <c r="V973" s="343"/>
      <c r="W973" s="343"/>
      <c r="X973" s="343"/>
      <c r="Y973" s="344">
        <v>0.02</v>
      </c>
      <c r="Z973" s="345"/>
      <c r="AA973" s="345"/>
      <c r="AB973" s="346"/>
      <c r="AC973" s="347" t="s">
        <v>196</v>
      </c>
      <c r="AD973" s="347"/>
      <c r="AE973" s="347"/>
      <c r="AF973" s="347"/>
      <c r="AG973" s="347"/>
      <c r="AH973" s="348" t="s">
        <v>556</v>
      </c>
      <c r="AI973" s="349"/>
      <c r="AJ973" s="349"/>
      <c r="AK973" s="349"/>
      <c r="AL973" s="350" t="s">
        <v>556</v>
      </c>
      <c r="AM973" s="351"/>
      <c r="AN973" s="351"/>
      <c r="AO973" s="352"/>
      <c r="AP973" s="353" t="s">
        <v>678</v>
      </c>
      <c r="AQ973" s="353"/>
      <c r="AR973" s="353"/>
      <c r="AS973" s="353"/>
      <c r="AT973" s="353"/>
      <c r="AU973" s="353"/>
      <c r="AV973" s="353"/>
      <c r="AW973" s="353"/>
      <c r="AX973" s="353"/>
    </row>
    <row r="974" spans="1:50" ht="66.75" customHeight="1" x14ac:dyDescent="0.15">
      <c r="A974" s="372">
        <v>6</v>
      </c>
      <c r="B974" s="372">
        <v>1</v>
      </c>
      <c r="C974" s="354" t="s">
        <v>648</v>
      </c>
      <c r="D974" s="340"/>
      <c r="E974" s="340"/>
      <c r="F974" s="340"/>
      <c r="G974" s="340"/>
      <c r="H974" s="340"/>
      <c r="I974" s="340"/>
      <c r="J974" s="341">
        <v>7010005014434</v>
      </c>
      <c r="K974" s="342"/>
      <c r="L974" s="342"/>
      <c r="M974" s="342"/>
      <c r="N974" s="342"/>
      <c r="O974" s="342"/>
      <c r="P974" s="355" t="s">
        <v>647</v>
      </c>
      <c r="Q974" s="343"/>
      <c r="R974" s="343"/>
      <c r="S974" s="343"/>
      <c r="T974" s="343"/>
      <c r="U974" s="343"/>
      <c r="V974" s="343"/>
      <c r="W974" s="343"/>
      <c r="X974" s="343"/>
      <c r="Y974" s="344">
        <v>0.02</v>
      </c>
      <c r="Z974" s="345"/>
      <c r="AA974" s="345"/>
      <c r="AB974" s="346"/>
      <c r="AC974" s="347" t="s">
        <v>196</v>
      </c>
      <c r="AD974" s="347"/>
      <c r="AE974" s="347"/>
      <c r="AF974" s="347"/>
      <c r="AG974" s="347"/>
      <c r="AH974" s="348" t="s">
        <v>556</v>
      </c>
      <c r="AI974" s="349"/>
      <c r="AJ974" s="349"/>
      <c r="AK974" s="349"/>
      <c r="AL974" s="350" t="s">
        <v>556</v>
      </c>
      <c r="AM974" s="351"/>
      <c r="AN974" s="351"/>
      <c r="AO974" s="352"/>
      <c r="AP974" s="353" t="s">
        <v>680</v>
      </c>
      <c r="AQ974" s="353"/>
      <c r="AR974" s="353"/>
      <c r="AS974" s="353"/>
      <c r="AT974" s="353"/>
      <c r="AU974" s="353"/>
      <c r="AV974" s="353"/>
      <c r="AW974" s="353"/>
      <c r="AX974" s="353"/>
    </row>
    <row r="975" spans="1:50" ht="45" customHeight="1" x14ac:dyDescent="0.15">
      <c r="A975" s="372">
        <v>7</v>
      </c>
      <c r="B975" s="372">
        <v>1</v>
      </c>
      <c r="C975" s="354" t="s">
        <v>625</v>
      </c>
      <c r="D975" s="340"/>
      <c r="E975" s="340"/>
      <c r="F975" s="340"/>
      <c r="G975" s="340"/>
      <c r="H975" s="340"/>
      <c r="I975" s="340"/>
      <c r="J975" s="341" t="s">
        <v>556</v>
      </c>
      <c r="K975" s="342"/>
      <c r="L975" s="342"/>
      <c r="M975" s="342"/>
      <c r="N975" s="342"/>
      <c r="O975" s="342"/>
      <c r="P975" s="355" t="s">
        <v>650</v>
      </c>
      <c r="Q975" s="343"/>
      <c r="R975" s="343"/>
      <c r="S975" s="343"/>
      <c r="T975" s="343"/>
      <c r="U975" s="343"/>
      <c r="V975" s="343"/>
      <c r="W975" s="343"/>
      <c r="X975" s="343"/>
      <c r="Y975" s="344">
        <v>0.02</v>
      </c>
      <c r="Z975" s="345"/>
      <c r="AA975" s="345"/>
      <c r="AB975" s="346"/>
      <c r="AC975" s="347" t="s">
        <v>196</v>
      </c>
      <c r="AD975" s="347"/>
      <c r="AE975" s="347"/>
      <c r="AF975" s="347"/>
      <c r="AG975" s="347"/>
      <c r="AH975" s="348" t="s">
        <v>556</v>
      </c>
      <c r="AI975" s="349"/>
      <c r="AJ975" s="349"/>
      <c r="AK975" s="349"/>
      <c r="AL975" s="350" t="s">
        <v>556</v>
      </c>
      <c r="AM975" s="351"/>
      <c r="AN975" s="351"/>
      <c r="AO975" s="352"/>
      <c r="AP975" s="353" t="s">
        <v>680</v>
      </c>
      <c r="AQ975" s="353"/>
      <c r="AR975" s="353"/>
      <c r="AS975" s="353"/>
      <c r="AT975" s="353"/>
      <c r="AU975" s="353"/>
      <c r="AV975" s="353"/>
      <c r="AW975" s="353"/>
      <c r="AX975" s="353"/>
    </row>
    <row r="976" spans="1:50" ht="45" customHeight="1" x14ac:dyDescent="0.15">
      <c r="A976" s="372">
        <v>8</v>
      </c>
      <c r="B976" s="372">
        <v>1</v>
      </c>
      <c r="C976" s="354" t="s">
        <v>626</v>
      </c>
      <c r="D976" s="340"/>
      <c r="E976" s="340"/>
      <c r="F976" s="340"/>
      <c r="G976" s="340"/>
      <c r="H976" s="340"/>
      <c r="I976" s="340"/>
      <c r="J976" s="341" t="s">
        <v>556</v>
      </c>
      <c r="K976" s="342"/>
      <c r="L976" s="342"/>
      <c r="M976" s="342"/>
      <c r="N976" s="342"/>
      <c r="O976" s="342"/>
      <c r="P976" s="343" t="s">
        <v>649</v>
      </c>
      <c r="Q976" s="343"/>
      <c r="R976" s="343"/>
      <c r="S976" s="343"/>
      <c r="T976" s="343"/>
      <c r="U976" s="343"/>
      <c r="V976" s="343"/>
      <c r="W976" s="343"/>
      <c r="X976" s="343"/>
      <c r="Y976" s="344">
        <v>0.02</v>
      </c>
      <c r="Z976" s="345"/>
      <c r="AA976" s="345"/>
      <c r="AB976" s="346"/>
      <c r="AC976" s="347" t="s">
        <v>196</v>
      </c>
      <c r="AD976" s="347"/>
      <c r="AE976" s="347"/>
      <c r="AF976" s="347"/>
      <c r="AG976" s="347"/>
      <c r="AH976" s="348" t="s">
        <v>556</v>
      </c>
      <c r="AI976" s="349"/>
      <c r="AJ976" s="349"/>
      <c r="AK976" s="349"/>
      <c r="AL976" s="350" t="s">
        <v>556</v>
      </c>
      <c r="AM976" s="351"/>
      <c r="AN976" s="351"/>
      <c r="AO976" s="352"/>
      <c r="AP976" s="353" t="s">
        <v>678</v>
      </c>
      <c r="AQ976" s="353"/>
      <c r="AR976" s="353"/>
      <c r="AS976" s="353"/>
      <c r="AT976" s="353"/>
      <c r="AU976" s="353"/>
      <c r="AV976" s="353"/>
      <c r="AW976" s="353"/>
      <c r="AX976" s="353"/>
    </row>
    <row r="977" spans="1:50" ht="30" customHeight="1" x14ac:dyDescent="0.15">
      <c r="A977" s="372">
        <v>9</v>
      </c>
      <c r="B977" s="372">
        <v>1</v>
      </c>
      <c r="C977" s="354" t="s">
        <v>632</v>
      </c>
      <c r="D977" s="340"/>
      <c r="E977" s="340"/>
      <c r="F977" s="340"/>
      <c r="G977" s="340"/>
      <c r="H977" s="340"/>
      <c r="I977" s="340"/>
      <c r="J977" s="341" t="s">
        <v>556</v>
      </c>
      <c r="K977" s="342"/>
      <c r="L977" s="342"/>
      <c r="M977" s="342"/>
      <c r="N977" s="342"/>
      <c r="O977" s="342"/>
      <c r="P977" s="355" t="s">
        <v>651</v>
      </c>
      <c r="Q977" s="343"/>
      <c r="R977" s="343"/>
      <c r="S977" s="343"/>
      <c r="T977" s="343"/>
      <c r="U977" s="343"/>
      <c r="V977" s="343"/>
      <c r="W977" s="343"/>
      <c r="X977" s="343"/>
      <c r="Y977" s="344">
        <v>0.02</v>
      </c>
      <c r="Z977" s="345"/>
      <c r="AA977" s="345"/>
      <c r="AB977" s="346"/>
      <c r="AC977" s="347" t="s">
        <v>196</v>
      </c>
      <c r="AD977" s="347"/>
      <c r="AE977" s="347"/>
      <c r="AF977" s="347"/>
      <c r="AG977" s="347"/>
      <c r="AH977" s="348" t="s">
        <v>556</v>
      </c>
      <c r="AI977" s="349"/>
      <c r="AJ977" s="349"/>
      <c r="AK977" s="349"/>
      <c r="AL977" s="350" t="s">
        <v>556</v>
      </c>
      <c r="AM977" s="351"/>
      <c r="AN977" s="351"/>
      <c r="AO977" s="352"/>
      <c r="AP977" s="353" t="s">
        <v>678</v>
      </c>
      <c r="AQ977" s="353"/>
      <c r="AR977" s="353"/>
      <c r="AS977" s="353"/>
      <c r="AT977" s="353"/>
      <c r="AU977" s="353"/>
      <c r="AV977" s="353"/>
      <c r="AW977" s="353"/>
      <c r="AX977" s="353"/>
    </row>
    <row r="978" spans="1:50" ht="45" customHeight="1" x14ac:dyDescent="0.15">
      <c r="A978" s="372">
        <v>10</v>
      </c>
      <c r="B978" s="372">
        <v>1</v>
      </c>
      <c r="C978" s="354" t="s">
        <v>633</v>
      </c>
      <c r="D978" s="340"/>
      <c r="E978" s="340"/>
      <c r="F978" s="340"/>
      <c r="G978" s="340"/>
      <c r="H978" s="340"/>
      <c r="I978" s="340"/>
      <c r="J978" s="341" t="s">
        <v>556</v>
      </c>
      <c r="K978" s="342"/>
      <c r="L978" s="342"/>
      <c r="M978" s="342"/>
      <c r="N978" s="342"/>
      <c r="O978" s="342"/>
      <c r="P978" s="355" t="s">
        <v>652</v>
      </c>
      <c r="Q978" s="343"/>
      <c r="R978" s="343"/>
      <c r="S978" s="343"/>
      <c r="T978" s="343"/>
      <c r="U978" s="343"/>
      <c r="V978" s="343"/>
      <c r="W978" s="343"/>
      <c r="X978" s="343"/>
      <c r="Y978" s="344">
        <v>0.01</v>
      </c>
      <c r="Z978" s="345"/>
      <c r="AA978" s="345"/>
      <c r="AB978" s="346"/>
      <c r="AC978" s="347" t="s">
        <v>196</v>
      </c>
      <c r="AD978" s="347"/>
      <c r="AE978" s="347"/>
      <c r="AF978" s="347"/>
      <c r="AG978" s="347"/>
      <c r="AH978" s="348" t="s">
        <v>556</v>
      </c>
      <c r="AI978" s="349"/>
      <c r="AJ978" s="349"/>
      <c r="AK978" s="349"/>
      <c r="AL978" s="350" t="s">
        <v>556</v>
      </c>
      <c r="AM978" s="351"/>
      <c r="AN978" s="351"/>
      <c r="AO978" s="352"/>
      <c r="AP978" s="353" t="s">
        <v>678</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601</v>
      </c>
      <c r="F1102" s="371"/>
      <c r="G1102" s="371"/>
      <c r="H1102" s="371"/>
      <c r="I1102" s="371"/>
      <c r="J1102" s="341" t="s">
        <v>602</v>
      </c>
      <c r="K1102" s="342"/>
      <c r="L1102" s="342"/>
      <c r="M1102" s="342"/>
      <c r="N1102" s="342"/>
      <c r="O1102" s="342"/>
      <c r="P1102" s="355" t="s">
        <v>603</v>
      </c>
      <c r="Q1102" s="343"/>
      <c r="R1102" s="343"/>
      <c r="S1102" s="343"/>
      <c r="T1102" s="343"/>
      <c r="U1102" s="343"/>
      <c r="V1102" s="343"/>
      <c r="W1102" s="343"/>
      <c r="X1102" s="343"/>
      <c r="Y1102" s="344" t="s">
        <v>603</v>
      </c>
      <c r="Z1102" s="345"/>
      <c r="AA1102" s="345"/>
      <c r="AB1102" s="346"/>
      <c r="AC1102" s="347"/>
      <c r="AD1102" s="347"/>
      <c r="AE1102" s="347"/>
      <c r="AF1102" s="347"/>
      <c r="AG1102" s="347"/>
      <c r="AH1102" s="348" t="s">
        <v>603</v>
      </c>
      <c r="AI1102" s="349"/>
      <c r="AJ1102" s="349"/>
      <c r="AK1102" s="349"/>
      <c r="AL1102" s="350" t="s">
        <v>604</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49" man="1"/>
    <brk id="483" max="49" man="1"/>
    <brk id="727"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2018-05-11T01:05:02Z</cp:lastPrinted>
  <dcterms:created xsi:type="dcterms:W3CDTF">2012-03-13T00:50:25Z</dcterms:created>
  <dcterms:modified xsi:type="dcterms:W3CDTF">2018-07-06T08:29:21Z</dcterms:modified>
</cp:coreProperties>
</file>