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0" yWindow="201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<sst xmlns="http://schemas.openxmlformats.org/spreadsheetml/2006/main" count="2917" uniqueCount="631">
  <si>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</si>
  <si>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</si>
  <si>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</si>
  <si>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</si>
  <si>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</si>
  <si>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</si>
  <si>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</si>
  <si>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</si>
  <si>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</si>
  <si>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</si>
  <si>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</si>
  <si>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</si>
  <si>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</si>
  <si>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</si>
  <si>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</si>
  <si>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</si>
  <si>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</si>
  <si>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</si>
  <si>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</si>
  <si>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</si>
  <si>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</si>
  <si>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</si>
  <si>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</si>
  <si>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</si>
  <si>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</si>
  <si>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</si>
  <si>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</si>
  <si>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</si>
  <si>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</si>
  <si>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</si>
  <si>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</si>
  <si>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</si>
  <si>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</si>
  <si>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</si>
  <si>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</si>
  <si>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</si>
  <si>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</si>
  <si>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</si>
  <si>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</si>
  <si>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</si>
  <si>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</si>
  <si>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</si>
  <si>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</si>
  <si>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</si>
  <si>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</si>
  <si>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</si>
  <si>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</si>
  <si>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</si>
  <si>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</si>
  <si>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</si>
  <si>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</si>
  <si>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</si>
  <si>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</si>
  <si>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</si>
  <si>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</si>
  <si>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</si>
  <si>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</si>
  <si>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</si>
  <si>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</si>
  <si>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</si>
  <si>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</si>
  <si>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</si>
  <si>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</si>
  <si>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</si>
  <si>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</si>
  <si>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</si>
  <si>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</si>
  <si>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</si>
  <si>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</si>
  <si>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</si>
  <si>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</si>
  <si>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</si>
  <si>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</si>
  <si>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</si>
  <si>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</si>
  <si>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</si>
  <si>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</si>
  <si>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</si>
  <si>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</si>
  <si>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</si>
  <si>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</si>
  <si>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</si>
  <si>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</si>
  <si>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</si>
  <si>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</si>
  <si>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</si>
  <si>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</si>
  <si>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</si>
  <si>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</si>
  <si>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</si>
  <si>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</si>
  <si>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</si>
  <si>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</si>
  <si>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</si>
  <si>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</si>
  <si>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</si>
  <si>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</si>
  <si>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</si>
  <si>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</si>
  <si>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</si>
  <si>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</si>
  <si>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</si>
  <si>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</si>
  <si>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</si>
  <si>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</si>
  <si>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</si>
  <si>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</si>
  <si>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</si>
  <si>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</si>
  <si>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</si>
  <si>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</si>
  <si>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</si>
  <si>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</si>
  <si>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</si>
  <si>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</si>
  <si>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</si>
  <si>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</si>
  <si>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</si>
  <si>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</si>
  <si>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</si>
  <si>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</si>
  <si>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</si>
  <si>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</si>
  <si>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</si>
  <si>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</si>
  <si>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</si>
  <si>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</si>
  <si>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</si>
  <si>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</si>
  <si>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</si>
  <si>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</si>
  <si>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</si>
  <si>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</si>
  <si>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</si>
  <si>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</si>
  <si>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</si>
  <si>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</si>
  <si>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</si>
  <si>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</si>
  <si>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</si>
  <si>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</si>
  <si>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</si>
  <si>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</si>
  <si>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</si>
  <si>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</si>
  <si>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</si>
  <si>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</si>
  <si>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</si>
  <si>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</si>
  <si>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</si>
  <si>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</si>
  <si>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</si>
  <si>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</si>
  <si>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</si>
  <si>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</si>
  <si>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</si>
  <si>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</si>
  <si>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</si>
  <si>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</si>
  <si>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</si>
  <si>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</si>
  <si>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</si>
  <si>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</si>
  <si>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</si>
  <si>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</si>
  <si>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</si>
  <si>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</si>
  <si>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</si>
  <si>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</si>
  <si>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</si>
  <si>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</si>
  <si>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</si>
  <si>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</si>
  <si>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</si>
  <si>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</si>
  <si>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</si>
  <si>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</si>
  <si>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</si>
  <si>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</si>
  <si>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</si>
  <si>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</si>
  <si>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</si>
  <si>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</si>
  <si>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</si>
  <si>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</si>
  <si>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</si>
  <si>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</si>
  <si>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</si>
  <si>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</si>
  <si>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</si>
  <si>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</si>
  <si>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</si>
  <si>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</si>
  <si>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</si>
  <si>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</si>
  <si>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</si>
  <si>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</si>
  <si>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</si>
  <si>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</si>
  <si>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</si>
  <si>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</si>
  <si>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</si>
  <si>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</si>
  <si>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</si>
  <si>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</si>
  <si>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</si>
  <si>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</si>
  <si>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</si>
  <si>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</si>
  <si>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</si>
  <si>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</si>
  <si>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</si>
  <si>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</si>
  <si>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</si>
  <si>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</si>
  <si>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</si>
  <si>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</si>
  <si>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</si>
  <si>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</si>
  <si>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</si>
  <si>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</si>
  <si>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</si>
  <si>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</si>
  <si>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</si>
  <si>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</si>
  <si>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</si>
  <si>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</si>
  <si>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</si>
  <si>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</si>
  <si>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</si>
  <si>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</si>
  <si>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</si>
  <si>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</si>
  <si>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</si>
  <si>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</si>
  <si>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</si>
  <si>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</si>
  <si>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</si>
  <si>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</si>
  <si>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</si>
  <si>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</si>
  <si>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</si>
  <si>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</si>
  <si>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</si>
  <si>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</si>
  <si>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</si>
  <si>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</si>
  <si>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</si>
  <si>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</si>
  <si>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</si>
  <si>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</si>
  <si>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</si>
  <si>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</si>
  <si>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</si>
  <si>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</si>
  <si>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</si>
  <si>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</si>
  <si>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</si>
  <si>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</si>
  <si>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</si>
  <si>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</si>
  <si>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</si>
  <si>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</si>
  <si>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</si>
  <si>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</si>
  <si>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</si>
  <si>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</si>
  <si>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</si>
  <si>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</si>
  <si>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</si>
  <si>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</si>
  <si>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</si>
  <si>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</si>
  <si>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</si>
  <si>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</si>
  <si>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</si>
  <si>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</si>
  <si>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</si>
  <si>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</si>
  <si>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</si>
  <si>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</si>
  <si>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</si>
  <si>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</si>
  <si>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</si>
  <si>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</si>
  <si>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</si>
  <si>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</si>
  <si>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</si>
  <si>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</si>
  <si>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</si>
  <si>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</si>
  <si>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</si>
  <si>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</si>
  <si>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</si>
  <si>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</si>
  <si>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</si>
  <si>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</si>
  <si>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</si>
  <si>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</si>
  <si>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</si>
  <si>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</si>
  <si>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</si>
  <si>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</si>
  <si>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</si>
  <si>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</si>
  <si>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</si>
  <si>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</si>
  <si>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</si>
  <si>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</si>
  <si>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</si>
  <si>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</si>
  <si>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</si>
  <si>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</si>
  <si>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</si>
  <si>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</si>
  <si>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</si>
  <si>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</si>
  <si>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</si>
  <si>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</si>
  <si>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</si>
  <si>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</si>
  <si>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</si>
  <si>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</si>
  <si>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</si>
  <si>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</si>
  <si>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</si>
  <si>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</si>
  <si>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</si>
  <si>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</si>
  <si>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</si>
  <si>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</si>
  <si>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</si>
  <si>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</si>
  <si>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</si>
  <si>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</si>
  <si>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</si>
  <si>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</si>
  <si>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</si>
  <si>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</si>
  <si>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</si>
  <si>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</si>
  <si>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</si>
  <si>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</si>
  <si>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</si>
  <si>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</si>
  <si>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</si>
  <si>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</si>
  <si>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</si>
  <si>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</si>
  <si>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</si>
  <si>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</si>
  <si>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</si>
  <si>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</si>
  <si>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</si>
  <si>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</si>
  <si>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</si>
  <si>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</si>
  <si>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</si>
  <si>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</si>
  <si>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</si>
  <si>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</si>
  <si>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</si>
  <si>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</si>
  <si>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</si>
  <si>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</si>
  <si>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</si>
  <si>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</si>
  <si>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</si>
  <si>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</si>
  <si>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</si>
  <si>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</si>
  <si>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</si>
  <si>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</si>
  <si>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</si>
  <si>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</si>
  <si>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</si>
  <si>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</si>
  <si>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</si>
  <si>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</si>
  <si>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</si>
  <si>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</si>
  <si>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</si>
  <si>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</si>
  <si>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</si>
  <si>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</si>
  <si>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</si>
  <si>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</si>
  <si>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</si>
  <si>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</si>
  <si>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</si>
  <si>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</si>
  <si>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</si>
  <si>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</si>
  <si>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</si>
  <si>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</si>
  <si>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</si>
  <si>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</si>
  <si>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</si>
  <si>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</si>
  <si>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</si>
  <si>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</si>
  <si>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</si>
  <si>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</si>
  <si>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</si>
  <si>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</si>
  <si>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</si>
  <si>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</si>
  <si>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</si>
  <si>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</si>
  <si>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</si>
  <si>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</si>
  <si>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</si>
  <si>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</si>
  <si>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</si>
  <si>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</si>
  <si>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</si>
  <si>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</si>
  <si>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</si>
  <si>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</si>
  <si>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</si>
  <si>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</si>
  <si>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</si>
  <si>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</si>
  <si>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</si>
  <si>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</si>
  <si>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</si>
  <si>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</si>
  <si>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</si>
  <si>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</si>
  <si>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</si>
  <si>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</si>
  <si>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</si>
  <si>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</si>
  <si>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</si>
  <si>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</si>
  <si>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</si>
  <si>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</si>
  <si>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</si>
  <si>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</si>
  <si>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</si>
  <si>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</si>
  <si>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</si>
  <si>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</si>
  <si>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</si>
  <si>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</si>
  <si>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</si>
  <si>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</si>
  <si>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</si>
  <si>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</si>
  <si>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</si>
  <si>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</si>
  <si>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</si>
  <si>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</si>
  <si>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</si>
  <si>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</si>
  <si>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</si>
  <si>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</si>
  <si>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</si>
  <si>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</si>
  <si>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</si>
  <si>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</si>
  <si>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</si>
  <si>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</si>
  <si>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</si>
  <si>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</si>
  <si>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</si>
  <si>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</si>
  <si>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</si>
  <si>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</si>
  <si>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</si>
  <si>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</si>
  <si>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</si>
  <si>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</si>
  <si>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</si>
  <si>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</si>
  <si>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</si>
  <si>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</si>
  <si>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</si>
  <si>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</si>
  <si>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</si>
  <si>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</si>
  <si>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</si>
  <si>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</si>
  <si>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</si>
  <si>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</si>
  <si>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</si>
  <si>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</si>
  <si>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</si>
  <si>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</si>
  <si>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</si>
  <si>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</si>
  <si>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</si>
  <si>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</si>
  <si>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</si>
  <si>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</si>
  <si>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</si>
  <si>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</si>
  <si>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</si>
  <si>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</si>
  <si>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</si>
  <si>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</si>
  <si>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</si>
  <si>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</si>
  <si>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</si>
  <si>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</si>
  <si>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</si>
  <si>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</si>
  <si>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</si>
  <si>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</si>
  <si>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</si>
  <si>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</si>
  <si>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</si>
  <si>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</si>
  <si>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</si>
  <si>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</si>
  <si>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</si>
  <si>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</si>
  <si>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</si>
  <si>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</si>
  <si>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</si>
  <si>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</si>
  <si>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</si>
  <si>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</si>
  <si>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</si>
  <si>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</si>
  <si>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</si>
  <si>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</si>
  <si>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</si>
  <si>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</si>
  <si>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</si>
  <si>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</si>
  <si>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</si>
  <si>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</si>
  <si>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</si>
  <si>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</si>
  <si>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</si>
  <si>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</si>
  <si>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</si>
  <si>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</si>
  <si>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</si>
  <si>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</si>
  <si>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</si>
  <si>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</si>
  <si>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</si>
  <si>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</si>
  <si>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</si>
  <si>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</si>
  <si>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</si>
  <si>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</si>
  <si>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児童福祉実態調査費</t>
    <phoneticPr fontId="5"/>
  </si>
  <si>
    <t>子ども家庭局</t>
    <phoneticPr fontId="5"/>
  </si>
  <si>
    <t>厚生労働省</t>
  </si>
  <si>
    <t>総務課少子化総合対策室</t>
    <phoneticPr fontId="5"/>
  </si>
  <si>
    <t>原口　剛</t>
    <phoneticPr fontId="5"/>
  </si>
  <si>
    <t>○</t>
  </si>
  <si>
    <t>-</t>
  </si>
  <si>
    <t>-</t>
    <phoneticPr fontId="5"/>
  </si>
  <si>
    <t>統計法（平成19年5月23日法律第53号）第19条</t>
    <phoneticPr fontId="5"/>
  </si>
  <si>
    <t>児童のいる社会福祉施設等の実態を把握し、これらの基礎資料を作成することにより、児童福祉行政推進に資することを目的とする。</t>
    <phoneticPr fontId="5"/>
  </si>
  <si>
    <t>-</t>
    <phoneticPr fontId="5"/>
  </si>
  <si>
    <t>-</t>
    <phoneticPr fontId="5"/>
  </si>
  <si>
    <t>-</t>
    <phoneticPr fontId="5"/>
  </si>
  <si>
    <t>-</t>
    <phoneticPr fontId="5"/>
  </si>
  <si>
    <t>-</t>
    <phoneticPr fontId="5"/>
  </si>
  <si>
    <t>調査客体数：児童養護施設入所児童等の数</t>
    <rPh sb="0" eb="2">
      <t>チョウサ</t>
    </rPh>
    <rPh sb="2" eb="3">
      <t>キャク</t>
    </rPh>
    <rPh sb="3" eb="5">
      <t>タイスウ</t>
    </rPh>
    <rPh sb="6" eb="8">
      <t>ジドウ</t>
    </rPh>
    <rPh sb="8" eb="10">
      <t>ヨウゴ</t>
    </rPh>
    <rPh sb="10" eb="12">
      <t>シセツ</t>
    </rPh>
    <rPh sb="12" eb="14">
      <t>ニュウショ</t>
    </rPh>
    <rPh sb="14" eb="16">
      <t>ジドウ</t>
    </rPh>
    <rPh sb="16" eb="17">
      <t>トウ</t>
    </rPh>
    <rPh sb="18" eb="19">
      <t>カズ</t>
    </rPh>
    <phoneticPr fontId="5"/>
  </si>
  <si>
    <t>人</t>
    <rPh sb="0" eb="1">
      <t>ニン</t>
    </rPh>
    <phoneticPr fontId="5"/>
  </si>
  <si>
    <t>-</t>
    <phoneticPr fontId="5"/>
  </si>
  <si>
    <t>予算執行額／調査客体数</t>
    <rPh sb="0" eb="2">
      <t>ヨサン</t>
    </rPh>
    <rPh sb="2" eb="4">
      <t>シッコウ</t>
    </rPh>
    <rPh sb="4" eb="5">
      <t>ガク</t>
    </rPh>
    <rPh sb="6" eb="8">
      <t>チョウサ</t>
    </rPh>
    <rPh sb="8" eb="9">
      <t>キャク</t>
    </rPh>
    <rPh sb="9" eb="11">
      <t>タイスウ</t>
    </rPh>
    <phoneticPr fontId="5"/>
  </si>
  <si>
    <t>　予算執行額／調査客体数</t>
    <phoneticPr fontId="5"/>
  </si>
  <si>
    <t>円</t>
    <rPh sb="0" eb="1">
      <t>エン</t>
    </rPh>
    <phoneticPr fontId="5"/>
  </si>
  <si>
    <t>-</t>
    <phoneticPr fontId="5"/>
  </si>
  <si>
    <t>28,225,000／84,000</t>
    <phoneticPr fontId="5"/>
  </si>
  <si>
    <t>-</t>
    <phoneticPr fontId="5"/>
  </si>
  <si>
    <t>本事業は、社会的養護を必要とする児童の増加や虐待等による児童の背景の多様化・複雑化等を踏まえて、児童のいる社会福祉施設等の実態を把握し、基礎資料を作成することで、児童虐待防止や配偶者による暴力被害者等への支援体制の充実に寄与するものと考える。</t>
    <rPh sb="41" eb="42">
      <t>トウ</t>
    </rPh>
    <rPh sb="43" eb="44">
      <t>フ</t>
    </rPh>
    <rPh sb="68" eb="70">
      <t>キソ</t>
    </rPh>
    <rPh sb="70" eb="72">
      <t>シリョウ</t>
    </rPh>
    <rPh sb="73" eb="75">
      <t>サクセイ</t>
    </rPh>
    <rPh sb="117" eb="118">
      <t>カンガ</t>
    </rPh>
    <phoneticPr fontId="5"/>
  </si>
  <si>
    <t>-</t>
    <phoneticPr fontId="5"/>
  </si>
  <si>
    <t>-</t>
    <phoneticPr fontId="5"/>
  </si>
  <si>
    <t>-</t>
    <phoneticPr fontId="5"/>
  </si>
  <si>
    <t>-</t>
    <phoneticPr fontId="5"/>
  </si>
  <si>
    <t>厚生労働行政の企画・立案に資する基礎資料を得るための統計調査を行うために欠かせない事業であり、広く国民から利用されており、ニーズを的確に反映している。</t>
    <rPh sb="0" eb="2">
      <t>コウセイ</t>
    </rPh>
    <rPh sb="2" eb="4">
      <t>ロウドウ</t>
    </rPh>
    <rPh sb="4" eb="6">
      <t>ギョウセイ</t>
    </rPh>
    <rPh sb="7" eb="9">
      <t>キカク</t>
    </rPh>
    <rPh sb="10" eb="12">
      <t>リツアン</t>
    </rPh>
    <rPh sb="13" eb="14">
      <t>シ</t>
    </rPh>
    <rPh sb="16" eb="18">
      <t>キソ</t>
    </rPh>
    <rPh sb="18" eb="20">
      <t>シリョウ</t>
    </rPh>
    <rPh sb="21" eb="22">
      <t>エ</t>
    </rPh>
    <rPh sb="26" eb="28">
      <t>トウケイ</t>
    </rPh>
    <rPh sb="28" eb="30">
      <t>チョウサ</t>
    </rPh>
    <rPh sb="31" eb="32">
      <t>オコナ</t>
    </rPh>
    <rPh sb="36" eb="37">
      <t>カ</t>
    </rPh>
    <rPh sb="41" eb="43">
      <t>ジギョウ</t>
    </rPh>
    <rPh sb="47" eb="48">
      <t>ヒロ</t>
    </rPh>
    <rPh sb="49" eb="51">
      <t>コクミン</t>
    </rPh>
    <rPh sb="53" eb="55">
      <t>リヨウ</t>
    </rPh>
    <rPh sb="65" eb="67">
      <t>テキカク</t>
    </rPh>
    <rPh sb="68" eb="70">
      <t>ハンエイ</t>
    </rPh>
    <phoneticPr fontId="5"/>
  </si>
  <si>
    <t>児童福祉行政の基礎資料となるもので、国が実施すべき事業である。</t>
    <rPh sb="0" eb="2">
      <t>ジドウ</t>
    </rPh>
    <rPh sb="2" eb="4">
      <t>フクシ</t>
    </rPh>
    <rPh sb="4" eb="6">
      <t>ギョウセイ</t>
    </rPh>
    <rPh sb="7" eb="9">
      <t>キソ</t>
    </rPh>
    <rPh sb="9" eb="11">
      <t>シリョウ</t>
    </rPh>
    <rPh sb="18" eb="19">
      <t>クニ</t>
    </rPh>
    <rPh sb="20" eb="22">
      <t>ジッシ</t>
    </rPh>
    <rPh sb="25" eb="27">
      <t>ジギョウ</t>
    </rPh>
    <phoneticPr fontId="5"/>
  </si>
  <si>
    <t>国の児童福祉行政に必要な政策立案等に利用されており、優先度の高い事業となっている。</t>
    <rPh sb="0" eb="1">
      <t>クニ</t>
    </rPh>
    <rPh sb="2" eb="4">
      <t>ジドウ</t>
    </rPh>
    <rPh sb="4" eb="6">
      <t>フクシ</t>
    </rPh>
    <rPh sb="6" eb="8">
      <t>ギョウセイ</t>
    </rPh>
    <rPh sb="9" eb="11">
      <t>ヒツヨウ</t>
    </rPh>
    <rPh sb="12" eb="14">
      <t>セイサク</t>
    </rPh>
    <rPh sb="14" eb="16">
      <t>リツアン</t>
    </rPh>
    <rPh sb="16" eb="17">
      <t>トウ</t>
    </rPh>
    <rPh sb="18" eb="20">
      <t>リヨウ</t>
    </rPh>
    <rPh sb="26" eb="29">
      <t>ユウセンド</t>
    </rPh>
    <rPh sb="30" eb="31">
      <t>タカ</t>
    </rPh>
    <rPh sb="32" eb="34">
      <t>ジギョウ</t>
    </rPh>
    <phoneticPr fontId="5"/>
  </si>
  <si>
    <t>‐</t>
  </si>
  <si>
    <t>-</t>
    <phoneticPr fontId="5"/>
  </si>
  <si>
    <t>-</t>
    <phoneticPr fontId="5"/>
  </si>
  <si>
    <t>-</t>
    <phoneticPr fontId="5"/>
  </si>
  <si>
    <t>調査周期により平成30年度は調査を実施しない</t>
  </si>
  <si>
    <t>実績報告確認中</t>
    <rPh sb="0" eb="2">
      <t>ジッセキ</t>
    </rPh>
    <rPh sb="2" eb="4">
      <t>ホウコク</t>
    </rPh>
    <rPh sb="4" eb="6">
      <t>カクニン</t>
    </rPh>
    <rPh sb="6" eb="7">
      <t>ナカ</t>
    </rPh>
    <phoneticPr fontId="5"/>
  </si>
  <si>
    <t>-</t>
    <phoneticPr fontId="5"/>
  </si>
  <si>
    <t>-</t>
    <phoneticPr fontId="5"/>
  </si>
  <si>
    <t>児童福祉法に基づいて、里親若しくはファミリーホームに委託されている児童、児童養護施設や情緒障害短期治療施設、児童自立支援施設等に措置されている児童等の実態を明らかにする児童養護施設入所児童等調査を実施する。
本調査は、都道府県等を通じ児童養護施設等に調査票を配布、回収し、厚生労働省において取りまとめ、結果を報告する。</t>
    <phoneticPr fontId="5"/>
  </si>
  <si>
    <t>-</t>
    <phoneticPr fontId="5"/>
  </si>
  <si>
    <t>-</t>
    <phoneticPr fontId="5"/>
  </si>
  <si>
    <t>無</t>
  </si>
  <si>
    <t>－</t>
    <phoneticPr fontId="5"/>
  </si>
  <si>
    <t>－</t>
    <phoneticPr fontId="5"/>
  </si>
  <si>
    <t>－</t>
    <phoneticPr fontId="5"/>
  </si>
  <si>
    <t>－</t>
    <phoneticPr fontId="5"/>
  </si>
  <si>
    <t>－</t>
    <phoneticPr fontId="5"/>
  </si>
  <si>
    <t>本事業は、家庭状況等主として環境上の理由により、児童福祉法に基づいて、里親若しくは小規模住居型児童養育事業（ファミリーホーム）に委託されている児童、児童養護施設、児童心理治療施設、児童自立支援施設及び乳児院に措置されている児童、母子生活支援施設に保護されている母子世帯の児童並びにその保護者、児童自立生活援助事業（自立援助ホーム）に入居している児童及び障害児入所施設に入所している児童の実態を明らかにして、児童福祉行政推進のための基礎資料を得る重要な事業である。自治体は、当事業完了後、事業実績報告書の写し１部を厚生労働省に提出することとされており、これらの提出書類により支出状況等確認を行っている。今後も引き続き、本事業を実施し児童福祉行政施策に必要なデータを把握する必要がある。</t>
    <rPh sb="231" eb="234">
      <t>ジチタイ</t>
    </rPh>
    <rPh sb="308" eb="309">
      <t>ホン</t>
    </rPh>
    <rPh sb="309" eb="311">
      <t>ジギョウ</t>
    </rPh>
    <rPh sb="312" eb="314">
      <t>ジッシ</t>
    </rPh>
    <rPh sb="315" eb="317">
      <t>ジドウ</t>
    </rPh>
    <rPh sb="317" eb="319">
      <t>フクシ</t>
    </rPh>
    <rPh sb="319" eb="321">
      <t>ギョウセイ</t>
    </rPh>
    <rPh sb="321" eb="323">
      <t>セサク</t>
    </rPh>
    <rPh sb="324" eb="326">
      <t>ヒツヨウ</t>
    </rPh>
    <rPh sb="331" eb="333">
      <t>ハアク</t>
    </rPh>
    <rPh sb="335" eb="337">
      <t>ヒツヨウ</t>
    </rPh>
    <phoneticPr fontId="5"/>
  </si>
  <si>
    <t>今後においても、施策の実施上必要なデータを把握するため、次回（５年後）も継続して事業を実施していく。</t>
    <rPh sb="0" eb="2">
      <t>コンゴ</t>
    </rPh>
    <rPh sb="8" eb="10">
      <t>シサク</t>
    </rPh>
    <rPh sb="11" eb="13">
      <t>ジッシ</t>
    </rPh>
    <rPh sb="13" eb="14">
      <t>ジョウ</t>
    </rPh>
    <rPh sb="14" eb="16">
      <t>ヒツヨウ</t>
    </rPh>
    <rPh sb="21" eb="23">
      <t>ハアク</t>
    </rPh>
    <rPh sb="28" eb="30">
      <t>ジカイ</t>
    </rPh>
    <rPh sb="32" eb="34">
      <t>ネンゴ</t>
    </rPh>
    <rPh sb="36" eb="38">
      <t>ケイゾク</t>
    </rPh>
    <rPh sb="40" eb="42">
      <t>ジギョウ</t>
    </rPh>
    <rPh sb="43" eb="45">
      <t>ジッシ</t>
    </rPh>
    <phoneticPr fontId="5"/>
  </si>
  <si>
    <t>厚生労働行政の施策決定に係る基礎資料である統計データを作成することを目的とした事業であり、統計データを公表することによる成果実績は成果目標に見合ったものとなっている。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3">
      <t>コウヒョウ</t>
    </rPh>
    <rPh sb="60" eb="62">
      <t>セイカ</t>
    </rPh>
    <rPh sb="62" eb="64">
      <t>ジッセキ</t>
    </rPh>
    <rPh sb="65" eb="67">
      <t>セイカ</t>
    </rPh>
    <rPh sb="67" eb="69">
      <t>モクヒョウ</t>
    </rPh>
    <rPh sb="70" eb="72">
      <t>ミア</t>
    </rPh>
    <phoneticPr fontId="5"/>
  </si>
  <si>
    <t>児童福祉行政推進のための基礎資料として活用されている。</t>
    <rPh sb="0" eb="2">
      <t>ジドウ</t>
    </rPh>
    <rPh sb="2" eb="4">
      <t>フクシ</t>
    </rPh>
    <rPh sb="4" eb="6">
      <t>ギョウセイ</t>
    </rPh>
    <rPh sb="6" eb="8">
      <t>スイシン</t>
    </rPh>
    <rPh sb="12" eb="14">
      <t>キソ</t>
    </rPh>
    <rPh sb="14" eb="16">
      <t>シリョウ</t>
    </rPh>
    <rPh sb="19" eb="21">
      <t>カツヨウ</t>
    </rPh>
    <phoneticPr fontId="5"/>
  </si>
  <si>
    <t>調査票の受付・審査</t>
    <rPh sb="0" eb="3">
      <t>チョウサヒョウ</t>
    </rPh>
    <rPh sb="4" eb="6">
      <t>ウケツケ</t>
    </rPh>
    <rPh sb="7" eb="9">
      <t>シンサ</t>
    </rPh>
    <phoneticPr fontId="5"/>
  </si>
  <si>
    <t>印刷製本費</t>
    <rPh sb="0" eb="2">
      <t>インサツ</t>
    </rPh>
    <rPh sb="2" eb="4">
      <t>セイホン</t>
    </rPh>
    <rPh sb="4" eb="5">
      <t>ヒ</t>
    </rPh>
    <phoneticPr fontId="5"/>
  </si>
  <si>
    <t xml:space="preserve">調査関係書類の印刷
</t>
    <phoneticPr fontId="5"/>
  </si>
  <si>
    <t>（株）あーす</t>
    <rPh sb="0" eb="3">
      <t>カブシキガイシャ</t>
    </rPh>
    <phoneticPr fontId="5"/>
  </si>
  <si>
    <t>平成29年度児童養護施設入所児童等調査関係書類印刷</t>
    <rPh sb="0" eb="2">
      <t>ヘイセイ</t>
    </rPh>
    <rPh sb="4" eb="6">
      <t>ネンド</t>
    </rPh>
    <rPh sb="6" eb="8">
      <t>ジドウ</t>
    </rPh>
    <rPh sb="8" eb="10">
      <t>ヨウゴ</t>
    </rPh>
    <rPh sb="10" eb="12">
      <t>シセツ</t>
    </rPh>
    <rPh sb="12" eb="14">
      <t>ニュウショ</t>
    </rPh>
    <rPh sb="14" eb="16">
      <t>ジドウ</t>
    </rPh>
    <rPh sb="16" eb="17">
      <t>トウ</t>
    </rPh>
    <rPh sb="17" eb="19">
      <t>チョウサ</t>
    </rPh>
    <rPh sb="19" eb="21">
      <t>カンケイ</t>
    </rPh>
    <rPh sb="21" eb="23">
      <t>ショルイ</t>
    </rPh>
    <rPh sb="23" eb="25">
      <t>インサツ</t>
    </rPh>
    <phoneticPr fontId="5"/>
  </si>
  <si>
    <t>-</t>
    <phoneticPr fontId="5"/>
  </si>
  <si>
    <t>（株）アズコムデータセキュリティ</t>
    <rPh sb="0" eb="3">
      <t>カブ</t>
    </rPh>
    <phoneticPr fontId="5"/>
  </si>
  <si>
    <t>-</t>
    <phoneticPr fontId="5"/>
  </si>
  <si>
    <t>-</t>
    <phoneticPr fontId="5"/>
  </si>
  <si>
    <t>-</t>
    <phoneticPr fontId="5"/>
  </si>
  <si>
    <t>確認中</t>
    <rPh sb="0" eb="3">
      <t>カクニンチュウ</t>
    </rPh>
    <phoneticPr fontId="5"/>
  </si>
  <si>
    <t>事業に必要な経費のみを予算化しているため妥当である。</t>
    <phoneticPr fontId="5"/>
  </si>
  <si>
    <t>事業に必要な経費に限定できている。</t>
    <rPh sb="0" eb="2">
      <t>ジギョウ</t>
    </rPh>
    <rPh sb="3" eb="5">
      <t>ヒツヨウ</t>
    </rPh>
    <rPh sb="6" eb="8">
      <t>ケイヒ</t>
    </rPh>
    <rPh sb="9" eb="11">
      <t>ゲンテイ</t>
    </rPh>
    <phoneticPr fontId="5"/>
  </si>
  <si>
    <t>厚生労働行政の施策決定に係る基礎資料である統計データを公表することにより、見込みに見合ったものである。</t>
    <rPh sb="0" eb="2">
      <t>コウセイ</t>
    </rPh>
    <rPh sb="2" eb="4">
      <t>ロウドウ</t>
    </rPh>
    <rPh sb="4" eb="6">
      <t>ギョウセイ</t>
    </rPh>
    <rPh sb="7" eb="9">
      <t>シサク</t>
    </rPh>
    <rPh sb="9" eb="11">
      <t>ケッテイ</t>
    </rPh>
    <rPh sb="12" eb="13">
      <t>カカワ</t>
    </rPh>
    <rPh sb="14" eb="16">
      <t>キソ</t>
    </rPh>
    <rPh sb="16" eb="18">
      <t>シリョウ</t>
    </rPh>
    <rPh sb="21" eb="23">
      <t>トウケイ</t>
    </rPh>
    <rPh sb="27" eb="29">
      <t>コウヒョウ</t>
    </rPh>
    <rPh sb="37" eb="39">
      <t>ミコ</t>
    </rPh>
    <rPh sb="41" eb="43">
      <t>ミア</t>
    </rPh>
    <phoneticPr fontId="5"/>
  </si>
  <si>
    <t>本事業については、実態把握や効果検証を行うことを目的としており、成果実績を定量的に評価するものではない。</t>
    <rPh sb="0" eb="1">
      <t>ホン</t>
    </rPh>
    <rPh sb="1" eb="3">
      <t>ジギョウ</t>
    </rPh>
    <rPh sb="9" eb="11">
      <t>ジッタイ</t>
    </rPh>
    <rPh sb="11" eb="13">
      <t>ハアク</t>
    </rPh>
    <rPh sb="14" eb="16">
      <t>コウカ</t>
    </rPh>
    <rPh sb="16" eb="18">
      <t>ケンショウ</t>
    </rPh>
    <rPh sb="19" eb="20">
      <t>オコナ</t>
    </rPh>
    <rPh sb="24" eb="26">
      <t>モクテキ</t>
    </rPh>
    <rPh sb="32" eb="34">
      <t>セイカ</t>
    </rPh>
    <rPh sb="34" eb="36">
      <t>ジッセキ</t>
    </rPh>
    <rPh sb="37" eb="40">
      <t>テイリョウテキ</t>
    </rPh>
    <rPh sb="41" eb="43">
      <t>ヒョウカ</t>
    </rPh>
    <phoneticPr fontId="5"/>
  </si>
  <si>
    <t>平成30年度中に調査結果を公表する。</t>
    <rPh sb="0" eb="2">
      <t>ヘイセイ</t>
    </rPh>
    <rPh sb="4" eb="6">
      <t>ネンド</t>
    </rPh>
    <rPh sb="6" eb="7">
      <t>ナカ</t>
    </rPh>
    <rPh sb="8" eb="10">
      <t>チョウサ</t>
    </rPh>
    <rPh sb="10" eb="12">
      <t>ケッカ</t>
    </rPh>
    <rPh sb="13" eb="15">
      <t>コウヒョウ</t>
    </rPh>
    <phoneticPr fontId="5"/>
  </si>
  <si>
    <t>取りまとめ、公表できた調査の数</t>
    <rPh sb="0" eb="1">
      <t>ト</t>
    </rPh>
    <rPh sb="6" eb="8">
      <t>コウヒョウ</t>
    </rPh>
    <rPh sb="11" eb="13">
      <t>チョウサ</t>
    </rPh>
    <rPh sb="14" eb="15">
      <t>カズ</t>
    </rPh>
    <phoneticPr fontId="5"/>
  </si>
  <si>
    <t>件</t>
    <rPh sb="0" eb="1">
      <t>ケン</t>
    </rPh>
    <phoneticPr fontId="5"/>
  </si>
  <si>
    <t>-</t>
    <phoneticPr fontId="5"/>
  </si>
  <si>
    <t>-</t>
    <phoneticPr fontId="5"/>
  </si>
  <si>
    <t>-</t>
    <phoneticPr fontId="5"/>
  </si>
  <si>
    <t>-</t>
    <phoneticPr fontId="5"/>
  </si>
  <si>
    <t>調査の対象となる児童養護施設等に措置されている児童の現在の状況等を調査し、児童福祉施設等にいる児童の実態と制度の施行状況を把握することができた。
（当調査は５年に一度の調査となり、平成27年度、28年度については調査を行っていないため「-」（該当なし）となる（前回調査：平成24年度）。29年度に調査を行ったので達成目標を翌年の30年度としている。）</t>
    <rPh sb="0" eb="2">
      <t>チョウサ</t>
    </rPh>
    <rPh sb="3" eb="5">
      <t>タイショウ</t>
    </rPh>
    <rPh sb="8" eb="10">
      <t>ジドウ</t>
    </rPh>
    <rPh sb="10" eb="12">
      <t>ヨウゴ</t>
    </rPh>
    <rPh sb="12" eb="14">
      <t>シセツ</t>
    </rPh>
    <rPh sb="14" eb="15">
      <t>トウ</t>
    </rPh>
    <rPh sb="16" eb="18">
      <t>ソチ</t>
    </rPh>
    <rPh sb="23" eb="25">
      <t>ジドウ</t>
    </rPh>
    <rPh sb="26" eb="28">
      <t>ゲンザイ</t>
    </rPh>
    <rPh sb="29" eb="31">
      <t>ジョウキョウ</t>
    </rPh>
    <rPh sb="31" eb="32">
      <t>トウ</t>
    </rPh>
    <rPh sb="33" eb="35">
      <t>チョウサ</t>
    </rPh>
    <rPh sb="37" eb="39">
      <t>ジドウ</t>
    </rPh>
    <rPh sb="39" eb="41">
      <t>フクシ</t>
    </rPh>
    <rPh sb="41" eb="43">
      <t>シセツ</t>
    </rPh>
    <rPh sb="43" eb="44">
      <t>トウ</t>
    </rPh>
    <rPh sb="47" eb="49">
      <t>ジドウ</t>
    </rPh>
    <rPh sb="50" eb="52">
      <t>ジッタイ</t>
    </rPh>
    <rPh sb="53" eb="55">
      <t>セイド</t>
    </rPh>
    <rPh sb="56" eb="58">
      <t>セコウ</t>
    </rPh>
    <rPh sb="58" eb="60">
      <t>ジョウキョウ</t>
    </rPh>
    <rPh sb="61" eb="63">
      <t>ハアク</t>
    </rPh>
    <rPh sb="74" eb="75">
      <t>トウ</t>
    </rPh>
    <rPh sb="75" eb="77">
      <t>チョウサ</t>
    </rPh>
    <rPh sb="79" eb="80">
      <t>ネン</t>
    </rPh>
    <rPh sb="81" eb="83">
      <t>イチド</t>
    </rPh>
    <rPh sb="84" eb="86">
      <t>チョウサ</t>
    </rPh>
    <rPh sb="90" eb="92">
      <t>ヘイセイ</t>
    </rPh>
    <rPh sb="94" eb="96">
      <t>ネンド</t>
    </rPh>
    <rPh sb="99" eb="101">
      <t>ネンド</t>
    </rPh>
    <rPh sb="106" eb="108">
      <t>チョウサ</t>
    </rPh>
    <rPh sb="109" eb="110">
      <t>オコナ</t>
    </rPh>
    <rPh sb="121" eb="123">
      <t>ガイトウ</t>
    </rPh>
    <rPh sb="130" eb="132">
      <t>ゼンカイ</t>
    </rPh>
    <rPh sb="132" eb="134">
      <t>チョウサ</t>
    </rPh>
    <rPh sb="135" eb="137">
      <t>ヘイセイ</t>
    </rPh>
    <rPh sb="139" eb="141">
      <t>ネンド</t>
    </rPh>
    <rPh sb="145" eb="147">
      <t>ネンド</t>
    </rPh>
    <rPh sb="148" eb="150">
      <t>チョウサ</t>
    </rPh>
    <rPh sb="151" eb="152">
      <t>オコナ</t>
    </rPh>
    <rPh sb="156" eb="158">
      <t>タッセイ</t>
    </rPh>
    <rPh sb="158" eb="160">
      <t>モクヒョウ</t>
    </rPh>
    <rPh sb="161" eb="163">
      <t>ヨクトシ</t>
    </rPh>
    <rPh sb="166" eb="168">
      <t>ネンド</t>
    </rPh>
    <phoneticPr fontId="5"/>
  </si>
  <si>
    <t>雑役務費</t>
    <rPh sb="0" eb="1">
      <t>ザツ</t>
    </rPh>
    <rPh sb="1" eb="3">
      <t>エキム</t>
    </rPh>
    <rPh sb="3" eb="4">
      <t>ヒ</t>
    </rPh>
    <phoneticPr fontId="5"/>
  </si>
  <si>
    <t>調査票の受付・審査</t>
    <rPh sb="0" eb="3">
      <t>チョウサヒョウ</t>
    </rPh>
    <rPh sb="4" eb="6">
      <t>ウケツケ</t>
    </rPh>
    <rPh sb="7" eb="9">
      <t>シンサ</t>
    </rPh>
    <phoneticPr fontId="5"/>
  </si>
  <si>
    <t>B.（株）アース</t>
    <rPh sb="3" eb="4">
      <t>カブ</t>
    </rPh>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</si>
  <si>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</si>
  <si>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</si>
  <si>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rPh sb="21" eb="22">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</si>
</sst>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31750</xdr:rowOff>
    </xdr:from>
    <xdr:to>
      <xdr:col>33</xdr:col>
      <xdr:colOff>93739</xdr:colOff>
      <xdr:row>744</xdr:row>
      <xdr:rowOff>167821</xdr:rowOff>
    </xdr:to>
    <xdr:sp macro="" textlink="">
      <xdr:nvSpPr>
        <xdr:cNvPr id="4" name="正方形/長方形 3"/>
        <xdr:cNvSpPr/>
      </xdr:nvSpPr>
      <xdr:spPr>
        <a:xfrm>
          <a:off x="4021667" y="45085000"/>
          <a:ext cx="2707822" cy="11838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28.2</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18</xdr:col>
      <xdr:colOff>74084</xdr:colOff>
      <xdr:row>744</xdr:row>
      <xdr:rowOff>169333</xdr:rowOff>
    </xdr:from>
    <xdr:to>
      <xdr:col>26</xdr:col>
      <xdr:colOff>9828</xdr:colOff>
      <xdr:row>749</xdr:row>
      <xdr:rowOff>69546</xdr:rowOff>
    </xdr:to>
    <xdr:cxnSp macro="">
      <xdr:nvCxnSpPr>
        <xdr:cNvPr id="7" name="カギ線コネクタ 6"/>
        <xdr:cNvCxnSpPr/>
      </xdr:nvCxnSpPr>
      <xdr:spPr>
        <a:xfrm rot="5400000">
          <a:off x="3642558" y="46321359"/>
          <a:ext cx="1646463" cy="1544411"/>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xdr:colOff>
      <xdr:row>744</xdr:row>
      <xdr:rowOff>158749</xdr:rowOff>
    </xdr:from>
    <xdr:to>
      <xdr:col>33</xdr:col>
      <xdr:colOff>79375</xdr:colOff>
      <xdr:row>749</xdr:row>
      <xdr:rowOff>58962</xdr:rowOff>
    </xdr:to>
    <xdr:cxnSp macro="">
      <xdr:nvCxnSpPr>
        <xdr:cNvPr id="8" name="カギ線コネクタ 7"/>
        <xdr:cNvCxnSpPr/>
      </xdr:nvCxnSpPr>
      <xdr:spPr>
        <a:xfrm rot="16200000" flipH="1">
          <a:off x="5153706" y="46344793"/>
          <a:ext cx="1646463" cy="1476375"/>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749</xdr:row>
      <xdr:rowOff>116417</xdr:rowOff>
    </xdr:from>
    <xdr:to>
      <xdr:col>23</xdr:col>
      <xdr:colOff>163285</xdr:colOff>
      <xdr:row>750</xdr:row>
      <xdr:rowOff>93737</xdr:rowOff>
    </xdr:to>
    <xdr:sp macro="" textlink="">
      <xdr:nvSpPr>
        <xdr:cNvPr id="9" name="テキスト ボックス 8"/>
        <xdr:cNvSpPr txBox="1"/>
      </xdr:nvSpPr>
      <xdr:spPr>
        <a:xfrm>
          <a:off x="2815167" y="47963667"/>
          <a:ext cx="1973035"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30</xdr:col>
      <xdr:colOff>10583</xdr:colOff>
      <xdr:row>749</xdr:row>
      <xdr:rowOff>116417</xdr:rowOff>
    </xdr:from>
    <xdr:to>
      <xdr:col>39</xdr:col>
      <xdr:colOff>173868</xdr:colOff>
      <xdr:row>750</xdr:row>
      <xdr:rowOff>93738</xdr:rowOff>
    </xdr:to>
    <xdr:sp macro="" textlink="">
      <xdr:nvSpPr>
        <xdr:cNvPr id="10" name="テキスト ボックス 9"/>
        <xdr:cNvSpPr txBox="1"/>
      </xdr:nvSpPr>
      <xdr:spPr>
        <a:xfrm>
          <a:off x="6043083" y="47963667"/>
          <a:ext cx="1973035"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twoCellAnchor>
    <xdr:from>
      <xdr:col>11</xdr:col>
      <xdr:colOff>179917</xdr:colOff>
      <xdr:row>750</xdr:row>
      <xdr:rowOff>179917</xdr:rowOff>
    </xdr:from>
    <xdr:to>
      <xdr:col>25</xdr:col>
      <xdr:colOff>72573</xdr:colOff>
      <xdr:row>752</xdr:row>
      <xdr:rowOff>338666</xdr:rowOff>
    </xdr:to>
    <xdr:sp macro="" textlink="">
      <xdr:nvSpPr>
        <xdr:cNvPr id="11" name="正方形/長方形 10"/>
        <xdr:cNvSpPr/>
      </xdr:nvSpPr>
      <xdr:spPr>
        <a:xfrm>
          <a:off x="2391834" y="48376417"/>
          <a:ext cx="2707822" cy="857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18.6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31</xdr:col>
      <xdr:colOff>21167</xdr:colOff>
      <xdr:row>750</xdr:row>
      <xdr:rowOff>148167</xdr:rowOff>
    </xdr:from>
    <xdr:to>
      <xdr:col>44</xdr:col>
      <xdr:colOff>114905</xdr:colOff>
      <xdr:row>752</xdr:row>
      <xdr:rowOff>334133</xdr:rowOff>
    </xdr:to>
    <xdr:sp macro="" textlink="">
      <xdr:nvSpPr>
        <xdr:cNvPr id="13" name="正方形/長方形 12"/>
        <xdr:cNvSpPr/>
      </xdr:nvSpPr>
      <xdr:spPr>
        <a:xfrm>
          <a:off x="6254750" y="48344667"/>
          <a:ext cx="2707822" cy="8844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12</xdr:col>
      <xdr:colOff>52917</xdr:colOff>
      <xdr:row>753</xdr:row>
      <xdr:rowOff>169333</xdr:rowOff>
    </xdr:from>
    <xdr:to>
      <xdr:col>24</xdr:col>
      <xdr:colOff>198060</xdr:colOff>
      <xdr:row>755</xdr:row>
      <xdr:rowOff>341691</xdr:rowOff>
    </xdr:to>
    <xdr:sp macro="" textlink="">
      <xdr:nvSpPr>
        <xdr:cNvPr id="14" name="大かっこ 13"/>
        <xdr:cNvSpPr/>
      </xdr:nvSpPr>
      <xdr:spPr>
        <a:xfrm>
          <a:off x="2465917" y="49413583"/>
          <a:ext cx="2558143" cy="87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各施設への調査票等関係書類の配布、回収、審査、調査対象名名簿の作成等の委託</a:t>
          </a:r>
        </a:p>
      </xdr:txBody>
    </xdr:sp>
    <xdr:clientData/>
  </xdr:twoCellAnchor>
  <xdr:twoCellAnchor>
    <xdr:from>
      <xdr:col>31</xdr:col>
      <xdr:colOff>201083</xdr:colOff>
      <xdr:row>753</xdr:row>
      <xdr:rowOff>169334</xdr:rowOff>
    </xdr:from>
    <xdr:to>
      <xdr:col>44</xdr:col>
      <xdr:colOff>145142</xdr:colOff>
      <xdr:row>755</xdr:row>
      <xdr:rowOff>328085</xdr:rowOff>
    </xdr:to>
    <xdr:sp macro="" textlink="">
      <xdr:nvSpPr>
        <xdr:cNvPr id="15" name="大かっこ 14"/>
        <xdr:cNvSpPr/>
      </xdr:nvSpPr>
      <xdr:spPr>
        <a:xfrm>
          <a:off x="6434666" y="49413584"/>
          <a:ext cx="2558143"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twoCellAnchor>
    <xdr:from>
      <xdr:col>37</xdr:col>
      <xdr:colOff>158750</xdr:colOff>
      <xdr:row>100</xdr:row>
      <xdr:rowOff>10577</xdr:rowOff>
    </xdr:from>
    <xdr:to>
      <xdr:col>42</xdr:col>
      <xdr:colOff>42333</xdr:colOff>
      <xdr:row>101</xdr:row>
      <xdr:rowOff>31744</xdr:rowOff>
    </xdr:to>
    <xdr:sp macro="" textlink="">
      <xdr:nvSpPr>
        <xdr:cNvPr id="2" name="テキスト ボックス 1"/>
        <xdr:cNvSpPr txBox="1"/>
      </xdr:nvSpPr>
      <xdr:spPr>
        <a:xfrm>
          <a:off x="7598833" y="14647327"/>
          <a:ext cx="8890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t>確認中</a:t>
          </a:r>
        </a:p>
      </xdr:txBody>
    </xdr:sp>
    <xdr:clientData/>
  </xdr:twoCellAnchor>
  <xdr:twoCellAnchor>
    <xdr:from>
      <xdr:col>46</xdr:col>
      <xdr:colOff>21167</xdr:colOff>
      <xdr:row>85</xdr:row>
      <xdr:rowOff>127000</xdr:rowOff>
    </xdr:from>
    <xdr:to>
      <xdr:col>50</xdr:col>
      <xdr:colOff>0</xdr:colOff>
      <xdr:row>87</xdr:row>
      <xdr:rowOff>10584</xdr:rowOff>
    </xdr:to>
    <xdr:sp macro="" textlink="">
      <xdr:nvSpPr>
        <xdr:cNvPr id="3" name="テキスト ボックス 2"/>
        <xdr:cNvSpPr txBox="1"/>
      </xdr:nvSpPr>
      <xdr:spPr>
        <a:xfrm>
          <a:off x="9271000" y="12943417"/>
          <a:ext cx="1090083"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656</v>
      </c>
      <c r="AT2" s="946"/>
      <c r="AU2" s="946"/>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77</v>
      </c>
      <c r="H5" s="844"/>
      <c r="I5" s="844"/>
      <c r="J5" s="844"/>
      <c r="K5" s="844"/>
      <c r="L5" s="844"/>
      <c r="M5" s="845" t="s">
        <v>66</v>
      </c>
      <c r="N5" s="846"/>
      <c r="O5" s="846"/>
      <c r="P5" s="846"/>
      <c r="Q5" s="846"/>
      <c r="R5" s="847"/>
      <c r="S5" s="848" t="s">
        <v>131</v>
      </c>
      <c r="T5" s="844"/>
      <c r="U5" s="844"/>
      <c r="V5" s="844"/>
      <c r="W5" s="844"/>
      <c r="X5" s="849"/>
      <c r="Y5" s="701" t="s">
        <v>3</v>
      </c>
      <c r="Z5" s="539"/>
      <c r="AA5" s="539"/>
      <c r="AB5" s="539"/>
      <c r="AC5" s="539"/>
      <c r="AD5" s="540"/>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7" t="str">
        <f>入力規則等!A26</f>
        <v>子ども・若者育成支援、少子化社会対策</v>
      </c>
      <c r="H8" s="723"/>
      <c r="I8" s="723"/>
      <c r="J8" s="723"/>
      <c r="K8" s="723"/>
      <c r="L8" s="723"/>
      <c r="M8" s="723"/>
      <c r="N8" s="723"/>
      <c r="O8" s="723"/>
      <c r="P8" s="723"/>
      <c r="Q8" s="723"/>
      <c r="R8" s="723"/>
      <c r="S8" s="723"/>
      <c r="T8" s="723"/>
      <c r="U8" s="723"/>
      <c r="V8" s="723"/>
      <c r="W8" s="723"/>
      <c r="X8" s="948"/>
      <c r="Y8" s="850" t="s">
        <v>390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589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t="s">
        <v>560</v>
      </c>
      <c r="Q13" s="661"/>
      <c r="R13" s="661"/>
      <c r="S13" s="661"/>
      <c r="T13" s="661"/>
      <c r="U13" s="661"/>
      <c r="V13" s="662"/>
      <c r="W13" s="660" t="s">
        <v>555</v>
      </c>
      <c r="X13" s="661"/>
      <c r="Y13" s="661"/>
      <c r="Z13" s="661"/>
      <c r="AA13" s="661"/>
      <c r="AB13" s="661"/>
      <c r="AC13" s="662"/>
      <c r="AD13" s="660">
        <v>28</v>
      </c>
      <c r="AE13" s="661"/>
      <c r="AF13" s="661"/>
      <c r="AG13" s="661"/>
      <c r="AH13" s="661"/>
      <c r="AI13" s="661"/>
      <c r="AJ13" s="662"/>
      <c r="AK13" s="660" t="s">
        <v>555</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6"/>
      <c r="K14" s="766"/>
      <c r="L14" s="766"/>
      <c r="M14" s="766"/>
      <c r="N14" s="766"/>
      <c r="O14" s="767"/>
      <c r="P14" s="660" t="s">
        <v>555</v>
      </c>
      <c r="Q14" s="661"/>
      <c r="R14" s="661"/>
      <c r="S14" s="661"/>
      <c r="T14" s="661"/>
      <c r="U14" s="661"/>
      <c r="V14" s="662"/>
      <c r="W14" s="660" t="s">
        <v>555</v>
      </c>
      <c r="X14" s="661"/>
      <c r="Y14" s="661"/>
      <c r="Z14" s="661"/>
      <c r="AA14" s="661"/>
      <c r="AB14" s="661"/>
      <c r="AC14" s="662"/>
      <c r="AD14" s="660" t="s">
        <v>559</v>
      </c>
      <c r="AE14" s="661"/>
      <c r="AF14" s="661"/>
      <c r="AG14" s="661"/>
      <c r="AH14" s="661"/>
      <c r="AI14" s="661"/>
      <c r="AJ14" s="662"/>
      <c r="AK14" s="660" t="s">
        <v>555</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559</v>
      </c>
      <c r="AE15" s="661"/>
      <c r="AF15" s="661"/>
      <c r="AG15" s="661"/>
      <c r="AH15" s="661"/>
      <c r="AI15" s="661"/>
      <c r="AJ15" s="662"/>
      <c r="AK15" s="660" t="s">
        <v>555</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559</v>
      </c>
      <c r="AE16" s="661"/>
      <c r="AF16" s="661"/>
      <c r="AG16" s="661"/>
      <c r="AH16" s="661"/>
      <c r="AI16" s="661"/>
      <c r="AJ16" s="662"/>
      <c r="AK16" s="660" t="s">
        <v>555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555</v>
      </c>
      <c r="Q17" s="661"/>
      <c r="R17" s="661"/>
      <c r="S17" s="661"/>
      <c r="T17" s="661"/>
      <c r="U17" s="661"/>
      <c r="V17" s="662"/>
      <c r="W17" s="660" t="s">
        <v>555</v>
      </c>
      <c r="X17" s="661"/>
      <c r="Y17" s="661"/>
      <c r="Z17" s="661"/>
      <c r="AA17" s="661"/>
      <c r="AB17" s="661"/>
      <c r="AC17" s="662"/>
      <c r="AD17" s="660" t="s">
        <v>559</v>
      </c>
      <c r="AE17" s="661"/>
      <c r="AF17" s="661"/>
      <c r="AG17" s="661"/>
      <c r="AH17" s="661"/>
      <c r="AI17" s="661"/>
      <c r="AJ17" s="662"/>
      <c r="AK17" s="660" t="s">
        <v>555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28</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t="s">
        <v>555</v>
      </c>
      <c r="Q19" s="661"/>
      <c r="R19" s="661"/>
      <c r="S19" s="661"/>
      <c r="T19" s="661"/>
      <c r="U19" s="661"/>
      <c r="V19" s="662"/>
      <c r="W19" s="660" t="s">
        <v>555</v>
      </c>
      <c r="X19" s="661"/>
      <c r="Y19" s="661"/>
      <c r="Z19" s="661"/>
      <c r="AA19" s="661"/>
      <c r="AB19" s="661"/>
      <c r="AC19" s="662"/>
      <c r="AD19" s="660">
        <v>28</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2"/>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c r="H23" s="959"/>
      <c r="I23" s="959"/>
      <c r="J23" s="959"/>
      <c r="K23" s="959"/>
      <c r="L23" s="959"/>
      <c r="M23" s="959"/>
      <c r="N23" s="959"/>
      <c r="O23" s="960"/>
      <c r="P23" s="922"/>
      <c r="Q23" s="923"/>
      <c r="R23" s="923"/>
      <c r="S23" s="923"/>
      <c r="T23" s="923"/>
      <c r="U23" s="923"/>
      <c r="V23" s="943"/>
      <c r="W23" s="922"/>
      <c r="X23" s="923"/>
      <c r="Y23" s="923"/>
      <c r="Z23" s="923"/>
      <c r="AA23" s="923"/>
      <c r="AB23" s="923"/>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478</v>
      </c>
      <c r="H28" s="965"/>
      <c r="I28" s="965"/>
      <c r="J28" s="965"/>
      <c r="K28" s="965"/>
      <c r="L28" s="965"/>
      <c r="M28" s="965"/>
      <c r="N28" s="965"/>
      <c r="O28" s="966"/>
      <c r="P28" s="882" t="e">
        <f>P29-SUM(P23:P27)</f>
        <v>#VALUE!</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t="str">
        <f>AK13</f>
        <v>-</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57.75" hidden="1" customHeight="1" x14ac:dyDescent="0.15">
      <c r="A32" s="399"/>
      <c r="B32" s="397"/>
      <c r="C32" s="397"/>
      <c r="D32" s="397"/>
      <c r="E32" s="397"/>
      <c r="F32" s="398"/>
      <c r="G32" s="560"/>
      <c r="H32" s="561"/>
      <c r="I32" s="561"/>
      <c r="J32" s="561"/>
      <c r="K32" s="561"/>
      <c r="L32" s="561"/>
      <c r="M32" s="561"/>
      <c r="N32" s="561"/>
      <c r="O32" s="562"/>
      <c r="P32" s="763"/>
      <c r="Q32" s="98"/>
      <c r="R32" s="98"/>
      <c r="S32" s="98"/>
      <c r="T32" s="98"/>
      <c r="U32" s="98"/>
      <c r="V32" s="98"/>
      <c r="W32" s="98"/>
      <c r="X32" s="99"/>
      <c r="Y32" s="467" t="s">
        <v>12</v>
      </c>
      <c r="Z32" s="527"/>
      <c r="AA32" s="528"/>
      <c r="AB32" s="457"/>
      <c r="AC32" s="457"/>
      <c r="AD32" s="457"/>
      <c r="AE32" s="333"/>
      <c r="AF32" s="200"/>
      <c r="AG32" s="200"/>
      <c r="AH32" s="334"/>
      <c r="AI32" s="333"/>
      <c r="AJ32" s="200"/>
      <c r="AK32" s="200"/>
      <c r="AL32" s="334"/>
      <c r="AM32" s="333"/>
      <c r="AN32" s="200"/>
      <c r="AO32" s="200"/>
      <c r="AP32" s="334"/>
      <c r="AQ32" s="333"/>
      <c r="AR32" s="200"/>
      <c r="AS32" s="200"/>
      <c r="AT32" s="334"/>
      <c r="AU32" s="212"/>
      <c r="AV32" s="212"/>
      <c r="AW32" s="212"/>
      <c r="AX32" s="214"/>
    </row>
    <row r="33" spans="1:50" ht="57.7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333"/>
      <c r="AF33" s="200"/>
      <c r="AG33" s="200"/>
      <c r="AH33" s="334"/>
      <c r="AI33" s="333"/>
      <c r="AJ33" s="200"/>
      <c r="AK33" s="200"/>
      <c r="AL33" s="334"/>
      <c r="AM33" s="333"/>
      <c r="AN33" s="200"/>
      <c r="AO33" s="200"/>
      <c r="AP33" s="334"/>
      <c r="AQ33" s="333"/>
      <c r="AR33" s="200"/>
      <c r="AS33" s="200"/>
      <c r="AT33" s="334"/>
      <c r="AU33" s="212"/>
      <c r="AV33" s="212"/>
      <c r="AW33" s="212"/>
      <c r="AX33" s="214"/>
    </row>
    <row r="34" spans="1:50" ht="57.7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3"/>
      <c r="AF34" s="200"/>
      <c r="AG34" s="200"/>
      <c r="AH34" s="334"/>
      <c r="AI34" s="333"/>
      <c r="AJ34" s="200"/>
      <c r="AK34" s="200"/>
      <c r="AL34" s="334"/>
      <c r="AM34" s="333"/>
      <c r="AN34" s="200"/>
      <c r="AO34" s="200"/>
      <c r="AP34" s="334"/>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idden="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idden="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idden="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idden="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49.5" hidden="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x14ac:dyDescent="0.15">
      <c r="A82" s="869"/>
      <c r="B82" s="523"/>
      <c r="C82" s="424"/>
      <c r="D82" s="424"/>
      <c r="E82" s="424"/>
      <c r="F82" s="425"/>
      <c r="G82" s="679" t="s">
        <v>616</v>
      </c>
      <c r="H82" s="679"/>
      <c r="I82" s="679"/>
      <c r="J82" s="679"/>
      <c r="K82" s="679"/>
      <c r="L82" s="679"/>
      <c r="M82" s="679"/>
      <c r="N82" s="679"/>
      <c r="O82" s="679"/>
      <c r="P82" s="679"/>
      <c r="Q82" s="679"/>
      <c r="R82" s="679"/>
      <c r="S82" s="679"/>
      <c r="T82" s="679"/>
      <c r="U82" s="679"/>
      <c r="V82" s="679"/>
      <c r="W82" s="679"/>
      <c r="X82" s="679"/>
      <c r="Y82" s="679"/>
      <c r="Z82" s="679"/>
      <c r="AA82" s="680"/>
      <c r="AB82" s="888" t="s">
        <v>624</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x14ac:dyDescent="0.15">
      <c r="A83" s="86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57" customHeight="1" x14ac:dyDescent="0.15">
      <c r="A84" s="86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628</v>
      </c>
      <c r="AR86" s="192"/>
      <c r="AS86" s="126" t="s">
        <v>356</v>
      </c>
      <c r="AT86" s="127"/>
      <c r="AU86" s="192">
        <v>30</v>
      </c>
      <c r="AV86" s="192"/>
      <c r="AW86" s="394" t="s">
        <v>300</v>
      </c>
      <c r="AX86" s="395"/>
      <c r="AY86" s="10"/>
      <c r="AZ86" s="10"/>
      <c r="BA86" s="10"/>
      <c r="BB86" s="10"/>
      <c r="BC86" s="10"/>
      <c r="BD86" s="10"/>
      <c r="BE86" s="10"/>
      <c r="BF86" s="10"/>
      <c r="BG86" s="10"/>
      <c r="BH86" s="10"/>
    </row>
    <row r="87" spans="1:60" x14ac:dyDescent="0.15">
      <c r="A87" s="869"/>
      <c r="B87" s="424"/>
      <c r="C87" s="424"/>
      <c r="D87" s="424"/>
      <c r="E87" s="424"/>
      <c r="F87" s="425"/>
      <c r="G87" s="97" t="s">
        <v>617</v>
      </c>
      <c r="H87" s="98"/>
      <c r="I87" s="98"/>
      <c r="J87" s="98"/>
      <c r="K87" s="98"/>
      <c r="L87" s="98"/>
      <c r="M87" s="98"/>
      <c r="N87" s="98"/>
      <c r="O87" s="99"/>
      <c r="P87" s="98" t="s">
        <v>618</v>
      </c>
      <c r="Q87" s="510"/>
      <c r="R87" s="510"/>
      <c r="S87" s="510"/>
      <c r="T87" s="510"/>
      <c r="U87" s="510"/>
      <c r="V87" s="510"/>
      <c r="W87" s="510"/>
      <c r="X87" s="511"/>
      <c r="Y87" s="557" t="s">
        <v>62</v>
      </c>
      <c r="Z87" s="558"/>
      <c r="AA87" s="559"/>
      <c r="AB87" s="457" t="s">
        <v>619</v>
      </c>
      <c r="AC87" s="457"/>
      <c r="AD87" s="457"/>
      <c r="AE87" s="211" t="s">
        <v>620</v>
      </c>
      <c r="AF87" s="212"/>
      <c r="AG87" s="212"/>
      <c r="AH87" s="212"/>
      <c r="AI87" s="211" t="s">
        <v>620</v>
      </c>
      <c r="AJ87" s="212"/>
      <c r="AK87" s="212"/>
      <c r="AL87" s="212"/>
      <c r="AM87" s="211" t="s">
        <v>622</v>
      </c>
      <c r="AN87" s="212"/>
      <c r="AO87" s="212"/>
      <c r="AP87" s="212"/>
      <c r="AQ87" s="333" t="s">
        <v>555</v>
      </c>
      <c r="AR87" s="200"/>
      <c r="AS87" s="200"/>
      <c r="AT87" s="334"/>
      <c r="AU87" s="212"/>
      <c r="AV87" s="212"/>
      <c r="AW87" s="212"/>
      <c r="AX87" s="214"/>
    </row>
    <row r="88" spans="1:60"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619</v>
      </c>
      <c r="AC88" s="519"/>
      <c r="AD88" s="519"/>
      <c r="AE88" s="211" t="s">
        <v>620</v>
      </c>
      <c r="AF88" s="212"/>
      <c r="AG88" s="212"/>
      <c r="AH88" s="212"/>
      <c r="AI88" s="211" t="s">
        <v>622</v>
      </c>
      <c r="AJ88" s="212"/>
      <c r="AK88" s="212"/>
      <c r="AL88" s="212"/>
      <c r="AM88" s="211" t="s">
        <v>620</v>
      </c>
      <c r="AN88" s="212"/>
      <c r="AO88" s="212"/>
      <c r="AP88" s="212"/>
      <c r="AQ88" s="333" t="s">
        <v>555</v>
      </c>
      <c r="AR88" s="200"/>
      <c r="AS88" s="200"/>
      <c r="AT88" s="334"/>
      <c r="AU88" s="212">
        <v>1</v>
      </c>
      <c r="AV88" s="212"/>
      <c r="AW88" s="212"/>
      <c r="AX88" s="214"/>
      <c r="AY88" s="10"/>
      <c r="AZ88" s="10"/>
      <c r="BA88" s="10"/>
      <c r="BB88" s="10"/>
      <c r="BC88" s="10"/>
    </row>
    <row r="89" spans="1:60" ht="14.25" thickBot="1" x14ac:dyDescent="0.2">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621</v>
      </c>
      <c r="AF89" s="212"/>
      <c r="AG89" s="212"/>
      <c r="AH89" s="212"/>
      <c r="AI89" s="211" t="s">
        <v>621</v>
      </c>
      <c r="AJ89" s="212"/>
      <c r="AK89" s="212"/>
      <c r="AL89" s="212"/>
      <c r="AM89" s="211" t="s">
        <v>620</v>
      </c>
      <c r="AN89" s="212"/>
      <c r="AO89" s="212"/>
      <c r="AP89" s="212"/>
      <c r="AQ89" s="333" t="s">
        <v>555</v>
      </c>
      <c r="AR89" s="200"/>
      <c r="AS89" s="200"/>
      <c r="AT89" s="334"/>
      <c r="AU89" s="212" t="s">
        <v>623</v>
      </c>
      <c r="AV89" s="212"/>
      <c r="AW89" s="212"/>
      <c r="AX89" s="214"/>
      <c r="AY89" s="10"/>
      <c r="AZ89" s="10"/>
      <c r="BA89" s="10"/>
      <c r="BB89" s="10"/>
      <c r="BC89" s="10"/>
      <c r="BD89" s="10"/>
      <c r="BE89" s="10"/>
      <c r="BF89" s="10"/>
      <c r="BG89" s="10"/>
      <c r="BH89" s="10"/>
    </row>
    <row r="90" spans="1:60" hidden="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idden="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idden="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566</v>
      </c>
      <c r="AF101" s="212"/>
      <c r="AG101" s="212"/>
      <c r="AH101" s="213"/>
      <c r="AI101" s="211" t="s">
        <v>566</v>
      </c>
      <c r="AJ101" s="212"/>
      <c r="AK101" s="212"/>
      <c r="AL101" s="213"/>
      <c r="AM101" s="211"/>
      <c r="AN101" s="212"/>
      <c r="AO101" s="212"/>
      <c r="AP101" s="213"/>
      <c r="AQ101" s="211" t="s">
        <v>566</v>
      </c>
      <c r="AR101" s="212"/>
      <c r="AS101" s="212"/>
      <c r="AT101" s="213"/>
      <c r="AU101" s="211" t="s">
        <v>566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566</v>
      </c>
      <c r="AF102" s="414"/>
      <c r="AG102" s="414"/>
      <c r="AH102" s="414"/>
      <c r="AI102" s="414" t="s">
        <v>566</v>
      </c>
      <c r="AJ102" s="414"/>
      <c r="AK102" s="414"/>
      <c r="AL102" s="414"/>
      <c r="AM102" s="211">
        <v>84000</v>
      </c>
      <c r="AN102" s="212"/>
      <c r="AO102" s="212"/>
      <c r="AP102" s="213"/>
      <c r="AQ102" s="266" t="s">
        <v>566</v>
      </c>
      <c r="AR102" s="267"/>
      <c r="AS102" s="267"/>
      <c r="AT102" s="312"/>
      <c r="AU102" s="266" t="s">
        <v>566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570</v>
      </c>
      <c r="AF116" s="414"/>
      <c r="AG116" s="414"/>
      <c r="AH116" s="414"/>
      <c r="AI116" s="414" t="s">
        <v>570</v>
      </c>
      <c r="AJ116" s="414"/>
      <c r="AK116" s="414"/>
      <c r="AL116" s="414"/>
      <c r="AM116" s="414">
        <v>336</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570</v>
      </c>
      <c r="AF117" s="547"/>
      <c r="AG117" s="547"/>
      <c r="AH117" s="547"/>
      <c r="AI117" s="547" t="s">
        <v>570</v>
      </c>
      <c r="AJ117" s="547"/>
      <c r="AK117" s="547"/>
      <c r="AL117" s="547"/>
      <c r="AM117" s="547" t="s">
        <v>571</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v>0</v>
      </c>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588</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562</v>
      </c>
      <c r="AF134" s="200"/>
      <c r="AG134" s="200"/>
      <c r="AH134" s="200"/>
      <c r="AI134" s="199" t="s">
        <v>562</v>
      </c>
      <c r="AJ134" s="200"/>
      <c r="AK134" s="200"/>
      <c r="AL134" s="200"/>
      <c r="AM134" s="199" t="s">
        <v>562</v>
      </c>
      <c r="AN134" s="200"/>
      <c r="AO134" s="200"/>
      <c r="AP134" s="200"/>
      <c r="AQ134" s="199" t="s">
        <v>566</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562</v>
      </c>
      <c r="AC135" s="198"/>
      <c r="AD135" s="198"/>
      <c r="AE135" s="199" t="s">
        <v>566</v>
      </c>
      <c r="AF135" s="200"/>
      <c r="AG135" s="200"/>
      <c r="AH135" s="200"/>
      <c r="AI135" s="199" t="s">
        <v>562</v>
      </c>
      <c r="AJ135" s="200"/>
      <c r="AK135" s="200"/>
      <c r="AL135" s="200"/>
      <c r="AM135" s="199" t="s">
        <v>562</v>
      </c>
      <c r="AN135" s="200"/>
      <c r="AO135" s="200"/>
      <c r="AP135" s="200"/>
      <c r="AQ135" s="199" t="s">
        <v>566</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2" t="s">
        <v>384</v>
      </c>
      <c r="H430" s="116"/>
      <c r="I430" s="116"/>
      <c r="J430" s="903" t="s">
        <v>555</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566</v>
      </c>
      <c r="AF433" s="200"/>
      <c r="AG433" s="200"/>
      <c r="AH433" s="200"/>
      <c r="AI433" s="333" t="s">
        <v>566</v>
      </c>
      <c r="AJ433" s="200"/>
      <c r="AK433" s="200"/>
      <c r="AL433" s="200"/>
      <c r="AM433" s="333" t="s">
        <v>566</v>
      </c>
      <c r="AN433" s="200"/>
      <c r="AO433" s="200"/>
      <c r="AP433" s="200"/>
      <c r="AQ433" s="333" t="s">
        <v>566</v>
      </c>
      <c r="AR433" s="200"/>
      <c r="AS433" s="200"/>
      <c r="AT433" s="200"/>
      <c r="AU433" s="333" t="s">
        <v>566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566</v>
      </c>
      <c r="AF434" s="200"/>
      <c r="AG434" s="200"/>
      <c r="AH434" s="200"/>
      <c r="AI434" s="333" t="s">
        <v>566</v>
      </c>
      <c r="AJ434" s="200"/>
      <c r="AK434" s="200"/>
      <c r="AL434" s="200"/>
      <c r="AM434" s="333" t="s">
        <v>566</v>
      </c>
      <c r="AN434" s="200"/>
      <c r="AO434" s="200"/>
      <c r="AP434" s="200"/>
      <c r="AQ434" s="333" t="s">
        <v>566</v>
      </c>
      <c r="AR434" s="200"/>
      <c r="AS434" s="200"/>
      <c r="AT434" s="200"/>
      <c r="AU434" s="333" t="s">
        <v>566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200"/>
      <c r="AI435" s="333" t="s">
        <v>566</v>
      </c>
      <c r="AJ435" s="200"/>
      <c r="AK435" s="200"/>
      <c r="AL435" s="200"/>
      <c r="AM435" s="333" t="s">
        <v>566</v>
      </c>
      <c r="AN435" s="200"/>
      <c r="AO435" s="200"/>
      <c r="AP435" s="200"/>
      <c r="AQ435" s="333" t="s">
        <v>566</v>
      </c>
      <c r="AR435" s="200"/>
      <c r="AS435" s="200"/>
      <c r="AT435" s="200"/>
      <c r="AU435" s="333" t="s">
        <v>566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566</v>
      </c>
      <c r="H438" s="98"/>
      <c r="I438" s="98"/>
      <c r="J438" s="98"/>
      <c r="K438" s="98"/>
      <c r="L438" s="98"/>
      <c r="M438" s="98"/>
      <c r="N438" s="98"/>
      <c r="O438" s="98"/>
      <c r="P438" s="98"/>
      <c r="Q438" s="98"/>
      <c r="R438" s="98"/>
      <c r="S438" s="98"/>
      <c r="T438" s="98"/>
      <c r="U438" s="98"/>
      <c r="V438" s="98"/>
      <c r="W438" s="98"/>
      <c r="X438" s="99"/>
      <c r="Y438" s="194" t="s">
        <v>12</v>
      </c>
      <c r="Z438" s="195"/>
      <c r="AA438" s="196"/>
      <c r="AB438" s="206" t="s">
        <v>575</v>
      </c>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566</v>
      </c>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577</v>
      </c>
      <c r="AR457" s="193"/>
      <c r="AS457" s="126" t="s">
        <v>356</v>
      </c>
      <c r="AT457" s="127"/>
      <c r="AU457" s="193" t="s">
        <v>577</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934" t="s">
        <v>555</v>
      </c>
      <c r="AC458" s="935"/>
      <c r="AD458" s="936"/>
      <c r="AE458" s="333" t="s">
        <v>566</v>
      </c>
      <c r="AF458" s="200"/>
      <c r="AG458" s="200"/>
      <c r="AH458" s="200"/>
      <c r="AI458" s="333" t="s">
        <v>566</v>
      </c>
      <c r="AJ458" s="200"/>
      <c r="AK458" s="200"/>
      <c r="AL458" s="200"/>
      <c r="AM458" s="333" t="s">
        <v>566</v>
      </c>
      <c r="AN458" s="200"/>
      <c r="AO458" s="200"/>
      <c r="AP458" s="200"/>
      <c r="AQ458" s="333" t="s">
        <v>566</v>
      </c>
      <c r="AR458" s="200"/>
      <c r="AS458" s="200"/>
      <c r="AT458" s="200"/>
      <c r="AU458" s="333" t="s">
        <v>566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934" t="s">
        <v>555</v>
      </c>
      <c r="AC459" s="935"/>
      <c r="AD459" s="936"/>
      <c r="AE459" s="333" t="s">
        <v>566</v>
      </c>
      <c r="AF459" s="200"/>
      <c r="AG459" s="200"/>
      <c r="AH459" s="200"/>
      <c r="AI459" s="333" t="s">
        <v>566</v>
      </c>
      <c r="AJ459" s="200"/>
      <c r="AK459" s="200"/>
      <c r="AL459" s="200"/>
      <c r="AM459" s="333" t="s">
        <v>566</v>
      </c>
      <c r="AN459" s="200"/>
      <c r="AO459" s="200"/>
      <c r="AP459" s="200"/>
      <c r="AQ459" s="333" t="s">
        <v>566</v>
      </c>
      <c r="AR459" s="200"/>
      <c r="AS459" s="200"/>
      <c r="AT459" s="200"/>
      <c r="AU459" s="333" t="s">
        <v>566</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200"/>
      <c r="AI460" s="333" t="s">
        <v>566</v>
      </c>
      <c r="AJ460" s="200"/>
      <c r="AK460" s="200"/>
      <c r="AL460" s="200"/>
      <c r="AM460" s="333" t="s">
        <v>566</v>
      </c>
      <c r="AN460" s="200"/>
      <c r="AO460" s="200"/>
      <c r="AP460" s="200"/>
      <c r="AQ460" s="333" t="s">
        <v>566</v>
      </c>
      <c r="AR460" s="200"/>
      <c r="AS460" s="200"/>
      <c r="AT460" s="200"/>
      <c r="AU460" s="333" t="s">
        <v>566</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0.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581</v>
      </c>
      <c r="AE705" s="718"/>
      <c r="AF705" s="718"/>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592</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581</v>
      </c>
      <c r="AE708" s="604"/>
      <c r="AF708" s="604"/>
      <c r="AG708" s="745" t="s">
        <v>583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554</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581</v>
      </c>
      <c r="AE712" s="787"/>
      <c r="AF712" s="787"/>
      <c r="AG712" s="814" t="s">
        <v>561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581</v>
      </c>
      <c r="AE713" s="322"/>
      <c r="AF713" s="666"/>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581</v>
      </c>
      <c r="AE714" s="812"/>
      <c r="AF714" s="813"/>
      <c r="AG714" s="739" t="s">
        <v>561</v>
      </c>
      <c r="AH714" s="740"/>
      <c r="AI714" s="740"/>
      <c r="AJ714" s="740"/>
      <c r="AK714" s="740"/>
      <c r="AL714" s="740"/>
      <c r="AM714" s="740"/>
      <c r="AN714" s="740"/>
      <c r="AO714" s="740"/>
      <c r="AP714" s="740"/>
      <c r="AQ714" s="740"/>
      <c r="AR714" s="740"/>
      <c r="AS714" s="740"/>
      <c r="AT714" s="740"/>
      <c r="AU714" s="740"/>
      <c r="AV714" s="740"/>
      <c r="AW714" s="740"/>
      <c r="AX714" s="741"/>
    </row>
    <row r="715" spans="1:50" ht="53.25"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554</v>
      </c>
      <c r="AE715" s="604"/>
      <c r="AF715" s="659"/>
      <c r="AG715" s="745" t="s">
        <v>600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94" t="s">
        <v>601</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581</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43" t="s">
        <v>48</v>
      </c>
      <c r="B726" s="806"/>
      <c r="C726" s="819" t="s">
        <v>53</v>
      </c>
      <c r="D726" s="841"/>
      <c r="E726" s="841"/>
      <c r="F726" s="842"/>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257</v>
      </c>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t="s">
        <v>585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431</v>
      </c>
      <c r="B737" s="203"/>
      <c r="C737" s="203"/>
      <c r="D737" s="204"/>
      <c r="E737" s="994" t="s">
        <v>593</v>
      </c>
      <c r="F737" s="994"/>
      <c r="G737" s="994"/>
      <c r="H737" s="994"/>
      <c r="I737" s="994"/>
      <c r="J737" s="994"/>
      <c r="K737" s="994"/>
      <c r="L737" s="994"/>
      <c r="M737" s="994"/>
      <c r="N737" s="358" t="s">
        <v>358</v>
      </c>
      <c r="O737" s="358"/>
      <c r="P737" s="358"/>
      <c r="Q737" s="358"/>
      <c r="R737" s="994" t="s">
        <v>594</v>
      </c>
      <c r="S737" s="994"/>
      <c r="T737" s="994"/>
      <c r="U737" s="994"/>
      <c r="V737" s="994"/>
      <c r="W737" s="994"/>
      <c r="X737" s="994"/>
      <c r="Y737" s="994"/>
      <c r="Z737" s="994"/>
      <c r="AA737" s="358" t="s">
        <v>359</v>
      </c>
      <c r="AB737" s="358"/>
      <c r="AC737" s="358"/>
      <c r="AD737" s="358"/>
      <c r="AE737" s="994" t="s">
        <v>596</v>
      </c>
      <c r="AF737" s="994"/>
      <c r="AG737" s="994"/>
      <c r="AH737" s="994"/>
      <c r="AI737" s="994"/>
      <c r="AJ737" s="994"/>
      <c r="AK737" s="994"/>
      <c r="AL737" s="994"/>
      <c r="AM737" s="994"/>
      <c r="AN737" s="358" t="s">
        <v>360</v>
      </c>
      <c r="AO737" s="358"/>
      <c r="AP737" s="358"/>
      <c r="AQ737" s="358"/>
      <c r="AR737" s="995" t="s">
        <v>597</v>
      </c>
      <c r="AS737" s="996"/>
      <c r="AT737" s="996"/>
      <c r="AU737" s="996"/>
      <c r="AV737" s="996"/>
      <c r="AW737" s="996"/>
      <c r="AX737" s="997"/>
      <c r="AY737" s="89"/>
      <c r="AZ737" s="89"/>
    </row>
    <row r="738" spans="1:52" ht="24.75" customHeight="1" x14ac:dyDescent="0.15">
      <c r="A738" s="998" t="s">
        <v>361</v>
      </c>
      <c r="B738" s="203"/>
      <c r="C738" s="203"/>
      <c r="D738" s="204"/>
      <c r="E738" s="994" t="s">
        <v>593</v>
      </c>
      <c r="F738" s="994"/>
      <c r="G738" s="994"/>
      <c r="H738" s="994"/>
      <c r="I738" s="994"/>
      <c r="J738" s="994"/>
      <c r="K738" s="994"/>
      <c r="L738" s="994"/>
      <c r="M738" s="994"/>
      <c r="N738" s="358" t="s">
        <v>362</v>
      </c>
      <c r="O738" s="358"/>
      <c r="P738" s="358"/>
      <c r="Q738" s="358"/>
      <c r="R738" s="994" t="s">
        <v>595</v>
      </c>
      <c r="S738" s="994"/>
      <c r="T738" s="994"/>
      <c r="U738" s="994"/>
      <c r="V738" s="994"/>
      <c r="W738" s="994"/>
      <c r="X738" s="994"/>
      <c r="Y738" s="994"/>
      <c r="Z738" s="994"/>
      <c r="AA738" s="358" t="s">
        <v>482</v>
      </c>
      <c r="AB738" s="358"/>
      <c r="AC738" s="358"/>
      <c r="AD738" s="358"/>
      <c r="AE738" s="994" t="s">
        <v>595</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551</v>
      </c>
      <c r="F739" s="1006"/>
      <c r="G739" s="1006"/>
      <c r="H739" s="91" t="str">
        <f>IF(E739="", "", "(")</f>
        <v>(</v>
      </c>
      <c r="I739" s="989" t="s">
        <v>435</v>
      </c>
      <c r="J739" s="989"/>
      <c r="K739" s="91" t="str">
        <f>IF(OR(I739="　", I739=""), "", "-")</f>
        <v>-</v>
      </c>
      <c r="L739" s="990">
        <v>40</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t="s">
        <v>586</v>
      </c>
      <c r="M781" s="668"/>
      <c r="N781" s="668"/>
      <c r="O781" s="668"/>
      <c r="P781" s="668"/>
      <c r="Q781" s="668"/>
      <c r="R781" s="668"/>
      <c r="S781" s="668"/>
      <c r="T781" s="668"/>
      <c r="U781" s="668"/>
      <c r="V781" s="668"/>
      <c r="W781" s="668"/>
      <c r="X781" s="669"/>
      <c r="Y781" s="384"/>
      <c r="Z781" s="385"/>
      <c r="AA781" s="385"/>
      <c r="AB781" s="809"/>
      <c r="AC781" s="673" t="s">
        <v>603</v>
      </c>
      <c r="AD781" s="674"/>
      <c r="AE781" s="674"/>
      <c r="AF781" s="674"/>
      <c r="AG781" s="675"/>
      <c r="AH781" s="667" t="s">
        <v>604</v>
      </c>
      <c r="AI781" s="668"/>
      <c r="AJ781" s="668"/>
      <c r="AK781" s="668"/>
      <c r="AL781" s="668"/>
      <c r="AM781" s="668"/>
      <c r="AN781" s="668"/>
      <c r="AO781" s="668"/>
      <c r="AP781" s="668"/>
      <c r="AQ781" s="668"/>
      <c r="AR781" s="668"/>
      <c r="AS781" s="668"/>
      <c r="AT781" s="669"/>
      <c r="AU781" s="384">
        <v>2</v>
      </c>
      <c r="AV781" s="385"/>
      <c r="AW781" s="385"/>
      <c r="AX781" s="386"/>
    </row>
    <row r="782" spans="1:50" ht="24.75" customHeight="1" x14ac:dyDescent="0.15">
      <c r="A782" s="634"/>
      <c r="B782" s="635"/>
      <c r="C782" s="635"/>
      <c r="D782" s="635"/>
      <c r="E782" s="635"/>
      <c r="F782" s="636"/>
      <c r="G782" s="605"/>
      <c r="H782" s="610"/>
      <c r="I782" s="610"/>
      <c r="J782" s="610"/>
      <c r="K782" s="611"/>
      <c r="L782" s="597"/>
      <c r="M782" s="598"/>
      <c r="N782" s="598"/>
      <c r="O782" s="598"/>
      <c r="P782" s="598"/>
      <c r="Q782" s="598"/>
      <c r="R782" s="598"/>
      <c r="S782" s="598"/>
      <c r="T782" s="598"/>
      <c r="U782" s="598"/>
      <c r="V782" s="598"/>
      <c r="W782" s="598"/>
      <c r="X782" s="599"/>
      <c r="Y782" s="600"/>
      <c r="Z782" s="601"/>
      <c r="AA782" s="601"/>
      <c r="AB782" s="615"/>
      <c r="AC782" s="605" t="s">
        <v>625</v>
      </c>
      <c r="AD782" s="606"/>
      <c r="AE782" s="606"/>
      <c r="AF782" s="606"/>
      <c r="AG782" s="607"/>
      <c r="AH782" s="597" t="s">
        <v>626</v>
      </c>
      <c r="AI782" s="608"/>
      <c r="AJ782" s="608"/>
      <c r="AK782" s="608"/>
      <c r="AL782" s="608"/>
      <c r="AM782" s="608"/>
      <c r="AN782" s="608"/>
      <c r="AO782" s="608"/>
      <c r="AP782" s="608"/>
      <c r="AQ782" s="608"/>
      <c r="AR782" s="608"/>
      <c r="AS782" s="608"/>
      <c r="AT782" s="609"/>
      <c r="AU782" s="600">
        <v>0.9</v>
      </c>
      <c r="AV782" s="601"/>
      <c r="AW782" s="601"/>
      <c r="AX782" s="602"/>
    </row>
    <row r="783" spans="1:50" ht="24.75" customHeight="1" x14ac:dyDescent="0.15">
      <c r="A783" s="634"/>
      <c r="B783" s="635"/>
      <c r="C783" s="635"/>
      <c r="D783" s="635"/>
      <c r="E783" s="635"/>
      <c r="F783" s="636"/>
      <c r="G783" s="605"/>
      <c r="H783" s="610"/>
      <c r="I783" s="610"/>
      <c r="J783" s="610"/>
      <c r="K783" s="611"/>
      <c r="L783" s="597"/>
      <c r="M783" s="598"/>
      <c r="N783" s="598"/>
      <c r="O783" s="598"/>
      <c r="P783" s="598"/>
      <c r="Q783" s="598"/>
      <c r="R783" s="598"/>
      <c r="S783" s="598"/>
      <c r="T783" s="598"/>
      <c r="U783" s="598"/>
      <c r="V783" s="598"/>
      <c r="W783" s="598"/>
      <c r="X783" s="599"/>
      <c r="Y783" s="600"/>
      <c r="Z783" s="601"/>
      <c r="AA783" s="601"/>
      <c r="AB783" s="615"/>
      <c r="AC783" s="605"/>
      <c r="AD783" s="610"/>
      <c r="AE783" s="610"/>
      <c r="AF783" s="610"/>
      <c r="AG783" s="611"/>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c r="AD784" s="606"/>
      <c r="AE784" s="606"/>
      <c r="AF784" s="606"/>
      <c r="AG784" s="607"/>
      <c r="AH784" s="597"/>
      <c r="AI784" s="608"/>
      <c r="AJ784" s="608"/>
      <c r="AK784" s="608"/>
      <c r="AL784" s="608"/>
      <c r="AM784" s="608"/>
      <c r="AN784" s="608"/>
      <c r="AO784" s="608"/>
      <c r="AP784" s="608"/>
      <c r="AQ784" s="608"/>
      <c r="AR784" s="608"/>
      <c r="AS784" s="608"/>
      <c r="AT784" s="609"/>
      <c r="AU784" s="600"/>
      <c r="AV784" s="601"/>
      <c r="AW784" s="601"/>
      <c r="AX784" s="602"/>
    </row>
    <row r="785" spans="1:50" ht="24.75"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10"/>
      <c r="AE785" s="610"/>
      <c r="AF785" s="610"/>
      <c r="AG785" s="611"/>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10"/>
      <c r="AE786" s="610"/>
      <c r="AF786" s="610"/>
      <c r="AG786" s="611"/>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2.9</v>
      </c>
      <c r="AV791" s="836"/>
      <c r="AW791" s="836"/>
      <c r="AX791" s="838"/>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9"/>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5"/>
      <c r="H795" s="610"/>
      <c r="I795" s="610"/>
      <c r="J795" s="610"/>
      <c r="K795" s="611"/>
      <c r="L795" s="597"/>
      <c r="M795" s="598"/>
      <c r="N795" s="598"/>
      <c r="O795" s="598"/>
      <c r="P795" s="598"/>
      <c r="Q795" s="598"/>
      <c r="R795" s="598"/>
      <c r="S795" s="598"/>
      <c r="T795" s="598"/>
      <c r="U795" s="598"/>
      <c r="V795" s="598"/>
      <c r="W795" s="598"/>
      <c r="X795" s="599"/>
      <c r="Y795" s="600"/>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4"/>
      <c r="B796" s="635"/>
      <c r="C796" s="635"/>
      <c r="D796" s="635"/>
      <c r="E796" s="635"/>
      <c r="F796" s="636"/>
      <c r="G796" s="605"/>
      <c r="H796" s="610"/>
      <c r="I796" s="610"/>
      <c r="J796" s="610"/>
      <c r="K796" s="611"/>
      <c r="L796" s="597"/>
      <c r="M796" s="598"/>
      <c r="N796" s="598"/>
      <c r="O796" s="598"/>
      <c r="P796" s="598"/>
      <c r="Q796" s="598"/>
      <c r="R796" s="598"/>
      <c r="S796" s="598"/>
      <c r="T796" s="598"/>
      <c r="U796" s="598"/>
      <c r="V796" s="598"/>
      <c r="W796" s="598"/>
      <c r="X796" s="599"/>
      <c r="Y796" s="600"/>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x14ac:dyDescent="0.15">
      <c r="A837" s="372">
        <v>1</v>
      </c>
      <c r="B837" s="372">
        <v>1</v>
      </c>
      <c r="C837" s="354"/>
      <c r="D837" s="340"/>
      <c r="E837" s="340"/>
      <c r="F837" s="340"/>
      <c r="G837" s="340"/>
      <c r="H837" s="340"/>
      <c r="I837" s="340"/>
      <c r="J837" s="341"/>
      <c r="K837" s="342"/>
      <c r="L837" s="342"/>
      <c r="M837" s="342"/>
      <c r="N837" s="342"/>
      <c r="O837" s="342"/>
      <c r="P837" s="355" t="s">
        <v>612</v>
      </c>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idden="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t="s">
        <v>607</v>
      </c>
      <c r="AI838" s="366"/>
      <c r="AJ838" s="366"/>
      <c r="AK838" s="366"/>
      <c r="AL838" s="367"/>
      <c r="AM838" s="368"/>
      <c r="AN838" s="368"/>
      <c r="AO838" s="369"/>
      <c r="AP838" s="353" t="s">
        <v>609</v>
      </c>
      <c r="AQ838" s="353"/>
      <c r="AR838" s="353"/>
      <c r="AS838" s="353"/>
      <c r="AT838" s="353"/>
      <c r="AU838" s="353"/>
      <c r="AV838" s="353"/>
      <c r="AW838" s="353"/>
      <c r="AX838" s="353"/>
    </row>
    <row r="839" spans="1:50" hidden="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idden="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idden="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idden="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idden="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idden="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idden="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idden="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idden="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idden="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605</v>
      </c>
      <c r="D870" s="340"/>
      <c r="E870" s="340"/>
      <c r="F870" s="340"/>
      <c r="G870" s="340"/>
      <c r="H870" s="340"/>
      <c r="I870" s="340"/>
      <c r="J870" s="341">
        <v>4010001036617</v>
      </c>
      <c r="K870" s="342"/>
      <c r="L870" s="342"/>
      <c r="M870" s="342"/>
      <c r="N870" s="342"/>
      <c r="O870" s="342"/>
      <c r="P870" s="355" t="s">
        <v>606</v>
      </c>
      <c r="Q870" s="343"/>
      <c r="R870" s="343"/>
      <c r="S870" s="343"/>
      <c r="T870" s="343"/>
      <c r="U870" s="343"/>
      <c r="V870" s="343"/>
      <c r="W870" s="343"/>
      <c r="X870" s="343"/>
      <c r="Y870" s="344">
        <v>2</v>
      </c>
      <c r="Z870" s="345"/>
      <c r="AA870" s="345"/>
      <c r="AB870" s="346"/>
      <c r="AC870" s="356" t="s">
        <v>525</v>
      </c>
      <c r="AD870" s="364"/>
      <c r="AE870" s="364"/>
      <c r="AF870" s="364"/>
      <c r="AG870" s="364"/>
      <c r="AH870" s="365" t="s">
        <v>591</v>
      </c>
      <c r="AI870" s="366"/>
      <c r="AJ870" s="366"/>
      <c r="AK870" s="366"/>
      <c r="AL870" s="350">
        <v>100</v>
      </c>
      <c r="AM870" s="351"/>
      <c r="AN870" s="351"/>
      <c r="AO870" s="352"/>
      <c r="AP870" s="353" t="s">
        <v>590</v>
      </c>
      <c r="AQ870" s="353"/>
      <c r="AR870" s="353"/>
      <c r="AS870" s="353"/>
      <c r="AT870" s="353"/>
      <c r="AU870" s="353"/>
      <c r="AV870" s="353"/>
      <c r="AW870" s="353"/>
      <c r="AX870" s="353"/>
    </row>
    <row r="871" spans="1:50" ht="30" customHeight="1" x14ac:dyDescent="0.15">
      <c r="A871" s="372">
        <v>2</v>
      </c>
      <c r="B871" s="372">
        <v>1</v>
      </c>
      <c r="C871" s="354" t="s">
        <v>608</v>
      </c>
      <c r="D871" s="340"/>
      <c r="E871" s="340"/>
      <c r="F871" s="340"/>
      <c r="G871" s="340"/>
      <c r="H871" s="340"/>
      <c r="I871" s="340"/>
      <c r="J871" s="341">
        <v>6030001066131</v>
      </c>
      <c r="K871" s="342"/>
      <c r="L871" s="342"/>
      <c r="M871" s="342"/>
      <c r="N871" s="342"/>
      <c r="O871" s="342"/>
      <c r="P871" s="355" t="s">
        <v>602</v>
      </c>
      <c r="Q871" s="343"/>
      <c r="R871" s="343"/>
      <c r="S871" s="343"/>
      <c r="T871" s="343"/>
      <c r="U871" s="343"/>
      <c r="V871" s="343"/>
      <c r="W871" s="343"/>
      <c r="X871" s="343"/>
      <c r="Y871" s="344">
        <v>0</v>
      </c>
      <c r="Z871" s="345"/>
      <c r="AA871" s="345"/>
      <c r="AB871" s="346"/>
      <c r="AC871" s="356" t="s">
        <v>525</v>
      </c>
      <c r="AD871" s="356"/>
      <c r="AE871" s="356"/>
      <c r="AF871" s="356"/>
      <c r="AG871" s="356"/>
      <c r="AH871" s="365" t="s">
        <v>610</v>
      </c>
      <c r="AI871" s="366"/>
      <c r="AJ871" s="366"/>
      <c r="AK871" s="366"/>
      <c r="AL871" s="367">
        <v>100</v>
      </c>
      <c r="AM871" s="368"/>
      <c r="AN871" s="368"/>
      <c r="AO871" s="369"/>
      <c r="AP871" s="353" t="s">
        <v>611</v>
      </c>
      <c r="AQ871" s="353"/>
      <c r="AR871" s="353"/>
      <c r="AS871" s="353"/>
      <c r="AT871" s="353"/>
      <c r="AU871" s="353"/>
      <c r="AV871" s="353"/>
      <c r="AW871" s="353"/>
      <c r="AX871" s="353"/>
    </row>
    <row r="872" spans="1:50" hidden="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idden="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idden="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idden="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idden="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idden="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idden="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idden="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idden="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idden="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idden="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idden="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idden="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idden="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idden="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idden="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idden="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idden="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idden="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idden="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idden="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idden="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570</v>
      </c>
      <c r="F1102" s="371"/>
      <c r="G1102" s="371"/>
      <c r="H1102" s="371"/>
      <c r="I1102" s="371"/>
      <c r="J1102" s="341" t="s">
        <v>566</v>
      </c>
      <c r="K1102" s="342"/>
      <c r="L1102" s="342"/>
      <c r="M1102" s="342"/>
      <c r="N1102" s="342"/>
      <c r="O1102" s="342"/>
      <c r="P1102" s="355" t="s">
        <v>570</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587</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27" priority="13897">
      <formula>IF(RIGHT(TEXT(P18,"0.#"),1)=".",FALSE,TRUE)</formula>
    </cfRule>
    <cfRule type="expression" dxfId="2726" priority="13898">
      <formula>IF(RIGHT(TEXT(P18,"0.#"),1)=".",TRUE,FALSE)</formula>
    </cfRule>
  </conditionalFormatting>
  <conditionalFormatting sqref="Y782">
    <cfRule type="expression" dxfId="2725" priority="13893">
      <formula>IF(RIGHT(TEXT(Y782,"0.#"),1)=".",FALSE,TRUE)</formula>
    </cfRule>
    <cfRule type="expression" dxfId="2724" priority="13894">
      <formula>IF(RIGHT(TEXT(Y782,"0.#"),1)=".",TRUE,FALSE)</formula>
    </cfRule>
  </conditionalFormatting>
  <conditionalFormatting sqref="Y791">
    <cfRule type="expression" dxfId="2723" priority="13889">
      <formula>IF(RIGHT(TEXT(Y791,"0.#"),1)=".",FALSE,TRUE)</formula>
    </cfRule>
    <cfRule type="expression" dxfId="2722" priority="13890">
      <formula>IF(RIGHT(TEXT(Y791,"0.#"),1)=".",TRUE,FALSE)</formula>
    </cfRule>
  </conditionalFormatting>
  <conditionalFormatting sqref="Y822:Y829 Y820 Y809:Y816 Y807 Y796:Y803 Y794">
    <cfRule type="expression" dxfId="2721" priority="13671">
      <formula>IF(RIGHT(TEXT(Y794,"0.#"),1)=".",FALSE,TRUE)</formula>
    </cfRule>
    <cfRule type="expression" dxfId="2720" priority="13672">
      <formula>IF(RIGHT(TEXT(Y794,"0.#"),1)=".",TRUE,FALSE)</formula>
    </cfRule>
  </conditionalFormatting>
  <conditionalFormatting sqref="AR13:AX13 AR15:AX15">
    <cfRule type="expression" dxfId="2719" priority="13719">
      <formula>IF(RIGHT(TEXT(AR13,"0.#"),1)=".",FALSE,TRUE)</formula>
    </cfRule>
    <cfRule type="expression" dxfId="2718" priority="13720">
      <formula>IF(RIGHT(TEXT(AR13,"0.#"),1)=".",TRUE,FALSE)</formula>
    </cfRule>
  </conditionalFormatting>
  <conditionalFormatting sqref="AD19:AJ19">
    <cfRule type="expression" dxfId="2717" priority="13717">
      <formula>IF(RIGHT(TEXT(AD19,"0.#"),1)=".",FALSE,TRUE)</formula>
    </cfRule>
    <cfRule type="expression" dxfId="2716" priority="13718">
      <formula>IF(RIGHT(TEXT(AD19,"0.#"),1)=".",TRUE,FALSE)</formula>
    </cfRule>
  </conditionalFormatting>
  <conditionalFormatting sqref="AE101 AQ101 AI101 AU101">
    <cfRule type="expression" dxfId="2715" priority="13709">
      <formula>IF(RIGHT(TEXT(AE101,"0.#"),1)=".",FALSE,TRUE)</formula>
    </cfRule>
    <cfRule type="expression" dxfId="2714" priority="13710">
      <formula>IF(RIGHT(TEXT(AE101,"0.#"),1)=".",TRUE,FALSE)</formula>
    </cfRule>
  </conditionalFormatting>
  <conditionalFormatting sqref="Y783:Y790 Y781">
    <cfRule type="expression" dxfId="2713" priority="13695">
      <formula>IF(RIGHT(TEXT(Y781,"0.#"),1)=".",FALSE,TRUE)</formula>
    </cfRule>
    <cfRule type="expression" dxfId="2712" priority="13696">
      <formula>IF(RIGHT(TEXT(Y781,"0.#"),1)=".",TRUE,FALSE)</formula>
    </cfRule>
  </conditionalFormatting>
  <conditionalFormatting sqref="AU782">
    <cfRule type="expression" dxfId="2711" priority="13693">
      <formula>IF(RIGHT(TEXT(AU782,"0.#"),1)=".",FALSE,TRUE)</formula>
    </cfRule>
    <cfRule type="expression" dxfId="2710" priority="13694">
      <formula>IF(RIGHT(TEXT(AU782,"0.#"),1)=".",TRUE,FALSE)</formula>
    </cfRule>
  </conditionalFormatting>
  <conditionalFormatting sqref="AU791">
    <cfRule type="expression" dxfId="2709" priority="13691">
      <formula>IF(RIGHT(TEXT(AU791,"0.#"),1)=".",FALSE,TRUE)</formula>
    </cfRule>
    <cfRule type="expression" dxfId="2708" priority="13692">
      <formula>IF(RIGHT(TEXT(AU791,"0.#"),1)=".",TRUE,FALSE)</formula>
    </cfRule>
  </conditionalFormatting>
  <conditionalFormatting sqref="AU783:AU790 AU781">
    <cfRule type="expression" dxfId="2707" priority="13689">
      <formula>IF(RIGHT(TEXT(AU781,"0.#"),1)=".",FALSE,TRUE)</formula>
    </cfRule>
    <cfRule type="expression" dxfId="2706" priority="13690">
      <formula>IF(RIGHT(TEXT(AU781,"0.#"),1)=".",TRUE,FALSE)</formula>
    </cfRule>
  </conditionalFormatting>
  <conditionalFormatting sqref="Y821 Y808 Y795">
    <cfRule type="expression" dxfId="2705" priority="13675">
      <formula>IF(RIGHT(TEXT(Y795,"0.#"),1)=".",FALSE,TRUE)</formula>
    </cfRule>
    <cfRule type="expression" dxfId="2704" priority="13676">
      <formula>IF(RIGHT(TEXT(Y795,"0.#"),1)=".",TRUE,FALSE)</formula>
    </cfRule>
  </conditionalFormatting>
  <conditionalFormatting sqref="Y830 Y817 Y804">
    <cfRule type="expression" dxfId="2703" priority="13673">
      <formula>IF(RIGHT(TEXT(Y804,"0.#"),1)=".",FALSE,TRUE)</formula>
    </cfRule>
    <cfRule type="expression" dxfId="2702" priority="13674">
      <formula>IF(RIGHT(TEXT(Y804,"0.#"),1)=".",TRUE,FALSE)</formula>
    </cfRule>
  </conditionalFormatting>
  <conditionalFormatting sqref="AU821 AU808 AU795">
    <cfRule type="expression" dxfId="2701" priority="13669">
      <formula>IF(RIGHT(TEXT(AU795,"0.#"),1)=".",FALSE,TRUE)</formula>
    </cfRule>
    <cfRule type="expression" dxfId="2700" priority="13670">
      <formula>IF(RIGHT(TEXT(AU795,"0.#"),1)=".",TRUE,FALSE)</formula>
    </cfRule>
  </conditionalFormatting>
  <conditionalFormatting sqref="AU830 AU817 AU804">
    <cfRule type="expression" dxfId="2699" priority="13667">
      <formula>IF(RIGHT(TEXT(AU804,"0.#"),1)=".",FALSE,TRUE)</formula>
    </cfRule>
    <cfRule type="expression" dxfId="2698" priority="13668">
      <formula>IF(RIGHT(TEXT(AU804,"0.#"),1)=".",TRUE,FALSE)</formula>
    </cfRule>
  </conditionalFormatting>
  <conditionalFormatting sqref="AU822:AU829 AU820 AU809:AU816 AU807 AU796:AU803 AU794">
    <cfRule type="expression" dxfId="2697" priority="13665">
      <formula>IF(RIGHT(TEXT(AU794,"0.#"),1)=".",FALSE,TRUE)</formula>
    </cfRule>
    <cfRule type="expression" dxfId="2696" priority="13666">
      <formula>IF(RIGHT(TEXT(AU794,"0.#"),1)=".",TRUE,FALSE)</formula>
    </cfRule>
  </conditionalFormatting>
  <conditionalFormatting sqref="AM87">
    <cfRule type="expression" dxfId="2695" priority="13319">
      <formula>IF(RIGHT(TEXT(AM87,"0.#"),1)=".",FALSE,TRUE)</formula>
    </cfRule>
    <cfRule type="expression" dxfId="2694" priority="13320">
      <formula>IF(RIGHT(TEXT(AM87,"0.#"),1)=".",TRUE,FALSE)</formula>
    </cfRule>
  </conditionalFormatting>
  <conditionalFormatting sqref="AE55">
    <cfRule type="expression" dxfId="2693" priority="13387">
      <formula>IF(RIGHT(TEXT(AE55,"0.#"),1)=".",FALSE,TRUE)</formula>
    </cfRule>
    <cfRule type="expression" dxfId="2692" priority="13388">
      <formula>IF(RIGHT(TEXT(AE55,"0.#"),1)=".",TRUE,FALSE)</formula>
    </cfRule>
  </conditionalFormatting>
  <conditionalFormatting sqref="AI55">
    <cfRule type="expression" dxfId="2691" priority="13385">
      <formula>IF(RIGHT(TEXT(AI55,"0.#"),1)=".",FALSE,TRUE)</formula>
    </cfRule>
    <cfRule type="expression" dxfId="2690" priority="13386">
      <formula>IF(RIGHT(TEXT(AI55,"0.#"),1)=".",TRUE,FALSE)</formula>
    </cfRule>
  </conditionalFormatting>
  <conditionalFormatting sqref="AQ32:AQ34 AE32:AE34 AI32:AI34 AM32:AM34">
    <cfRule type="expression" dxfId="2689" priority="13459">
      <formula>IF(RIGHT(TEXT(AE32,"0.#"),1)=".",FALSE,TRUE)</formula>
    </cfRule>
    <cfRule type="expression" dxfId="2688" priority="13460">
      <formula>IF(RIGHT(TEXT(AE32,"0.#"),1)=".",TRUE,FALSE)</formula>
    </cfRule>
  </conditionalFormatting>
  <conditionalFormatting sqref="AU32:AU34">
    <cfRule type="expression" dxfId="2687" priority="13457">
      <formula>IF(RIGHT(TEXT(AU32,"0.#"),1)=".",FALSE,TRUE)</formula>
    </cfRule>
    <cfRule type="expression" dxfId="2686" priority="13458">
      <formula>IF(RIGHT(TEXT(AU32,"0.#"),1)=".",TRUE,FALSE)</formula>
    </cfRule>
  </conditionalFormatting>
  <conditionalFormatting sqref="AE53">
    <cfRule type="expression" dxfId="2685" priority="13391">
      <formula>IF(RIGHT(TEXT(AE53,"0.#"),1)=".",FALSE,TRUE)</formula>
    </cfRule>
    <cfRule type="expression" dxfId="2684" priority="13392">
      <formula>IF(RIGHT(TEXT(AE53,"0.#"),1)=".",TRUE,FALSE)</formula>
    </cfRule>
  </conditionalFormatting>
  <conditionalFormatting sqref="AE54">
    <cfRule type="expression" dxfId="2683" priority="13389">
      <formula>IF(RIGHT(TEXT(AE54,"0.#"),1)=".",FALSE,TRUE)</formula>
    </cfRule>
    <cfRule type="expression" dxfId="2682" priority="13390">
      <formula>IF(RIGHT(TEXT(AE54,"0.#"),1)=".",TRUE,FALSE)</formula>
    </cfRule>
  </conditionalFormatting>
  <conditionalFormatting sqref="AI54">
    <cfRule type="expression" dxfId="2681" priority="13383">
      <formula>IF(RIGHT(TEXT(AI54,"0.#"),1)=".",FALSE,TRUE)</formula>
    </cfRule>
    <cfRule type="expression" dxfId="2680" priority="13384">
      <formula>IF(RIGHT(TEXT(AI54,"0.#"),1)=".",TRUE,FALSE)</formula>
    </cfRule>
  </conditionalFormatting>
  <conditionalFormatting sqref="AI53">
    <cfRule type="expression" dxfId="2679" priority="13381">
      <formula>IF(RIGHT(TEXT(AI53,"0.#"),1)=".",FALSE,TRUE)</formula>
    </cfRule>
    <cfRule type="expression" dxfId="2678" priority="13382">
      <formula>IF(RIGHT(TEXT(AI53,"0.#"),1)=".",TRUE,FALSE)</formula>
    </cfRule>
  </conditionalFormatting>
  <conditionalFormatting sqref="AM53">
    <cfRule type="expression" dxfId="2677" priority="13379">
      <formula>IF(RIGHT(TEXT(AM53,"0.#"),1)=".",FALSE,TRUE)</formula>
    </cfRule>
    <cfRule type="expression" dxfId="2676" priority="13380">
      <formula>IF(RIGHT(TEXT(AM53,"0.#"),1)=".",TRUE,FALSE)</formula>
    </cfRule>
  </conditionalFormatting>
  <conditionalFormatting sqref="AM54">
    <cfRule type="expression" dxfId="2675" priority="13377">
      <formula>IF(RIGHT(TEXT(AM54,"0.#"),1)=".",FALSE,TRUE)</formula>
    </cfRule>
    <cfRule type="expression" dxfId="2674" priority="13378">
      <formula>IF(RIGHT(TEXT(AM54,"0.#"),1)=".",TRUE,FALSE)</formula>
    </cfRule>
  </conditionalFormatting>
  <conditionalFormatting sqref="AM55">
    <cfRule type="expression" dxfId="2673" priority="13375">
      <formula>IF(RIGHT(TEXT(AM55,"0.#"),1)=".",FALSE,TRUE)</formula>
    </cfRule>
    <cfRule type="expression" dxfId="2672" priority="13376">
      <formula>IF(RIGHT(TEXT(AM55,"0.#"),1)=".",TRUE,FALSE)</formula>
    </cfRule>
  </conditionalFormatting>
  <conditionalFormatting sqref="AE60">
    <cfRule type="expression" dxfId="2671" priority="13361">
      <formula>IF(RIGHT(TEXT(AE60,"0.#"),1)=".",FALSE,TRUE)</formula>
    </cfRule>
    <cfRule type="expression" dxfId="2670" priority="13362">
      <formula>IF(RIGHT(TEXT(AE60,"0.#"),1)=".",TRUE,FALSE)</formula>
    </cfRule>
  </conditionalFormatting>
  <conditionalFormatting sqref="AE61">
    <cfRule type="expression" dxfId="2669" priority="13359">
      <formula>IF(RIGHT(TEXT(AE61,"0.#"),1)=".",FALSE,TRUE)</formula>
    </cfRule>
    <cfRule type="expression" dxfId="2668" priority="13360">
      <formula>IF(RIGHT(TEXT(AE61,"0.#"),1)=".",TRUE,FALSE)</formula>
    </cfRule>
  </conditionalFormatting>
  <conditionalFormatting sqref="AE62">
    <cfRule type="expression" dxfId="2667" priority="13357">
      <formula>IF(RIGHT(TEXT(AE62,"0.#"),1)=".",FALSE,TRUE)</formula>
    </cfRule>
    <cfRule type="expression" dxfId="2666" priority="13358">
      <formula>IF(RIGHT(TEXT(AE62,"0.#"),1)=".",TRUE,FALSE)</formula>
    </cfRule>
  </conditionalFormatting>
  <conditionalFormatting sqref="AI62">
    <cfRule type="expression" dxfId="2665" priority="13355">
      <formula>IF(RIGHT(TEXT(AI62,"0.#"),1)=".",FALSE,TRUE)</formula>
    </cfRule>
    <cfRule type="expression" dxfId="2664" priority="13356">
      <formula>IF(RIGHT(TEXT(AI62,"0.#"),1)=".",TRUE,FALSE)</formula>
    </cfRule>
  </conditionalFormatting>
  <conditionalFormatting sqref="AI61">
    <cfRule type="expression" dxfId="2663" priority="13353">
      <formula>IF(RIGHT(TEXT(AI61,"0.#"),1)=".",FALSE,TRUE)</formula>
    </cfRule>
    <cfRule type="expression" dxfId="2662" priority="13354">
      <formula>IF(RIGHT(TEXT(AI61,"0.#"),1)=".",TRUE,FALSE)</formula>
    </cfRule>
  </conditionalFormatting>
  <conditionalFormatting sqref="AI60">
    <cfRule type="expression" dxfId="2661" priority="13351">
      <formula>IF(RIGHT(TEXT(AI60,"0.#"),1)=".",FALSE,TRUE)</formula>
    </cfRule>
    <cfRule type="expression" dxfId="2660" priority="13352">
      <formula>IF(RIGHT(TEXT(AI60,"0.#"),1)=".",TRUE,FALSE)</formula>
    </cfRule>
  </conditionalFormatting>
  <conditionalFormatting sqref="AM60">
    <cfRule type="expression" dxfId="2659" priority="13349">
      <formula>IF(RIGHT(TEXT(AM60,"0.#"),1)=".",FALSE,TRUE)</formula>
    </cfRule>
    <cfRule type="expression" dxfId="2658" priority="13350">
      <formula>IF(RIGHT(TEXT(AM60,"0.#"),1)=".",TRUE,FALSE)</formula>
    </cfRule>
  </conditionalFormatting>
  <conditionalFormatting sqref="AM61">
    <cfRule type="expression" dxfId="2657" priority="13347">
      <formula>IF(RIGHT(TEXT(AM61,"0.#"),1)=".",FALSE,TRUE)</formula>
    </cfRule>
    <cfRule type="expression" dxfId="2656" priority="13348">
      <formula>IF(RIGHT(TEXT(AM61,"0.#"),1)=".",TRUE,FALSE)</formula>
    </cfRule>
  </conditionalFormatting>
  <conditionalFormatting sqref="AM62">
    <cfRule type="expression" dxfId="2655" priority="13345">
      <formula>IF(RIGHT(TEXT(AM62,"0.#"),1)=".",FALSE,TRUE)</formula>
    </cfRule>
    <cfRule type="expression" dxfId="2654" priority="13346">
      <formula>IF(RIGHT(TEXT(AM62,"0.#"),1)=".",TRUE,FALSE)</formula>
    </cfRule>
  </conditionalFormatting>
  <conditionalFormatting sqref="AE87">
    <cfRule type="expression" dxfId="2653" priority="13331">
      <formula>IF(RIGHT(TEXT(AE87,"0.#"),1)=".",FALSE,TRUE)</formula>
    </cfRule>
    <cfRule type="expression" dxfId="2652" priority="13332">
      <formula>IF(RIGHT(TEXT(AE87,"0.#"),1)=".",TRUE,FALSE)</formula>
    </cfRule>
  </conditionalFormatting>
  <conditionalFormatting sqref="AE88">
    <cfRule type="expression" dxfId="2651" priority="13329">
      <formula>IF(RIGHT(TEXT(AE88,"0.#"),1)=".",FALSE,TRUE)</formula>
    </cfRule>
    <cfRule type="expression" dxfId="2650" priority="13330">
      <formula>IF(RIGHT(TEXT(AE88,"0.#"),1)=".",TRUE,FALSE)</formula>
    </cfRule>
  </conditionalFormatting>
  <conditionalFormatting sqref="AE89">
    <cfRule type="expression" dxfId="2649" priority="13327">
      <formula>IF(RIGHT(TEXT(AE89,"0.#"),1)=".",FALSE,TRUE)</formula>
    </cfRule>
    <cfRule type="expression" dxfId="2648" priority="13328">
      <formula>IF(RIGHT(TEXT(AE89,"0.#"),1)=".",TRUE,FALSE)</formula>
    </cfRule>
  </conditionalFormatting>
  <conditionalFormatting sqref="AI89">
    <cfRule type="expression" dxfId="2647" priority="13325">
      <formula>IF(RIGHT(TEXT(AI89,"0.#"),1)=".",FALSE,TRUE)</formula>
    </cfRule>
    <cfRule type="expression" dxfId="2646" priority="13326">
      <formula>IF(RIGHT(TEXT(AI89,"0.#"),1)=".",TRUE,FALSE)</formula>
    </cfRule>
  </conditionalFormatting>
  <conditionalFormatting sqref="AI88">
    <cfRule type="expression" dxfId="2645" priority="13323">
      <formula>IF(RIGHT(TEXT(AI88,"0.#"),1)=".",FALSE,TRUE)</formula>
    </cfRule>
    <cfRule type="expression" dxfId="2644" priority="13324">
      <formula>IF(RIGHT(TEXT(AI88,"0.#"),1)=".",TRUE,FALSE)</formula>
    </cfRule>
  </conditionalFormatting>
  <conditionalFormatting sqref="AI87">
    <cfRule type="expression" dxfId="2643" priority="13321">
      <formula>IF(RIGHT(TEXT(AI87,"0.#"),1)=".",FALSE,TRUE)</formula>
    </cfRule>
    <cfRule type="expression" dxfId="2642" priority="13322">
      <formula>IF(RIGHT(TEXT(AI87,"0.#"),1)=".",TRUE,FALSE)</formula>
    </cfRule>
  </conditionalFormatting>
  <conditionalFormatting sqref="AM88">
    <cfRule type="expression" dxfId="2641" priority="13317">
      <formula>IF(RIGHT(TEXT(AM88,"0.#"),1)=".",FALSE,TRUE)</formula>
    </cfRule>
    <cfRule type="expression" dxfId="2640" priority="13318">
      <formula>IF(RIGHT(TEXT(AM88,"0.#"),1)=".",TRUE,FALSE)</formula>
    </cfRule>
  </conditionalFormatting>
  <conditionalFormatting sqref="AM89">
    <cfRule type="expression" dxfId="2639" priority="13315">
      <formula>IF(RIGHT(TEXT(AM89,"0.#"),1)=".",FALSE,TRUE)</formula>
    </cfRule>
    <cfRule type="expression" dxfId="2638" priority="13316">
      <formula>IF(RIGHT(TEXT(AM89,"0.#"),1)=".",TRUE,FALSE)</formula>
    </cfRule>
  </conditionalFormatting>
  <conditionalFormatting sqref="AE92">
    <cfRule type="expression" dxfId="2637" priority="13301">
      <formula>IF(RIGHT(TEXT(AE92,"0.#"),1)=".",FALSE,TRUE)</formula>
    </cfRule>
    <cfRule type="expression" dxfId="2636" priority="13302">
      <formula>IF(RIGHT(TEXT(AE92,"0.#"),1)=".",TRUE,FALSE)</formula>
    </cfRule>
  </conditionalFormatting>
  <conditionalFormatting sqref="AE93">
    <cfRule type="expression" dxfId="2635" priority="13299">
      <formula>IF(RIGHT(TEXT(AE93,"0.#"),1)=".",FALSE,TRUE)</formula>
    </cfRule>
    <cfRule type="expression" dxfId="2634" priority="13300">
      <formula>IF(RIGHT(TEXT(AE93,"0.#"),1)=".",TRUE,FALSE)</formula>
    </cfRule>
  </conditionalFormatting>
  <conditionalFormatting sqref="AE94">
    <cfRule type="expression" dxfId="2633" priority="13297">
      <formula>IF(RIGHT(TEXT(AE94,"0.#"),1)=".",FALSE,TRUE)</formula>
    </cfRule>
    <cfRule type="expression" dxfId="2632" priority="13298">
      <formula>IF(RIGHT(TEXT(AE94,"0.#"),1)=".",TRUE,FALSE)</formula>
    </cfRule>
  </conditionalFormatting>
  <conditionalFormatting sqref="AI94">
    <cfRule type="expression" dxfId="2631" priority="13295">
      <formula>IF(RIGHT(TEXT(AI94,"0.#"),1)=".",FALSE,TRUE)</formula>
    </cfRule>
    <cfRule type="expression" dxfId="2630" priority="13296">
      <formula>IF(RIGHT(TEXT(AI94,"0.#"),1)=".",TRUE,FALSE)</formula>
    </cfRule>
  </conditionalFormatting>
  <conditionalFormatting sqref="AI93">
    <cfRule type="expression" dxfId="2629" priority="13293">
      <formula>IF(RIGHT(TEXT(AI93,"0.#"),1)=".",FALSE,TRUE)</formula>
    </cfRule>
    <cfRule type="expression" dxfId="2628" priority="13294">
      <formula>IF(RIGHT(TEXT(AI93,"0.#"),1)=".",TRUE,FALSE)</formula>
    </cfRule>
  </conditionalFormatting>
  <conditionalFormatting sqref="AI92">
    <cfRule type="expression" dxfId="2627" priority="13291">
      <formula>IF(RIGHT(TEXT(AI92,"0.#"),1)=".",FALSE,TRUE)</formula>
    </cfRule>
    <cfRule type="expression" dxfId="2626" priority="13292">
      <formula>IF(RIGHT(TEXT(AI92,"0.#"),1)=".",TRUE,FALSE)</formula>
    </cfRule>
  </conditionalFormatting>
  <conditionalFormatting sqref="AM92">
    <cfRule type="expression" dxfId="2625" priority="13289">
      <formula>IF(RIGHT(TEXT(AM92,"0.#"),1)=".",FALSE,TRUE)</formula>
    </cfRule>
    <cfRule type="expression" dxfId="2624" priority="13290">
      <formula>IF(RIGHT(TEXT(AM92,"0.#"),1)=".",TRUE,FALSE)</formula>
    </cfRule>
  </conditionalFormatting>
  <conditionalFormatting sqref="AM93">
    <cfRule type="expression" dxfId="2623" priority="13287">
      <formula>IF(RIGHT(TEXT(AM93,"0.#"),1)=".",FALSE,TRUE)</formula>
    </cfRule>
    <cfRule type="expression" dxfId="2622" priority="13288">
      <formula>IF(RIGHT(TEXT(AM93,"0.#"),1)=".",TRUE,FALSE)</formula>
    </cfRule>
  </conditionalFormatting>
  <conditionalFormatting sqref="AM94">
    <cfRule type="expression" dxfId="2621" priority="13285">
      <formula>IF(RIGHT(TEXT(AM94,"0.#"),1)=".",FALSE,TRUE)</formula>
    </cfRule>
    <cfRule type="expression" dxfId="2620" priority="13286">
      <formula>IF(RIGHT(TEXT(AM94,"0.#"),1)=".",TRUE,FALSE)</formula>
    </cfRule>
  </conditionalFormatting>
  <conditionalFormatting sqref="AE97">
    <cfRule type="expression" dxfId="2619" priority="13271">
      <formula>IF(RIGHT(TEXT(AE97,"0.#"),1)=".",FALSE,TRUE)</formula>
    </cfRule>
    <cfRule type="expression" dxfId="2618" priority="13272">
      <formula>IF(RIGHT(TEXT(AE97,"0.#"),1)=".",TRUE,FALSE)</formula>
    </cfRule>
  </conditionalFormatting>
  <conditionalFormatting sqref="AE98">
    <cfRule type="expression" dxfId="2617" priority="13269">
      <formula>IF(RIGHT(TEXT(AE98,"0.#"),1)=".",FALSE,TRUE)</formula>
    </cfRule>
    <cfRule type="expression" dxfId="2616" priority="13270">
      <formula>IF(RIGHT(TEXT(AE98,"0.#"),1)=".",TRUE,FALSE)</formula>
    </cfRule>
  </conditionalFormatting>
  <conditionalFormatting sqref="AE99">
    <cfRule type="expression" dxfId="2615" priority="13267">
      <formula>IF(RIGHT(TEXT(AE99,"0.#"),1)=".",FALSE,TRUE)</formula>
    </cfRule>
    <cfRule type="expression" dxfId="2614" priority="13268">
      <formula>IF(RIGHT(TEXT(AE99,"0.#"),1)=".",TRUE,FALSE)</formula>
    </cfRule>
  </conditionalFormatting>
  <conditionalFormatting sqref="AI99">
    <cfRule type="expression" dxfId="2613" priority="13265">
      <formula>IF(RIGHT(TEXT(AI99,"0.#"),1)=".",FALSE,TRUE)</formula>
    </cfRule>
    <cfRule type="expression" dxfId="2612" priority="13266">
      <formula>IF(RIGHT(TEXT(AI99,"0.#"),1)=".",TRUE,FALSE)</formula>
    </cfRule>
  </conditionalFormatting>
  <conditionalFormatting sqref="AI98">
    <cfRule type="expression" dxfId="2611" priority="13263">
      <formula>IF(RIGHT(TEXT(AI98,"0.#"),1)=".",FALSE,TRUE)</formula>
    </cfRule>
    <cfRule type="expression" dxfId="2610" priority="13264">
      <formula>IF(RIGHT(TEXT(AI98,"0.#"),1)=".",TRUE,FALSE)</formula>
    </cfRule>
  </conditionalFormatting>
  <conditionalFormatting sqref="AI97">
    <cfRule type="expression" dxfId="2609" priority="13261">
      <formula>IF(RIGHT(TEXT(AI97,"0.#"),1)=".",FALSE,TRUE)</formula>
    </cfRule>
    <cfRule type="expression" dxfId="2608" priority="13262">
      <formula>IF(RIGHT(TEXT(AI97,"0.#"),1)=".",TRUE,FALSE)</formula>
    </cfRule>
  </conditionalFormatting>
  <conditionalFormatting sqref="AM97">
    <cfRule type="expression" dxfId="2607" priority="13259">
      <formula>IF(RIGHT(TEXT(AM97,"0.#"),1)=".",FALSE,TRUE)</formula>
    </cfRule>
    <cfRule type="expression" dxfId="2606" priority="13260">
      <formula>IF(RIGHT(TEXT(AM97,"0.#"),1)=".",TRUE,FALSE)</formula>
    </cfRule>
  </conditionalFormatting>
  <conditionalFormatting sqref="AM98">
    <cfRule type="expression" dxfId="2605" priority="13257">
      <formula>IF(RIGHT(TEXT(AM98,"0.#"),1)=".",FALSE,TRUE)</formula>
    </cfRule>
    <cfRule type="expression" dxfId="2604" priority="13258">
      <formula>IF(RIGHT(TEXT(AM98,"0.#"),1)=".",TRUE,FALSE)</formula>
    </cfRule>
  </conditionalFormatting>
  <conditionalFormatting sqref="AM99">
    <cfRule type="expression" dxfId="2603" priority="13255">
      <formula>IF(RIGHT(TEXT(AM99,"0.#"),1)=".",FALSE,TRUE)</formula>
    </cfRule>
    <cfRule type="expression" dxfId="2602" priority="13256">
      <formula>IF(RIGHT(TEXT(AM99,"0.#"),1)=".",TRUE,FALSE)</formula>
    </cfRule>
  </conditionalFormatting>
  <conditionalFormatting sqref="AM101">
    <cfRule type="expression" dxfId="2601" priority="13239">
      <formula>IF(RIGHT(TEXT(AM101,"0.#"),1)=".",FALSE,TRUE)</formula>
    </cfRule>
    <cfRule type="expression" dxfId="2600" priority="13240">
      <formula>IF(RIGHT(TEXT(AM101,"0.#"),1)=".",TRUE,FALSE)</formula>
    </cfRule>
  </conditionalFormatting>
  <conditionalFormatting sqref="AE102 AI102">
    <cfRule type="expression" dxfId="2599" priority="13237">
      <formula>IF(RIGHT(TEXT(AE102,"0.#"),1)=".",FALSE,TRUE)</formula>
    </cfRule>
    <cfRule type="expression" dxfId="2598" priority="13238">
      <formula>IF(RIGHT(TEXT(AE102,"0.#"),1)=".",TRUE,FALSE)</formula>
    </cfRule>
  </conditionalFormatting>
  <conditionalFormatting sqref="AQ102 AU102">
    <cfRule type="expression" dxfId="2597" priority="13231">
      <formula>IF(RIGHT(TEXT(AQ102,"0.#"),1)=".",FALSE,TRUE)</formula>
    </cfRule>
    <cfRule type="expression" dxfId="2596" priority="13232">
      <formula>IF(RIGHT(TEXT(AQ102,"0.#"),1)=".",TRUE,FALSE)</formula>
    </cfRule>
  </conditionalFormatting>
  <conditionalFormatting sqref="AE104">
    <cfRule type="expression" dxfId="2595" priority="13229">
      <formula>IF(RIGHT(TEXT(AE104,"0.#"),1)=".",FALSE,TRUE)</formula>
    </cfRule>
    <cfRule type="expression" dxfId="2594" priority="13230">
      <formula>IF(RIGHT(TEXT(AE104,"0.#"),1)=".",TRUE,FALSE)</formula>
    </cfRule>
  </conditionalFormatting>
  <conditionalFormatting sqref="AI104">
    <cfRule type="expression" dxfId="2593" priority="13227">
      <formula>IF(RIGHT(TEXT(AI104,"0.#"),1)=".",FALSE,TRUE)</formula>
    </cfRule>
    <cfRule type="expression" dxfId="2592" priority="13228">
      <formula>IF(RIGHT(TEXT(AI104,"0.#"),1)=".",TRUE,FALSE)</formula>
    </cfRule>
  </conditionalFormatting>
  <conditionalFormatting sqref="AM104">
    <cfRule type="expression" dxfId="2591" priority="13225">
      <formula>IF(RIGHT(TEXT(AM104,"0.#"),1)=".",FALSE,TRUE)</formula>
    </cfRule>
    <cfRule type="expression" dxfId="2590" priority="13226">
      <formula>IF(RIGHT(TEXT(AM104,"0.#"),1)=".",TRUE,FALSE)</formula>
    </cfRule>
  </conditionalFormatting>
  <conditionalFormatting sqref="AE105">
    <cfRule type="expression" dxfId="2589" priority="13223">
      <formula>IF(RIGHT(TEXT(AE105,"0.#"),1)=".",FALSE,TRUE)</formula>
    </cfRule>
    <cfRule type="expression" dxfId="2588" priority="13224">
      <formula>IF(RIGHT(TEXT(AE105,"0.#"),1)=".",TRUE,FALSE)</formula>
    </cfRule>
  </conditionalFormatting>
  <conditionalFormatting sqref="AI105">
    <cfRule type="expression" dxfId="2587" priority="13221">
      <formula>IF(RIGHT(TEXT(AI105,"0.#"),1)=".",FALSE,TRUE)</formula>
    </cfRule>
    <cfRule type="expression" dxfId="2586" priority="13222">
      <formula>IF(RIGHT(TEXT(AI105,"0.#"),1)=".",TRUE,FALSE)</formula>
    </cfRule>
  </conditionalFormatting>
  <conditionalFormatting sqref="AM105">
    <cfRule type="expression" dxfId="2585" priority="13219">
      <formula>IF(RIGHT(TEXT(AM105,"0.#"),1)=".",FALSE,TRUE)</formula>
    </cfRule>
    <cfRule type="expression" dxfId="2584" priority="13220">
      <formula>IF(RIGHT(TEXT(AM105,"0.#"),1)=".",TRUE,FALSE)</formula>
    </cfRule>
  </conditionalFormatting>
  <conditionalFormatting sqref="AE107">
    <cfRule type="expression" dxfId="2583" priority="13215">
      <formula>IF(RIGHT(TEXT(AE107,"0.#"),1)=".",FALSE,TRUE)</formula>
    </cfRule>
    <cfRule type="expression" dxfId="2582" priority="13216">
      <formula>IF(RIGHT(TEXT(AE107,"0.#"),1)=".",TRUE,FALSE)</formula>
    </cfRule>
  </conditionalFormatting>
  <conditionalFormatting sqref="AI107">
    <cfRule type="expression" dxfId="2581" priority="13213">
      <formula>IF(RIGHT(TEXT(AI107,"0.#"),1)=".",FALSE,TRUE)</formula>
    </cfRule>
    <cfRule type="expression" dxfId="2580" priority="13214">
      <formula>IF(RIGHT(TEXT(AI107,"0.#"),1)=".",TRUE,FALSE)</formula>
    </cfRule>
  </conditionalFormatting>
  <conditionalFormatting sqref="AM107">
    <cfRule type="expression" dxfId="2579" priority="13211">
      <formula>IF(RIGHT(TEXT(AM107,"0.#"),1)=".",FALSE,TRUE)</formula>
    </cfRule>
    <cfRule type="expression" dxfId="2578" priority="13212">
      <formula>IF(RIGHT(TEXT(AM107,"0.#"),1)=".",TRUE,FALSE)</formula>
    </cfRule>
  </conditionalFormatting>
  <conditionalFormatting sqref="AE108">
    <cfRule type="expression" dxfId="2577" priority="13209">
      <formula>IF(RIGHT(TEXT(AE108,"0.#"),1)=".",FALSE,TRUE)</formula>
    </cfRule>
    <cfRule type="expression" dxfId="2576" priority="13210">
      <formula>IF(RIGHT(TEXT(AE108,"0.#"),1)=".",TRUE,FALSE)</formula>
    </cfRule>
  </conditionalFormatting>
  <conditionalFormatting sqref="AI108">
    <cfRule type="expression" dxfId="2575" priority="13207">
      <formula>IF(RIGHT(TEXT(AI108,"0.#"),1)=".",FALSE,TRUE)</formula>
    </cfRule>
    <cfRule type="expression" dxfId="2574" priority="13208">
      <formula>IF(RIGHT(TEXT(AI108,"0.#"),1)=".",TRUE,FALSE)</formula>
    </cfRule>
  </conditionalFormatting>
  <conditionalFormatting sqref="AM108">
    <cfRule type="expression" dxfId="2573" priority="13205">
      <formula>IF(RIGHT(TEXT(AM108,"0.#"),1)=".",FALSE,TRUE)</formula>
    </cfRule>
    <cfRule type="expression" dxfId="2572" priority="13206">
      <formula>IF(RIGHT(TEXT(AM108,"0.#"),1)=".",TRUE,FALSE)</formula>
    </cfRule>
  </conditionalFormatting>
  <conditionalFormatting sqref="AE110">
    <cfRule type="expression" dxfId="2571" priority="13201">
      <formula>IF(RIGHT(TEXT(AE110,"0.#"),1)=".",FALSE,TRUE)</formula>
    </cfRule>
    <cfRule type="expression" dxfId="2570" priority="13202">
      <formula>IF(RIGHT(TEXT(AE110,"0.#"),1)=".",TRUE,FALSE)</formula>
    </cfRule>
  </conditionalFormatting>
  <conditionalFormatting sqref="AI110">
    <cfRule type="expression" dxfId="2569" priority="13199">
      <formula>IF(RIGHT(TEXT(AI110,"0.#"),1)=".",FALSE,TRUE)</formula>
    </cfRule>
    <cfRule type="expression" dxfId="2568" priority="13200">
      <formula>IF(RIGHT(TEXT(AI110,"0.#"),1)=".",TRUE,FALSE)</formula>
    </cfRule>
  </conditionalFormatting>
  <conditionalFormatting sqref="AM110">
    <cfRule type="expression" dxfId="2567" priority="13197">
      <formula>IF(RIGHT(TEXT(AM110,"0.#"),1)=".",FALSE,TRUE)</formula>
    </cfRule>
    <cfRule type="expression" dxfId="2566" priority="13198">
      <formula>IF(RIGHT(TEXT(AM110,"0.#"),1)=".",TRUE,FALSE)</formula>
    </cfRule>
  </conditionalFormatting>
  <conditionalFormatting sqref="AE111">
    <cfRule type="expression" dxfId="2565" priority="13195">
      <formula>IF(RIGHT(TEXT(AE111,"0.#"),1)=".",FALSE,TRUE)</formula>
    </cfRule>
    <cfRule type="expression" dxfId="2564" priority="13196">
      <formula>IF(RIGHT(TEXT(AE111,"0.#"),1)=".",TRUE,FALSE)</formula>
    </cfRule>
  </conditionalFormatting>
  <conditionalFormatting sqref="AI111">
    <cfRule type="expression" dxfId="2563" priority="13193">
      <formula>IF(RIGHT(TEXT(AI111,"0.#"),1)=".",FALSE,TRUE)</formula>
    </cfRule>
    <cfRule type="expression" dxfId="2562" priority="13194">
      <formula>IF(RIGHT(TEXT(AI111,"0.#"),1)=".",TRUE,FALSE)</formula>
    </cfRule>
  </conditionalFormatting>
  <conditionalFormatting sqref="AM111">
    <cfRule type="expression" dxfId="2561" priority="13191">
      <formula>IF(RIGHT(TEXT(AM111,"0.#"),1)=".",FALSE,TRUE)</formula>
    </cfRule>
    <cfRule type="expression" dxfId="2560" priority="13192">
      <formula>IF(RIGHT(TEXT(AM111,"0.#"),1)=".",TRUE,FALSE)</formula>
    </cfRule>
  </conditionalFormatting>
  <conditionalFormatting sqref="AE113">
    <cfRule type="expression" dxfId="2559" priority="13187">
      <formula>IF(RIGHT(TEXT(AE113,"0.#"),1)=".",FALSE,TRUE)</formula>
    </cfRule>
    <cfRule type="expression" dxfId="2558" priority="13188">
      <formula>IF(RIGHT(TEXT(AE113,"0.#"),1)=".",TRUE,FALSE)</formula>
    </cfRule>
  </conditionalFormatting>
  <conditionalFormatting sqref="AI113">
    <cfRule type="expression" dxfId="2557" priority="13185">
      <formula>IF(RIGHT(TEXT(AI113,"0.#"),1)=".",FALSE,TRUE)</formula>
    </cfRule>
    <cfRule type="expression" dxfId="2556" priority="13186">
      <formula>IF(RIGHT(TEXT(AI113,"0.#"),1)=".",TRUE,FALSE)</formula>
    </cfRule>
  </conditionalFormatting>
  <conditionalFormatting sqref="AM113">
    <cfRule type="expression" dxfId="2555" priority="13183">
      <formula>IF(RIGHT(TEXT(AM113,"0.#"),1)=".",FALSE,TRUE)</formula>
    </cfRule>
    <cfRule type="expression" dxfId="2554" priority="13184">
      <formula>IF(RIGHT(TEXT(AM113,"0.#"),1)=".",TRUE,FALSE)</formula>
    </cfRule>
  </conditionalFormatting>
  <conditionalFormatting sqref="AE114">
    <cfRule type="expression" dxfId="2553" priority="13181">
      <formula>IF(RIGHT(TEXT(AE114,"0.#"),1)=".",FALSE,TRUE)</formula>
    </cfRule>
    <cfRule type="expression" dxfId="2552" priority="13182">
      <formula>IF(RIGHT(TEXT(AE114,"0.#"),1)=".",TRUE,FALSE)</formula>
    </cfRule>
  </conditionalFormatting>
  <conditionalFormatting sqref="AI114">
    <cfRule type="expression" dxfId="2551" priority="13179">
      <formula>IF(RIGHT(TEXT(AI114,"0.#"),1)=".",FALSE,TRUE)</formula>
    </cfRule>
    <cfRule type="expression" dxfId="2550" priority="13180">
      <formula>IF(RIGHT(TEXT(AI114,"0.#"),1)=".",TRUE,FALSE)</formula>
    </cfRule>
  </conditionalFormatting>
  <conditionalFormatting sqref="AM114">
    <cfRule type="expression" dxfId="2549" priority="13177">
      <formula>IF(RIGHT(TEXT(AM114,"0.#"),1)=".",FALSE,TRUE)</formula>
    </cfRule>
    <cfRule type="expression" dxfId="2548" priority="13178">
      <formula>IF(RIGHT(TEXT(AM114,"0.#"),1)=".",TRUE,FALSE)</formula>
    </cfRule>
  </conditionalFormatting>
  <conditionalFormatting sqref="AE116 AQ116">
    <cfRule type="expression" dxfId="2547" priority="13173">
      <formula>IF(RIGHT(TEXT(AE116,"0.#"),1)=".",FALSE,TRUE)</formula>
    </cfRule>
    <cfRule type="expression" dxfId="2546" priority="13174">
      <formula>IF(RIGHT(TEXT(AE116,"0.#"),1)=".",TRUE,FALSE)</formula>
    </cfRule>
  </conditionalFormatting>
  <conditionalFormatting sqref="AI116">
    <cfRule type="expression" dxfId="2545" priority="13171">
      <formula>IF(RIGHT(TEXT(AI116,"0.#"),1)=".",FALSE,TRUE)</formula>
    </cfRule>
    <cfRule type="expression" dxfId="2544" priority="13172">
      <formula>IF(RIGHT(TEXT(AI116,"0.#"),1)=".",TRUE,FALSE)</formula>
    </cfRule>
  </conditionalFormatting>
  <conditionalFormatting sqref="AM116">
    <cfRule type="expression" dxfId="2543" priority="13169">
      <formula>IF(RIGHT(TEXT(AM116,"0.#"),1)=".",FALSE,TRUE)</formula>
    </cfRule>
    <cfRule type="expression" dxfId="2542" priority="13170">
      <formula>IF(RIGHT(TEXT(AM116,"0.#"),1)=".",TRUE,FALSE)</formula>
    </cfRule>
  </conditionalFormatting>
  <conditionalFormatting sqref="AE117 AM117">
    <cfRule type="expression" dxfId="2541" priority="13167">
      <formula>IF(RIGHT(TEXT(AE117,"0.#"),1)=".",FALSE,TRUE)</formula>
    </cfRule>
    <cfRule type="expression" dxfId="2540" priority="13168">
      <formula>IF(RIGHT(TEXT(AE117,"0.#"),1)=".",TRUE,FALSE)</formula>
    </cfRule>
  </conditionalFormatting>
  <conditionalFormatting sqref="AI117">
    <cfRule type="expression" dxfId="2539" priority="13165">
      <formula>IF(RIGHT(TEXT(AI117,"0.#"),1)=".",FALSE,TRUE)</formula>
    </cfRule>
    <cfRule type="expression" dxfId="2538" priority="13166">
      <formula>IF(RIGHT(TEXT(AI117,"0.#"),1)=".",TRUE,FALSE)</formula>
    </cfRule>
  </conditionalFormatting>
  <conditionalFormatting sqref="AQ117">
    <cfRule type="expression" dxfId="2537" priority="13161">
      <formula>IF(RIGHT(TEXT(AQ117,"0.#"),1)=".",FALSE,TRUE)</formula>
    </cfRule>
    <cfRule type="expression" dxfId="2536" priority="13162">
      <formula>IF(RIGHT(TEXT(AQ117,"0.#"),1)=".",TRUE,FALSE)</formula>
    </cfRule>
  </conditionalFormatting>
  <conditionalFormatting sqref="AE119 AQ119">
    <cfRule type="expression" dxfId="2535" priority="13159">
      <formula>IF(RIGHT(TEXT(AE119,"0.#"),1)=".",FALSE,TRUE)</formula>
    </cfRule>
    <cfRule type="expression" dxfId="2534" priority="13160">
      <formula>IF(RIGHT(TEXT(AE119,"0.#"),1)=".",TRUE,FALSE)</formula>
    </cfRule>
  </conditionalFormatting>
  <conditionalFormatting sqref="AI119">
    <cfRule type="expression" dxfId="2533" priority="13157">
      <formula>IF(RIGHT(TEXT(AI119,"0.#"),1)=".",FALSE,TRUE)</formula>
    </cfRule>
    <cfRule type="expression" dxfId="2532" priority="13158">
      <formula>IF(RIGHT(TEXT(AI119,"0.#"),1)=".",TRUE,FALSE)</formula>
    </cfRule>
  </conditionalFormatting>
  <conditionalFormatting sqref="AM119">
    <cfRule type="expression" dxfId="2531" priority="13155">
      <formula>IF(RIGHT(TEXT(AM119,"0.#"),1)=".",FALSE,TRUE)</formula>
    </cfRule>
    <cfRule type="expression" dxfId="2530" priority="13156">
      <formula>IF(RIGHT(TEXT(AM119,"0.#"),1)=".",TRUE,FALSE)</formula>
    </cfRule>
  </conditionalFormatting>
  <conditionalFormatting sqref="AQ120">
    <cfRule type="expression" dxfId="2529" priority="13147">
      <formula>IF(RIGHT(TEXT(AQ120,"0.#"),1)=".",FALSE,TRUE)</formula>
    </cfRule>
    <cfRule type="expression" dxfId="2528" priority="13148">
      <formula>IF(RIGHT(TEXT(AQ120,"0.#"),1)=".",TRUE,FALSE)</formula>
    </cfRule>
  </conditionalFormatting>
  <conditionalFormatting sqref="AE122 AQ122">
    <cfRule type="expression" dxfId="2527" priority="13145">
      <formula>IF(RIGHT(TEXT(AE122,"0.#"),1)=".",FALSE,TRUE)</formula>
    </cfRule>
    <cfRule type="expression" dxfId="2526" priority="13146">
      <formula>IF(RIGHT(TEXT(AE122,"0.#"),1)=".",TRUE,FALSE)</formula>
    </cfRule>
  </conditionalFormatting>
  <conditionalFormatting sqref="AI122">
    <cfRule type="expression" dxfId="2525" priority="13143">
      <formula>IF(RIGHT(TEXT(AI122,"0.#"),1)=".",FALSE,TRUE)</formula>
    </cfRule>
    <cfRule type="expression" dxfId="2524" priority="13144">
      <formula>IF(RIGHT(TEXT(AI122,"0.#"),1)=".",TRUE,FALSE)</formula>
    </cfRule>
  </conditionalFormatting>
  <conditionalFormatting sqref="AM122">
    <cfRule type="expression" dxfId="2523" priority="13141">
      <formula>IF(RIGHT(TEXT(AM122,"0.#"),1)=".",FALSE,TRUE)</formula>
    </cfRule>
    <cfRule type="expression" dxfId="2522" priority="13142">
      <formula>IF(RIGHT(TEXT(AM122,"0.#"),1)=".",TRUE,FALSE)</formula>
    </cfRule>
  </conditionalFormatting>
  <conditionalFormatting sqref="AQ123">
    <cfRule type="expression" dxfId="2521" priority="13133">
      <formula>IF(RIGHT(TEXT(AQ123,"0.#"),1)=".",FALSE,TRUE)</formula>
    </cfRule>
    <cfRule type="expression" dxfId="2520" priority="13134">
      <formula>IF(RIGHT(TEXT(AQ123,"0.#"),1)=".",TRUE,FALSE)</formula>
    </cfRule>
  </conditionalFormatting>
  <conditionalFormatting sqref="AE125 AQ125">
    <cfRule type="expression" dxfId="2519" priority="13131">
      <formula>IF(RIGHT(TEXT(AE125,"0.#"),1)=".",FALSE,TRUE)</formula>
    </cfRule>
    <cfRule type="expression" dxfId="2518" priority="13132">
      <formula>IF(RIGHT(TEXT(AE125,"0.#"),1)=".",TRUE,FALSE)</formula>
    </cfRule>
  </conditionalFormatting>
  <conditionalFormatting sqref="AI125">
    <cfRule type="expression" dxfId="2517" priority="13129">
      <formula>IF(RIGHT(TEXT(AI125,"0.#"),1)=".",FALSE,TRUE)</formula>
    </cfRule>
    <cfRule type="expression" dxfId="2516" priority="13130">
      <formula>IF(RIGHT(TEXT(AI125,"0.#"),1)=".",TRUE,FALSE)</formula>
    </cfRule>
  </conditionalFormatting>
  <conditionalFormatting sqref="AM125">
    <cfRule type="expression" dxfId="2515" priority="13127">
      <formula>IF(RIGHT(TEXT(AM125,"0.#"),1)=".",FALSE,TRUE)</formula>
    </cfRule>
    <cfRule type="expression" dxfId="2514" priority="13128">
      <formula>IF(RIGHT(TEXT(AM125,"0.#"),1)=".",TRUE,FALSE)</formula>
    </cfRule>
  </conditionalFormatting>
  <conditionalFormatting sqref="AQ126">
    <cfRule type="expression" dxfId="2513" priority="13119">
      <formula>IF(RIGHT(TEXT(AQ126,"0.#"),1)=".",FALSE,TRUE)</formula>
    </cfRule>
    <cfRule type="expression" dxfId="2512" priority="13120">
      <formula>IF(RIGHT(TEXT(AQ126,"0.#"),1)=".",TRUE,FALSE)</formula>
    </cfRule>
  </conditionalFormatting>
  <conditionalFormatting sqref="AE128 AQ128">
    <cfRule type="expression" dxfId="2511" priority="13117">
      <formula>IF(RIGHT(TEXT(AE128,"0.#"),1)=".",FALSE,TRUE)</formula>
    </cfRule>
    <cfRule type="expression" dxfId="2510" priority="13118">
      <formula>IF(RIGHT(TEXT(AE128,"0.#"),1)=".",TRUE,FALSE)</formula>
    </cfRule>
  </conditionalFormatting>
  <conditionalFormatting sqref="AI128">
    <cfRule type="expression" dxfId="2509" priority="13115">
      <formula>IF(RIGHT(TEXT(AI128,"0.#"),1)=".",FALSE,TRUE)</formula>
    </cfRule>
    <cfRule type="expression" dxfId="2508" priority="13116">
      <formula>IF(RIGHT(TEXT(AI128,"0.#"),1)=".",TRUE,FALSE)</formula>
    </cfRule>
  </conditionalFormatting>
  <conditionalFormatting sqref="AM128">
    <cfRule type="expression" dxfId="2507" priority="13113">
      <formula>IF(RIGHT(TEXT(AM128,"0.#"),1)=".",FALSE,TRUE)</formula>
    </cfRule>
    <cfRule type="expression" dxfId="2506" priority="13114">
      <formula>IF(RIGHT(TEXT(AM128,"0.#"),1)=".",TRUE,FALSE)</formula>
    </cfRule>
  </conditionalFormatting>
  <conditionalFormatting sqref="AQ129">
    <cfRule type="expression" dxfId="2505" priority="13105">
      <formula>IF(RIGHT(TEXT(AQ129,"0.#"),1)=".",FALSE,TRUE)</formula>
    </cfRule>
    <cfRule type="expression" dxfId="2504" priority="13106">
      <formula>IF(RIGHT(TEXT(AQ129,"0.#"),1)=".",TRUE,FALSE)</formula>
    </cfRule>
  </conditionalFormatting>
  <conditionalFormatting sqref="AE75">
    <cfRule type="expression" dxfId="2503" priority="13103">
      <formula>IF(RIGHT(TEXT(AE75,"0.#"),1)=".",FALSE,TRUE)</formula>
    </cfRule>
    <cfRule type="expression" dxfId="2502" priority="13104">
      <formula>IF(RIGHT(TEXT(AE75,"0.#"),1)=".",TRUE,FALSE)</formula>
    </cfRule>
  </conditionalFormatting>
  <conditionalFormatting sqref="AE76">
    <cfRule type="expression" dxfId="2501" priority="13101">
      <formula>IF(RIGHT(TEXT(AE76,"0.#"),1)=".",FALSE,TRUE)</formula>
    </cfRule>
    <cfRule type="expression" dxfId="2500" priority="13102">
      <formula>IF(RIGHT(TEXT(AE76,"0.#"),1)=".",TRUE,FALSE)</formula>
    </cfRule>
  </conditionalFormatting>
  <conditionalFormatting sqref="AE77">
    <cfRule type="expression" dxfId="2499" priority="13099">
      <formula>IF(RIGHT(TEXT(AE77,"0.#"),1)=".",FALSE,TRUE)</formula>
    </cfRule>
    <cfRule type="expression" dxfId="2498" priority="13100">
      <formula>IF(RIGHT(TEXT(AE77,"0.#"),1)=".",TRUE,FALSE)</formula>
    </cfRule>
  </conditionalFormatting>
  <conditionalFormatting sqref="AI77">
    <cfRule type="expression" dxfId="2497" priority="13097">
      <formula>IF(RIGHT(TEXT(AI77,"0.#"),1)=".",FALSE,TRUE)</formula>
    </cfRule>
    <cfRule type="expression" dxfId="2496" priority="13098">
      <formula>IF(RIGHT(TEXT(AI77,"0.#"),1)=".",TRUE,FALSE)</formula>
    </cfRule>
  </conditionalFormatting>
  <conditionalFormatting sqref="AI76">
    <cfRule type="expression" dxfId="2495" priority="13095">
      <formula>IF(RIGHT(TEXT(AI76,"0.#"),1)=".",FALSE,TRUE)</formula>
    </cfRule>
    <cfRule type="expression" dxfId="2494" priority="13096">
      <formula>IF(RIGHT(TEXT(AI76,"0.#"),1)=".",TRUE,FALSE)</formula>
    </cfRule>
  </conditionalFormatting>
  <conditionalFormatting sqref="AI75">
    <cfRule type="expression" dxfId="2493" priority="13093">
      <formula>IF(RIGHT(TEXT(AI75,"0.#"),1)=".",FALSE,TRUE)</formula>
    </cfRule>
    <cfRule type="expression" dxfId="2492" priority="13094">
      <formula>IF(RIGHT(TEXT(AI75,"0.#"),1)=".",TRUE,FALSE)</formula>
    </cfRule>
  </conditionalFormatting>
  <conditionalFormatting sqref="AM75">
    <cfRule type="expression" dxfId="2491" priority="13091">
      <formula>IF(RIGHT(TEXT(AM75,"0.#"),1)=".",FALSE,TRUE)</formula>
    </cfRule>
    <cfRule type="expression" dxfId="2490" priority="13092">
      <formula>IF(RIGHT(TEXT(AM75,"0.#"),1)=".",TRUE,FALSE)</formula>
    </cfRule>
  </conditionalFormatting>
  <conditionalFormatting sqref="AM76">
    <cfRule type="expression" dxfId="2489" priority="13089">
      <formula>IF(RIGHT(TEXT(AM76,"0.#"),1)=".",FALSE,TRUE)</formula>
    </cfRule>
    <cfRule type="expression" dxfId="2488" priority="13090">
      <formula>IF(RIGHT(TEXT(AM76,"0.#"),1)=".",TRUE,FALSE)</formula>
    </cfRule>
  </conditionalFormatting>
  <conditionalFormatting sqref="AM77">
    <cfRule type="expression" dxfId="2487" priority="13087">
      <formula>IF(RIGHT(TEXT(AM77,"0.#"),1)=".",FALSE,TRUE)</formula>
    </cfRule>
    <cfRule type="expression" dxfId="2486" priority="13088">
      <formula>IF(RIGHT(TEXT(AM77,"0.#"),1)=".",TRUE,FALSE)</formula>
    </cfRule>
  </conditionalFormatting>
  <conditionalFormatting sqref="AE134:AE135 AI134:AI135 AM134:AM135 AQ134:AQ135 AU134:AU135">
    <cfRule type="expression" dxfId="2485" priority="13073">
      <formula>IF(RIGHT(TEXT(AE134,"0.#"),1)=".",FALSE,TRUE)</formula>
    </cfRule>
    <cfRule type="expression" dxfId="2484" priority="13074">
      <formula>IF(RIGHT(TEXT(AE134,"0.#"),1)=".",TRUE,FALSE)</formula>
    </cfRule>
  </conditionalFormatting>
  <conditionalFormatting sqref="AE433:AE435 AI433:AI435 AM433:AM435 AQ433:AQ435 AU433:AU435">
    <cfRule type="expression" dxfId="2483" priority="13043">
      <formula>IF(RIGHT(TEXT(AE433,"0.#"),1)=".",FALSE,TRUE)</formula>
    </cfRule>
    <cfRule type="expression" dxfId="2482" priority="13044">
      <formula>IF(RIGHT(TEXT(AE433,"0.#"),1)=".",TRUE,FALSE)</formula>
    </cfRule>
  </conditionalFormatting>
  <conditionalFormatting sqref="AL839:AO866">
    <cfRule type="expression" dxfId="2481" priority="6643">
      <formula>IF(AND(AL839&gt;=0, RIGHT(TEXT(AL839,"0.#"),1)&lt;&gt;"."),TRUE,FALSE)</formula>
    </cfRule>
    <cfRule type="expression" dxfId="2480" priority="6644">
      <formula>IF(AND(AL839&gt;=0, RIGHT(TEXT(AL839,"0.#"),1)="."),TRUE,FALSE)</formula>
    </cfRule>
    <cfRule type="expression" dxfId="2479" priority="6645">
      <formula>IF(AND(AL839&lt;0, RIGHT(TEXT(AL839,"0.#"),1)&lt;&gt;"."),TRUE,FALSE)</formula>
    </cfRule>
    <cfRule type="expression" dxfId="2478" priority="6646">
      <formula>IF(AND(AL839&lt;0, RIGHT(TEXT(AL839,"0.#"),1)="."),TRUE,FALSE)</formula>
    </cfRule>
  </conditionalFormatting>
  <conditionalFormatting sqref="AQ53:AQ55">
    <cfRule type="expression" dxfId="2477" priority="4665">
      <formula>IF(RIGHT(TEXT(AQ53,"0.#"),1)=".",FALSE,TRUE)</formula>
    </cfRule>
    <cfRule type="expression" dxfId="2476" priority="4666">
      <formula>IF(RIGHT(TEXT(AQ53,"0.#"),1)=".",TRUE,FALSE)</formula>
    </cfRule>
  </conditionalFormatting>
  <conditionalFormatting sqref="AU53:AU55">
    <cfRule type="expression" dxfId="2475" priority="4663">
      <formula>IF(RIGHT(TEXT(AU53,"0.#"),1)=".",FALSE,TRUE)</formula>
    </cfRule>
    <cfRule type="expression" dxfId="2474" priority="4664">
      <formula>IF(RIGHT(TEXT(AU53,"0.#"),1)=".",TRUE,FALSE)</formula>
    </cfRule>
  </conditionalFormatting>
  <conditionalFormatting sqref="AQ60:AQ62">
    <cfRule type="expression" dxfId="2473" priority="4661">
      <formula>IF(RIGHT(TEXT(AQ60,"0.#"),1)=".",FALSE,TRUE)</formula>
    </cfRule>
    <cfRule type="expression" dxfId="2472" priority="4662">
      <formula>IF(RIGHT(TEXT(AQ60,"0.#"),1)=".",TRUE,FALSE)</formula>
    </cfRule>
  </conditionalFormatting>
  <conditionalFormatting sqref="AU60:AU62">
    <cfRule type="expression" dxfId="2471" priority="4659">
      <formula>IF(RIGHT(TEXT(AU60,"0.#"),1)=".",FALSE,TRUE)</formula>
    </cfRule>
    <cfRule type="expression" dxfId="2470" priority="4660">
      <formula>IF(RIGHT(TEXT(AU60,"0.#"),1)=".",TRUE,FALSE)</formula>
    </cfRule>
  </conditionalFormatting>
  <conditionalFormatting sqref="AQ75:AQ77">
    <cfRule type="expression" dxfId="2469" priority="4657">
      <formula>IF(RIGHT(TEXT(AQ75,"0.#"),1)=".",FALSE,TRUE)</formula>
    </cfRule>
    <cfRule type="expression" dxfId="2468" priority="4658">
      <formula>IF(RIGHT(TEXT(AQ75,"0.#"),1)=".",TRUE,FALSE)</formula>
    </cfRule>
  </conditionalFormatting>
  <conditionalFormatting sqref="AU75:AU77">
    <cfRule type="expression" dxfId="2467" priority="4655">
      <formula>IF(RIGHT(TEXT(AU75,"0.#"),1)=".",FALSE,TRUE)</formula>
    </cfRule>
    <cfRule type="expression" dxfId="2466" priority="4656">
      <formula>IF(RIGHT(TEXT(AU75,"0.#"),1)=".",TRUE,FALSE)</formula>
    </cfRule>
  </conditionalFormatting>
  <conditionalFormatting sqref="AQ87:AQ89">
    <cfRule type="expression" dxfId="2465" priority="4653">
      <formula>IF(RIGHT(TEXT(AQ87,"0.#"),1)=".",FALSE,TRUE)</formula>
    </cfRule>
    <cfRule type="expression" dxfId="2464" priority="4654">
      <formula>IF(RIGHT(TEXT(AQ87,"0.#"),1)=".",TRUE,FALSE)</formula>
    </cfRule>
  </conditionalFormatting>
  <conditionalFormatting sqref="AU87:AU89">
    <cfRule type="expression" dxfId="2463" priority="4651">
      <formula>IF(RIGHT(TEXT(AU87,"0.#"),1)=".",FALSE,TRUE)</formula>
    </cfRule>
    <cfRule type="expression" dxfId="2462" priority="4652">
      <formula>IF(RIGHT(TEXT(AU87,"0.#"),1)=".",TRUE,FALSE)</formula>
    </cfRule>
  </conditionalFormatting>
  <conditionalFormatting sqref="AQ92:AQ94">
    <cfRule type="expression" dxfId="2461" priority="4649">
      <formula>IF(RIGHT(TEXT(AQ92,"0.#"),1)=".",FALSE,TRUE)</formula>
    </cfRule>
    <cfRule type="expression" dxfId="2460" priority="4650">
      <formula>IF(RIGHT(TEXT(AQ92,"0.#"),1)=".",TRUE,FALSE)</formula>
    </cfRule>
  </conditionalFormatting>
  <conditionalFormatting sqref="AU92:AU94">
    <cfRule type="expression" dxfId="2459" priority="4647">
      <formula>IF(RIGHT(TEXT(AU92,"0.#"),1)=".",FALSE,TRUE)</formula>
    </cfRule>
    <cfRule type="expression" dxfId="2458" priority="4648">
      <formula>IF(RIGHT(TEXT(AU92,"0.#"),1)=".",TRUE,FALSE)</formula>
    </cfRule>
  </conditionalFormatting>
  <conditionalFormatting sqref="AQ97:AQ99">
    <cfRule type="expression" dxfId="2457" priority="4645">
      <formula>IF(RIGHT(TEXT(AQ97,"0.#"),1)=".",FALSE,TRUE)</formula>
    </cfRule>
    <cfRule type="expression" dxfId="2456" priority="4646">
      <formula>IF(RIGHT(TEXT(AQ97,"0.#"),1)=".",TRUE,FALSE)</formula>
    </cfRule>
  </conditionalFormatting>
  <conditionalFormatting sqref="AU97:AU99">
    <cfRule type="expression" dxfId="2455" priority="4643">
      <formula>IF(RIGHT(TEXT(AU97,"0.#"),1)=".",FALSE,TRUE)</formula>
    </cfRule>
    <cfRule type="expression" dxfId="2454" priority="4644">
      <formula>IF(RIGHT(TEXT(AU97,"0.#"),1)=".",TRUE,FALSE)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C13">
    <cfRule type="expression" dxfId="711" priority="11">
      <formula>IF(RIGHT(TEXT(P13,"0.#"),1)=".",FALSE,TRUE)</formula>
    </cfRule>
    <cfRule type="expression" dxfId="710" priority="12">
      <formula>IF(RIGHT(TEXT(P13,"0.#"),1)=".",TRUE,FALSE)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AK13:AQ13">
    <cfRule type="expression" dxfId="707" priority="7">
      <formula>IF(RIGHT(TEXT(AK13,"0.#"),1)=".",FALSE,TRUE)</formula>
    </cfRule>
    <cfRule type="expression" dxfId="706" priority="8">
      <formula>IF(RIGHT(TEXT(AK13,"0.#"),1)=".",TRUE,FALSE)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E458:AE460 AI458:AI460 AM458:AM460 AQ458:AQ460 AU458:AU460">
    <cfRule type="expression" dxfId="701" priority="1">
      <formula>IF(RIGHT(TEXT(AE458,"0.#"),1)=".",FALSE,TRUE)</formula>
    </cfRule>
    <cfRule type="expression" dxfId="70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3"/>
      <c r="AA2" s="834"/>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3"/>
      <c r="AA9" s="834"/>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3"/>
      <c r="AA16" s="834"/>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3"/>
      <c r="AA23" s="834"/>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3"/>
      <c r="AA30" s="834"/>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3"/>
      <c r="AA37" s="834"/>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3"/>
      <c r="AA44" s="834"/>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3"/>
      <c r="AA51" s="834"/>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3"/>
      <c r="AA58" s="834"/>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3"/>
      <c r="AA65" s="834"/>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6"/>
      <c r="B5" s="1057"/>
      <c r="C5" s="1057"/>
      <c r="D5" s="1057"/>
      <c r="E5" s="1057"/>
      <c r="F5" s="1058"/>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6"/>
      <c r="B16" s="1057"/>
      <c r="C16" s="1057"/>
      <c r="D16" s="1057"/>
      <c r="E16" s="1057"/>
      <c r="F16" s="1058"/>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6"/>
      <c r="B18" s="1057"/>
      <c r="C18" s="1057"/>
      <c r="D18" s="1057"/>
      <c r="E18" s="1057"/>
      <c r="F18" s="1058"/>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6"/>
      <c r="B29" s="1057"/>
      <c r="C29" s="1057"/>
      <c r="D29" s="1057"/>
      <c r="E29" s="1057"/>
      <c r="F29" s="1058"/>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6"/>
      <c r="B31" s="1057"/>
      <c r="C31" s="1057"/>
      <c r="D31" s="1057"/>
      <c r="E31" s="1057"/>
      <c r="F31" s="1058"/>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6"/>
      <c r="B42" s="1057"/>
      <c r="C42" s="1057"/>
      <c r="D42" s="1057"/>
      <c r="E42" s="1057"/>
      <c r="F42" s="1058"/>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6"/>
      <c r="B44" s="1057"/>
      <c r="C44" s="1057"/>
      <c r="D44" s="1057"/>
      <c r="E44" s="1057"/>
      <c r="F44" s="1058"/>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6"/>
      <c r="B56" s="1057"/>
      <c r="C56" s="1057"/>
      <c r="D56" s="1057"/>
      <c r="E56" s="1057"/>
      <c r="F56" s="1058"/>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6"/>
      <c r="B58" s="1057"/>
      <c r="C58" s="1057"/>
      <c r="D58" s="1057"/>
      <c r="E58" s="1057"/>
      <c r="F58" s="1058"/>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6"/>
      <c r="B69" s="1057"/>
      <c r="C69" s="1057"/>
      <c r="D69" s="1057"/>
      <c r="E69" s="1057"/>
      <c r="F69" s="1058"/>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6"/>
      <c r="B71" s="1057"/>
      <c r="C71" s="1057"/>
      <c r="D71" s="1057"/>
      <c r="E71" s="1057"/>
      <c r="F71" s="1058"/>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6"/>
      <c r="B82" s="1057"/>
      <c r="C82" s="1057"/>
      <c r="D82" s="1057"/>
      <c r="E82" s="1057"/>
      <c r="F82" s="1058"/>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6"/>
      <c r="B84" s="1057"/>
      <c r="C84" s="1057"/>
      <c r="D84" s="1057"/>
      <c r="E84" s="1057"/>
      <c r="F84" s="1058"/>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6"/>
      <c r="B95" s="1057"/>
      <c r="C95" s="1057"/>
      <c r="D95" s="1057"/>
      <c r="E95" s="1057"/>
      <c r="F95" s="1058"/>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6"/>
      <c r="B97" s="1057"/>
      <c r="C97" s="1057"/>
      <c r="D97" s="1057"/>
      <c r="E97" s="1057"/>
      <c r="F97" s="1058"/>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6"/>
      <c r="B109" s="1057"/>
      <c r="C109" s="1057"/>
      <c r="D109" s="1057"/>
      <c r="E109" s="1057"/>
      <c r="F109" s="1058"/>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6"/>
      <c r="B111" s="1057"/>
      <c r="C111" s="1057"/>
      <c r="D111" s="1057"/>
      <c r="E111" s="1057"/>
      <c r="F111" s="1058"/>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6"/>
      <c r="B122" s="1057"/>
      <c r="C122" s="1057"/>
      <c r="D122" s="1057"/>
      <c r="E122" s="1057"/>
      <c r="F122" s="1058"/>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6"/>
      <c r="B124" s="1057"/>
      <c r="C124" s="1057"/>
      <c r="D124" s="1057"/>
      <c r="E124" s="1057"/>
      <c r="F124" s="1058"/>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6"/>
      <c r="B135" s="1057"/>
      <c r="C135" s="1057"/>
      <c r="D135" s="1057"/>
      <c r="E135" s="1057"/>
      <c r="F135" s="1058"/>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6"/>
      <c r="B137" s="1057"/>
      <c r="C137" s="1057"/>
      <c r="D137" s="1057"/>
      <c r="E137" s="1057"/>
      <c r="F137" s="1058"/>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6"/>
      <c r="B148" s="1057"/>
      <c r="C148" s="1057"/>
      <c r="D148" s="1057"/>
      <c r="E148" s="1057"/>
      <c r="F148" s="1058"/>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6"/>
      <c r="B150" s="1057"/>
      <c r="C150" s="1057"/>
      <c r="D150" s="1057"/>
      <c r="E150" s="1057"/>
      <c r="F150" s="1058"/>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6"/>
      <c r="B162" s="1057"/>
      <c r="C162" s="1057"/>
      <c r="D162" s="1057"/>
      <c r="E162" s="1057"/>
      <c r="F162" s="1058"/>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6"/>
      <c r="B164" s="1057"/>
      <c r="C164" s="1057"/>
      <c r="D164" s="1057"/>
      <c r="E164" s="1057"/>
      <c r="F164" s="1058"/>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6"/>
      <c r="B175" s="1057"/>
      <c r="C175" s="1057"/>
      <c r="D175" s="1057"/>
      <c r="E175" s="1057"/>
      <c r="F175" s="1058"/>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6"/>
      <c r="B177" s="1057"/>
      <c r="C177" s="1057"/>
      <c r="D177" s="1057"/>
      <c r="E177" s="1057"/>
      <c r="F177" s="1058"/>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6"/>
      <c r="B188" s="1057"/>
      <c r="C188" s="1057"/>
      <c r="D188" s="1057"/>
      <c r="E188" s="1057"/>
      <c r="F188" s="1058"/>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6"/>
      <c r="B190" s="1057"/>
      <c r="C190" s="1057"/>
      <c r="D190" s="1057"/>
      <c r="E190" s="1057"/>
      <c r="F190" s="1058"/>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6"/>
      <c r="B201" s="1057"/>
      <c r="C201" s="1057"/>
      <c r="D201" s="1057"/>
      <c r="E201" s="1057"/>
      <c r="F201" s="1058"/>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6"/>
      <c r="B203" s="1057"/>
      <c r="C203" s="1057"/>
      <c r="D203" s="1057"/>
      <c r="E203" s="1057"/>
      <c r="F203" s="1058"/>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6"/>
      <c r="B215" s="1057"/>
      <c r="C215" s="1057"/>
      <c r="D215" s="1057"/>
      <c r="E215" s="1057"/>
      <c r="F215" s="1058"/>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6"/>
      <c r="B217" s="1057"/>
      <c r="C217" s="1057"/>
      <c r="D217" s="1057"/>
      <c r="E217" s="1057"/>
      <c r="F217" s="1058"/>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6"/>
      <c r="B228" s="1057"/>
      <c r="C228" s="1057"/>
      <c r="D228" s="1057"/>
      <c r="E228" s="1057"/>
      <c r="F228" s="1058"/>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6"/>
      <c r="B230" s="1057"/>
      <c r="C230" s="1057"/>
      <c r="D230" s="1057"/>
      <c r="E230" s="1057"/>
      <c r="F230" s="1058"/>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6"/>
      <c r="B241" s="1057"/>
      <c r="C241" s="1057"/>
      <c r="D241" s="1057"/>
      <c r="E241" s="1057"/>
      <c r="F241" s="1058"/>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6"/>
      <c r="B243" s="1057"/>
      <c r="C243" s="1057"/>
      <c r="D243" s="1057"/>
      <c r="E243" s="1057"/>
      <c r="F243" s="1058"/>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6"/>
      <c r="B254" s="1057"/>
      <c r="C254" s="1057"/>
      <c r="D254" s="1057"/>
      <c r="E254" s="1057"/>
      <c r="F254" s="1058"/>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6"/>
      <c r="B256" s="1057"/>
      <c r="C256" s="1057"/>
      <c r="D256" s="1057"/>
      <c r="E256" s="1057"/>
      <c r="F256" s="1058"/>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2018-05-11T09:46:45Z</cp:lastPrinted>
  <dcterms:created xsi:type="dcterms:W3CDTF">2012-03-13T00:50:25Z</dcterms:created>
  <dcterms:modified xsi:type="dcterms:W3CDTF">2018-07-06T07:52:12Z</dcterms:modified>
</cp:coreProperties>
</file>