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<sst xmlns="http://schemas.openxmlformats.org/spreadsheetml/2006/main" count="2991" uniqueCount="663">
  <si>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</si>
  <si>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</si>
  <si>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</si>
  <si>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</si>
  <si>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</si>
  <si>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</si>
  <si>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</si>
  <si>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</si>
  <si>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</si>
  <si>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</si>
  <si>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</si>
  <si>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</si>
  <si>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</si>
  <si>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</si>
  <si>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</si>
  <si>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</si>
  <si>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</si>
  <si>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</si>
  <si>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</si>
  <si>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</si>
  <si>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</si>
  <si>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</si>
  <si>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</si>
  <si>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</si>
  <si>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</si>
  <si>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</si>
  <si>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</si>
  <si>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</si>
  <si>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</si>
  <si>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</si>
  <si>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</si>
  <si>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</si>
  <si>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</si>
  <si>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</si>
  <si>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</si>
  <si>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</si>
  <si>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</si>
  <si>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</si>
  <si>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</si>
  <si>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</si>
  <si>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</si>
  <si>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</si>
  <si>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</si>
  <si>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</si>
  <si>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</si>
  <si>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</si>
  <si>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</si>
  <si>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</si>
  <si>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</si>
  <si>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</si>
  <si>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</si>
  <si>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</si>
  <si>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</si>
  <si>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</si>
  <si>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</si>
  <si>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</si>
  <si>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</si>
  <si>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</si>
  <si>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</si>
  <si>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</si>
  <si>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</si>
  <si>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</si>
  <si>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</si>
  <si>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</si>
  <si>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</si>
  <si>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</si>
  <si>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</si>
  <si>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</si>
  <si>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</si>
  <si>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</si>
  <si>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</si>
  <si>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</si>
  <si>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</si>
  <si>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</si>
  <si>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</si>
  <si>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</si>
  <si>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</si>
  <si>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</si>
  <si>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</si>
  <si>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</si>
  <si>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</si>
  <si>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</si>
  <si>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</si>
  <si>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</si>
  <si>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</si>
  <si>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</si>
  <si>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</si>
  <si>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</si>
  <si>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</si>
  <si>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</si>
  <si>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</si>
  <si>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</si>
  <si>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</si>
  <si>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</si>
  <si>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</si>
  <si>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</si>
  <si>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</si>
  <si>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</si>
  <si>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</si>
  <si>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</si>
  <si>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</si>
  <si>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</si>
  <si>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</si>
  <si>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</si>
  <si>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</si>
  <si>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</si>
  <si>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</si>
  <si>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</si>
  <si>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</si>
  <si>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</si>
  <si>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</si>
  <si>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</si>
  <si>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</si>
  <si>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</si>
  <si>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</si>
  <si>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</si>
  <si>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</si>
  <si>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</si>
  <si>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</si>
  <si>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</si>
  <si>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</si>
  <si>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</si>
  <si>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</si>
  <si>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</si>
  <si>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</si>
  <si>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</si>
  <si>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</si>
  <si>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</si>
  <si>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</si>
  <si>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</si>
  <si>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</si>
  <si>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</si>
  <si>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</si>
  <si>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</si>
  <si>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</si>
  <si>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</si>
  <si>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</si>
  <si>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</si>
  <si>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</si>
  <si>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</si>
  <si>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</si>
  <si>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</si>
  <si>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</si>
  <si>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</si>
  <si>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</si>
  <si>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</si>
  <si>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</si>
  <si>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</si>
  <si>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</si>
  <si>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</si>
  <si>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</si>
  <si>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</si>
  <si>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</si>
  <si>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</si>
  <si>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</si>
  <si>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</si>
  <si>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</si>
  <si>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</si>
  <si>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</si>
  <si>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</si>
  <si>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</si>
  <si>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</si>
  <si>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</si>
  <si>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</si>
  <si>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</si>
  <si>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</si>
  <si>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</si>
  <si>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</si>
  <si>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</si>
  <si>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</si>
  <si>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</si>
  <si>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</si>
  <si>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</si>
  <si>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</si>
  <si>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</si>
  <si>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</si>
  <si>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</si>
  <si>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</si>
  <si>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</si>
  <si>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</si>
  <si>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</si>
  <si>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</si>
  <si>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</si>
  <si>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</si>
  <si>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</si>
  <si>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</si>
  <si>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</si>
  <si>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</si>
  <si>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</si>
  <si>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</si>
  <si>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</si>
  <si>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</si>
  <si>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</si>
  <si>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</si>
  <si>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</si>
  <si>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</si>
  <si>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</si>
  <si>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</si>
  <si>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</si>
  <si>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</si>
  <si>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</si>
  <si>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</si>
  <si>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</si>
  <si>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</si>
  <si>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</si>
  <si>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</si>
  <si>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</si>
  <si>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</si>
  <si>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</si>
  <si>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</si>
  <si>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</si>
  <si>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</si>
  <si>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</si>
  <si>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</si>
  <si>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</si>
  <si>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</si>
  <si>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</si>
  <si>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</si>
  <si>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</si>
  <si>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</si>
  <si>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</si>
  <si>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</si>
  <si>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</si>
  <si>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</si>
  <si>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</si>
  <si>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</si>
  <si>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</si>
  <si>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</si>
  <si>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</si>
  <si>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</si>
  <si>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</si>
  <si>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</si>
  <si>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</si>
  <si>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</si>
  <si>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</si>
  <si>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</si>
  <si>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</si>
  <si>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</si>
  <si>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</si>
  <si>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</si>
  <si>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</si>
  <si>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</si>
  <si>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</si>
  <si>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</si>
  <si>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</si>
  <si>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</si>
  <si>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</si>
  <si>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</si>
  <si>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</si>
  <si>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</si>
  <si>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</si>
  <si>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</si>
  <si>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</si>
  <si>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</si>
  <si>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</si>
  <si>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</si>
  <si>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</si>
  <si>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</si>
  <si>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</si>
  <si>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</si>
  <si>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</si>
  <si>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</si>
  <si>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</si>
  <si>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</si>
  <si>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</si>
  <si>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</si>
  <si>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</si>
  <si>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</si>
  <si>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</si>
  <si>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</si>
  <si>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</si>
  <si>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</si>
  <si>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</si>
  <si>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</si>
  <si>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</si>
  <si>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</si>
  <si>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</si>
  <si>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</si>
  <si>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</si>
  <si>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</si>
  <si>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</si>
  <si>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</si>
  <si>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</si>
  <si>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</si>
  <si>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</si>
  <si>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</si>
  <si>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</si>
  <si>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</si>
  <si>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</si>
  <si>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</si>
  <si>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</si>
  <si>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</si>
  <si>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</si>
  <si>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</si>
  <si>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</si>
  <si>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</si>
  <si>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</si>
  <si>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</si>
  <si>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</si>
  <si>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</si>
  <si>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</si>
  <si>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</si>
  <si>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</si>
  <si>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</si>
  <si>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</si>
  <si>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</si>
  <si>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</si>
  <si>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</si>
  <si>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</si>
  <si>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</si>
  <si>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</si>
  <si>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</si>
  <si>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</si>
  <si>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</si>
  <si>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</si>
  <si>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</si>
  <si>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</si>
  <si>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</si>
  <si>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</si>
  <si>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</si>
  <si>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</si>
  <si>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</si>
  <si>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</si>
  <si>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</si>
  <si>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</si>
  <si>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</si>
  <si>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</si>
  <si>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</si>
  <si>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</si>
  <si>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</si>
  <si>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</si>
  <si>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</si>
  <si>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</si>
  <si>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</si>
  <si>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</si>
  <si>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</si>
  <si>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</si>
  <si>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</si>
  <si>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</si>
  <si>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</si>
  <si>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</si>
  <si>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</si>
  <si>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</si>
  <si>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</si>
  <si>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</si>
  <si>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</si>
  <si>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</si>
  <si>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</si>
  <si>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</si>
  <si>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</si>
  <si>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</si>
  <si>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</si>
  <si>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</si>
  <si>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</si>
  <si>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</si>
  <si>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</si>
  <si>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</si>
  <si>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</si>
  <si>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</si>
  <si>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</si>
  <si>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</si>
  <si>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</si>
  <si>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</si>
  <si>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</si>
  <si>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</si>
  <si>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</si>
  <si>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</si>
  <si>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</si>
  <si>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</si>
  <si>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</si>
  <si>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</si>
  <si>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</si>
  <si>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</si>
  <si>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</si>
  <si>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</si>
  <si>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</si>
  <si>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</si>
  <si>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</si>
  <si>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</si>
  <si>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</si>
  <si>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</si>
  <si>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</si>
  <si>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</si>
  <si>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</si>
  <si>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</si>
  <si>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</si>
  <si>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</si>
  <si>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</si>
  <si>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</si>
  <si>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</si>
  <si>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</si>
  <si>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</si>
  <si>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</si>
  <si>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</si>
  <si>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</si>
  <si>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</si>
  <si>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</si>
  <si>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</si>
  <si>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</si>
  <si>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</si>
  <si>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</si>
  <si>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</si>
  <si>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</si>
  <si>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</si>
  <si>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</si>
  <si>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</si>
  <si>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</si>
  <si>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</si>
  <si>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</si>
  <si>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</si>
  <si>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</si>
  <si>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</si>
  <si>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</si>
  <si>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</si>
  <si>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</si>
  <si>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</si>
  <si>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</si>
  <si>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</si>
  <si>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</si>
  <si>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</si>
  <si>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</si>
  <si>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</si>
  <si>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</si>
  <si>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</si>
  <si>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</si>
  <si>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</si>
  <si>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</si>
  <si>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</si>
  <si>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</si>
  <si>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</si>
  <si>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</si>
  <si>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</si>
  <si>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</si>
  <si>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</si>
  <si>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</si>
  <si>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</si>
  <si>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</si>
  <si>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</si>
  <si>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</si>
  <si>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</si>
  <si>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</si>
  <si>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</si>
  <si>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</si>
  <si>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</si>
  <si>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</si>
  <si>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</si>
  <si>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</si>
  <si>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</si>
  <si>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</si>
  <si>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</si>
  <si>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</si>
  <si>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</si>
  <si>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</si>
  <si>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</si>
  <si>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</si>
  <si>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</si>
  <si>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</si>
  <si>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</si>
  <si>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</si>
  <si>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</si>
  <si>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</si>
  <si>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</si>
  <si>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</si>
  <si>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</si>
  <si>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</si>
  <si>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</si>
  <si>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</si>
  <si>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</si>
  <si>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</si>
  <si>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</si>
  <si>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</si>
  <si>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</si>
  <si>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</si>
  <si>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</si>
  <si>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</si>
  <si>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</si>
  <si>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</si>
  <si>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</si>
  <si>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</si>
  <si>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</si>
  <si>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</si>
  <si>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</si>
  <si>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</si>
  <si>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</si>
  <si>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</si>
  <si>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</si>
  <si>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</si>
  <si>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</si>
  <si>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</si>
  <si>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</si>
  <si>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</si>
  <si>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</si>
  <si>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</si>
  <si>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</si>
  <si>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</si>
  <si>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</si>
  <si>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</si>
  <si>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</si>
  <si>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</si>
  <si>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</si>
  <si>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</si>
  <si>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</si>
  <si>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</si>
  <si>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</si>
  <si>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</si>
  <si>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</si>
  <si>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</si>
  <si>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</si>
  <si>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</si>
  <si>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</si>
  <si>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</si>
  <si>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</si>
  <si>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</si>
  <si>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</si>
  <si>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</si>
  <si>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</si>
  <si>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</si>
  <si>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</si>
  <si>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</si>
  <si>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</si>
  <si>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</si>
  <si>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</si>
  <si>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</si>
  <si>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</si>
  <si>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</si>
  <si>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</si>
  <si>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</si>
  <si>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</si>
  <si>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</si>
  <si>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</si>
  <si>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</si>
  <si>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</si>
  <si>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</si>
  <si>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</si>
  <si>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</si>
  <si>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</si>
  <si>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</si>
  <si>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</si>
  <si>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</si>
  <si>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</si>
  <si>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</si>
  <si>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</si>
  <si>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</si>
  <si>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</si>
  <si>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</si>
  <si>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</si>
  <si>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</si>
  <si>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</si>
  <si>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</si>
  <si>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</si>
  <si>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</si>
  <si>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児童虐待・ＤＶ対策等総合支援事業</t>
    <rPh sb="0" eb="2">
      <t>ジドウ</t>
    </rPh>
    <rPh sb="2" eb="4">
      <t>ギャクタイ</t>
    </rPh>
    <rPh sb="7" eb="9">
      <t>タイサク</t>
    </rPh>
    <rPh sb="9" eb="10">
      <t>ナド</t>
    </rPh>
    <rPh sb="10" eb="12">
      <t>ソウゴウ</t>
    </rPh>
    <rPh sb="12" eb="14">
      <t>シエン</t>
    </rPh>
    <rPh sb="14" eb="16">
      <t>ジギョウ</t>
    </rPh>
    <phoneticPr fontId="5"/>
  </si>
  <si>
    <t>子ども家庭局</t>
    <rPh sb="0" eb="1">
      <t>コ</t>
    </rPh>
    <rPh sb="3" eb="5">
      <t>カテイ</t>
    </rPh>
    <rPh sb="5" eb="6">
      <t>キョク</t>
    </rPh>
    <phoneticPr fontId="5"/>
  </si>
  <si>
    <t>家庭福祉課</t>
    <rPh sb="0" eb="2">
      <t>カテイ</t>
    </rPh>
    <rPh sb="2" eb="5">
      <t>フクシカ</t>
    </rPh>
    <phoneticPr fontId="5"/>
  </si>
  <si>
    <t>成松　英範</t>
  </si>
  <si>
    <t>○</t>
  </si>
  <si>
    <t>-</t>
  </si>
  <si>
    <t>-</t>
    <phoneticPr fontId="5"/>
  </si>
  <si>
    <t>･児童虐待・ＤＶ対策等総合支援事業費の国庫補助について（厚生労働事務次官通知 平19.12.3 厚生労働省発雇児第1203001号）
･少子化社会対策大綱（平成27年3月閣議決定）</t>
  </si>
  <si>
    <t>児童虐待防止対策等支援事業及びＤＶ・女性保護対策等支援事業の実施について、各自治体の主体的かつ弾力的な事業運営を可能とするため、複数の事業を統合した補助金を交付し、もって地域における児童虐待・ＤＶ対策等の一層の普及促進を図ることを目的とする。</t>
  </si>
  <si>
    <t>-</t>
    <phoneticPr fontId="5"/>
  </si>
  <si>
    <t>-</t>
    <phoneticPr fontId="5"/>
  </si>
  <si>
    <t>-</t>
    <phoneticPr fontId="5"/>
  </si>
  <si>
    <t>-</t>
    <phoneticPr fontId="5"/>
  </si>
  <si>
    <t>児童福祉事業対策費等補助金</t>
    <rPh sb="0" eb="2">
      <t>ジドウ</t>
    </rPh>
    <rPh sb="2" eb="4">
      <t>フクシ</t>
    </rPh>
    <rPh sb="4" eb="6">
      <t>ジギョウ</t>
    </rPh>
    <rPh sb="6" eb="8">
      <t>タイサク</t>
    </rPh>
    <rPh sb="8" eb="9">
      <t>ヒ</t>
    </rPh>
    <rPh sb="9" eb="10">
      <t>ナド</t>
    </rPh>
    <rPh sb="10" eb="13">
      <t>ホジョキン</t>
    </rPh>
    <phoneticPr fontId="5"/>
  </si>
  <si>
    <t>【児童虐待防止対策支援事業】
児童虐待に関する相談・対応機能の強化</t>
    <rPh sb="1" eb="3">
      <t>ジドウ</t>
    </rPh>
    <rPh sb="3" eb="5">
      <t>ギャクタイ</t>
    </rPh>
    <rPh sb="5" eb="7">
      <t>ボウシ</t>
    </rPh>
    <rPh sb="7" eb="9">
      <t>タイサク</t>
    </rPh>
    <rPh sb="9" eb="11">
      <t>シエン</t>
    </rPh>
    <rPh sb="11" eb="13">
      <t>ジギョウ</t>
    </rPh>
    <rPh sb="15" eb="17">
      <t>ジドウ</t>
    </rPh>
    <rPh sb="17" eb="19">
      <t>ギャクタイ</t>
    </rPh>
    <rPh sb="20" eb="21">
      <t>カン</t>
    </rPh>
    <rPh sb="23" eb="25">
      <t>ソウダン</t>
    </rPh>
    <rPh sb="26" eb="28">
      <t>タイオウ</t>
    </rPh>
    <rPh sb="28" eb="30">
      <t>キノウ</t>
    </rPh>
    <rPh sb="31" eb="33">
      <t>キョウカ</t>
    </rPh>
    <phoneticPr fontId="5"/>
  </si>
  <si>
    <t>児童福祉司の配置員数</t>
    <rPh sb="0" eb="2">
      <t>ジドウ</t>
    </rPh>
    <rPh sb="2" eb="5">
      <t>フクシシ</t>
    </rPh>
    <rPh sb="6" eb="8">
      <t>ハイチ</t>
    </rPh>
    <rPh sb="8" eb="9">
      <t>イン</t>
    </rPh>
    <rPh sb="9" eb="10">
      <t>スウ</t>
    </rPh>
    <phoneticPr fontId="5"/>
  </si>
  <si>
    <t>人</t>
    <rPh sb="0" eb="1">
      <t>ニン</t>
    </rPh>
    <phoneticPr fontId="5"/>
  </si>
  <si>
    <t>【里親支援事業】
里親等委託率の引き上げ</t>
    <rPh sb="1" eb="3">
      <t>サトオヤ</t>
    </rPh>
    <rPh sb="3" eb="5">
      <t>シエン</t>
    </rPh>
    <rPh sb="5" eb="7">
      <t>ジギョウ</t>
    </rPh>
    <phoneticPr fontId="5"/>
  </si>
  <si>
    <t>％</t>
    <phoneticPr fontId="5"/>
  </si>
  <si>
    <t>福祉行政報告例</t>
    <rPh sb="0" eb="2">
      <t>フクシ</t>
    </rPh>
    <rPh sb="2" eb="4">
      <t>ギョウセイ</t>
    </rPh>
    <rPh sb="4" eb="7">
      <t>ホウコクレイ</t>
    </rPh>
    <phoneticPr fontId="5"/>
  </si>
  <si>
    <t>家庭福祉課調べ（「社会的養護の現況に関する調査」）</t>
    <rPh sb="0" eb="2">
      <t>カテイ</t>
    </rPh>
    <rPh sb="2" eb="5">
      <t>フクシカ</t>
    </rPh>
    <rPh sb="5" eb="6">
      <t>シラ</t>
    </rPh>
    <rPh sb="9" eb="11">
      <t>シャカイ</t>
    </rPh>
    <rPh sb="11" eb="12">
      <t>テキ</t>
    </rPh>
    <rPh sb="12" eb="14">
      <t>ヨウゴ</t>
    </rPh>
    <rPh sb="15" eb="17">
      <t>ゲンキョウ</t>
    </rPh>
    <rPh sb="18" eb="19">
      <t>カン</t>
    </rPh>
    <rPh sb="21" eb="23">
      <t>チョウサ</t>
    </rPh>
    <phoneticPr fontId="5"/>
  </si>
  <si>
    <t>法的対応機能強化事業</t>
  </si>
  <si>
    <t>箇所</t>
    <rPh sb="0" eb="2">
      <t>カショ</t>
    </rPh>
    <phoneticPr fontId="5"/>
  </si>
  <si>
    <t>基幹的職員研修事業箇所数</t>
  </si>
  <si>
    <t>婦人相談員活動強化事業を利用する婦人相談員数</t>
  </si>
  <si>
    <t>執行額（Ｘ）／交付申請件数（Ｙ）　　　　　　　　　　　　　　</t>
    <rPh sb="0" eb="2">
      <t>シッコウ</t>
    </rPh>
    <rPh sb="2" eb="3">
      <t>ガク</t>
    </rPh>
    <rPh sb="7" eb="9">
      <t>コウフ</t>
    </rPh>
    <rPh sb="9" eb="11">
      <t>シンセイ</t>
    </rPh>
    <rPh sb="11" eb="13">
      <t>ケンスウ</t>
    </rPh>
    <phoneticPr fontId="5"/>
  </si>
  <si>
    <t>円</t>
    <rPh sb="0" eb="1">
      <t>エン</t>
    </rPh>
    <phoneticPr fontId="5"/>
  </si>
  <si>
    <t>　Ｘ　/　Ｙ</t>
  </si>
  <si>
    <t>6,084,389千円/481</t>
    <rPh sb="9" eb="11">
      <t>センエン</t>
    </rPh>
    <phoneticPr fontId="5"/>
  </si>
  <si>
    <t>9,516,736千円/505</t>
    <rPh sb="9" eb="11">
      <t>センエン</t>
    </rPh>
    <phoneticPr fontId="5"/>
  </si>
  <si>
    <t>15,870,123千円/538</t>
    <phoneticPr fontId="5"/>
  </si>
  <si>
    <t>個別対応できる児童相談所一時保護所の環境改善</t>
  </si>
  <si>
    <t>小規模グループケアの実施</t>
  </si>
  <si>
    <t>地域小規模児童養護の実施</t>
  </si>
  <si>
    <t>里親等委託の実施（委託率）</t>
  </si>
  <si>
    <t>-</t>
    <phoneticPr fontId="5"/>
  </si>
  <si>
    <t>-</t>
    <phoneticPr fontId="5"/>
  </si>
  <si>
    <t>-</t>
    <phoneticPr fontId="5"/>
  </si>
  <si>
    <t>-</t>
    <phoneticPr fontId="5"/>
  </si>
  <si>
    <t>虐待を受けた子ども等、家庭での養育に欠ける子どもの支援については、できる限り家庭的な環境の下で養育を行うことが重要となり、本事業の活用によって、児童虐待防止や配偶者による暴力被害者等への支援体制の充実を図ることに寄与している。</t>
  </si>
  <si>
    <t>-</t>
    <phoneticPr fontId="5"/>
  </si>
  <si>
    <t>-</t>
    <phoneticPr fontId="5"/>
  </si>
  <si>
    <t>児童虐待防止対策、要保護児童対策、ＤＶ・女性保護対策は、社会的ニーズがあり、それを踏まえて、被虐待児童やＤＶ被害者等の身体・生命等に関わる施策を実施している。</t>
    <rPh sb="28" eb="30">
      <t>シャカイ</t>
    </rPh>
    <rPh sb="30" eb="31">
      <t>テキ</t>
    </rPh>
    <rPh sb="41" eb="42">
      <t>フ</t>
    </rPh>
    <rPh sb="64" eb="65">
      <t>トウ</t>
    </rPh>
    <rPh sb="72" eb="74">
      <t>ジッシ</t>
    </rPh>
    <phoneticPr fontId="5"/>
  </si>
  <si>
    <t>児童虐待防止対策、要保護児童対策、ＤＶ・女性保護対策は、被虐待児童やＤＶ被害者等の身体・生命に関わる施策であり、優先度の高い事業である。</t>
  </si>
  <si>
    <t>‐</t>
  </si>
  <si>
    <t>交付要綱に基づき、国が１／２（一部事業は１０／１０）補助することとなっており、妥当である。</t>
    <rPh sb="15" eb="17">
      <t>イチブ</t>
    </rPh>
    <rPh sb="17" eb="19">
      <t>ジギョウ</t>
    </rPh>
    <phoneticPr fontId="5"/>
  </si>
  <si>
    <t>児童虐待・ＤＶ対策等に必要な経費を補助するものであり、国として妥当な水準を設定している。</t>
  </si>
  <si>
    <t>交付要綱に基づき、本事業の実施に必要な経費のみを補助対象としている。</t>
  </si>
  <si>
    <t>都道府県等において事業の準備に時間を要し、年度途中から事業を実施することになったこと等により、申請額が予定を下回った。</t>
    <rPh sb="0" eb="4">
      <t>トドウフケン</t>
    </rPh>
    <rPh sb="4" eb="5">
      <t>ナド</t>
    </rPh>
    <rPh sb="9" eb="11">
      <t>ジギョウ</t>
    </rPh>
    <rPh sb="12" eb="14">
      <t>ジュンビ</t>
    </rPh>
    <rPh sb="15" eb="17">
      <t>ジカン</t>
    </rPh>
    <rPh sb="18" eb="19">
      <t>ヨウ</t>
    </rPh>
    <rPh sb="21" eb="23">
      <t>ネンド</t>
    </rPh>
    <rPh sb="23" eb="25">
      <t>トチュウ</t>
    </rPh>
    <rPh sb="27" eb="29">
      <t>ジギョウ</t>
    </rPh>
    <rPh sb="30" eb="32">
      <t>ジッシ</t>
    </rPh>
    <rPh sb="42" eb="43">
      <t>ナド</t>
    </rPh>
    <rPh sb="47" eb="50">
      <t>シンセイガク</t>
    </rPh>
    <rPh sb="51" eb="53">
      <t>ヨテイ</t>
    </rPh>
    <rPh sb="54" eb="56">
      <t>シタマワ</t>
    </rPh>
    <phoneticPr fontId="5"/>
  </si>
  <si>
    <t>複数の事業を統合した補助金を交付するものであり、各自治体の主体的かつ弾力的な事業運営を可能とし、もって地域における児童虐待・ＤＶ対策等の一層の普及促進を図るものである。</t>
  </si>
  <si>
    <t>研修事業等を実施することで、対応職員の専門性の強化を図るなど機能強化に寄与している。</t>
    <rPh sb="0" eb="2">
      <t>ケンシュウ</t>
    </rPh>
    <rPh sb="2" eb="4">
      <t>ジギョウ</t>
    </rPh>
    <rPh sb="4" eb="5">
      <t>トウ</t>
    </rPh>
    <rPh sb="6" eb="8">
      <t>ジッシ</t>
    </rPh>
    <rPh sb="14" eb="16">
      <t>タイオウ</t>
    </rPh>
    <rPh sb="16" eb="18">
      <t>ショクイン</t>
    </rPh>
    <rPh sb="19" eb="22">
      <t>センモンセイ</t>
    </rPh>
    <rPh sb="23" eb="25">
      <t>キョウカ</t>
    </rPh>
    <rPh sb="26" eb="27">
      <t>ハカ</t>
    </rPh>
    <rPh sb="30" eb="32">
      <t>キノウ</t>
    </rPh>
    <rPh sb="32" eb="34">
      <t>キョウカ</t>
    </rPh>
    <rPh sb="35" eb="37">
      <t>キヨ</t>
    </rPh>
    <phoneticPr fontId="5"/>
  </si>
  <si>
    <t>児童虐待防止対策費</t>
    <rPh sb="0" eb="2">
      <t>ジドウ</t>
    </rPh>
    <rPh sb="2" eb="4">
      <t>ギャクタイ</t>
    </rPh>
    <rPh sb="4" eb="6">
      <t>ボウシ</t>
    </rPh>
    <rPh sb="6" eb="8">
      <t>タイサク</t>
    </rPh>
    <rPh sb="8" eb="9">
      <t>ヒ</t>
    </rPh>
    <phoneticPr fontId="5"/>
  </si>
  <si>
    <t>児童相談体制整備事業</t>
    <rPh sb="0" eb="2">
      <t>ジドウ</t>
    </rPh>
    <rPh sb="2" eb="4">
      <t>ソウダン</t>
    </rPh>
    <rPh sb="4" eb="6">
      <t>タイセイ</t>
    </rPh>
    <rPh sb="6" eb="8">
      <t>セイビ</t>
    </rPh>
    <rPh sb="8" eb="10">
      <t>ジギョウ</t>
    </rPh>
    <phoneticPr fontId="5"/>
  </si>
  <si>
    <t>【643児童虐待・DV対策等総合支援事業】
各自治体の主体的かつ弾力的な事業運営を可能とするため、複数の事業を統合した補助金を交付するもの。
【646児童虐待防止対策費】
児童虐待防止対策関係業務に係る会議等の開催、委員等の出席旅費・謝金等の支出を行う。
【647児童相談体制整備事業】
児童相談所全国共通ダイヤル３桁番号（１８９）に関するシステム開発後、各通信事業者がその運用にあたって必要となる設備の保守等に係る経費を負担する。</t>
    <phoneticPr fontId="5"/>
  </si>
  <si>
    <t>401</t>
    <phoneticPr fontId="5"/>
  </si>
  <si>
    <t>360</t>
    <phoneticPr fontId="5"/>
  </si>
  <si>
    <t>308</t>
    <phoneticPr fontId="5"/>
  </si>
  <si>
    <t>669</t>
    <phoneticPr fontId="5"/>
  </si>
  <si>
    <t>673</t>
    <phoneticPr fontId="5"/>
  </si>
  <si>
    <t>684</t>
    <phoneticPr fontId="5"/>
  </si>
  <si>
    <t>654</t>
    <phoneticPr fontId="5"/>
  </si>
  <si>
    <t>-</t>
    <phoneticPr fontId="5"/>
  </si>
  <si>
    <t>-</t>
    <phoneticPr fontId="5"/>
  </si>
  <si>
    <t>-</t>
    <phoneticPr fontId="5"/>
  </si>
  <si>
    <t>各年度において増減はあるものの、事業のニーズのある自治体に所要額を交付しているため、成果目標に見合ったものとなっている。</t>
    <rPh sb="0" eb="3">
      <t>カクネンド</t>
    </rPh>
    <rPh sb="7" eb="9">
      <t>ゾウゲン</t>
    </rPh>
    <rPh sb="16" eb="18">
      <t>ジギョウ</t>
    </rPh>
    <rPh sb="25" eb="28">
      <t>ジチタイ</t>
    </rPh>
    <rPh sb="29" eb="32">
      <t>ショヨウガク</t>
    </rPh>
    <rPh sb="33" eb="35">
      <t>コウフ</t>
    </rPh>
    <rPh sb="42" eb="44">
      <t>セイカ</t>
    </rPh>
    <rPh sb="44" eb="46">
      <t>モクヒョウ</t>
    </rPh>
    <rPh sb="47" eb="49">
      <t>ミア</t>
    </rPh>
    <phoneticPr fontId="5"/>
  </si>
  <si>
    <t>A.東京都</t>
    <rPh sb="2" eb="5">
      <t>トウキョウト</t>
    </rPh>
    <phoneticPr fontId="5"/>
  </si>
  <si>
    <t>児童福祉費</t>
    <rPh sb="0" eb="2">
      <t>ジドウ</t>
    </rPh>
    <rPh sb="2" eb="5">
      <t>フクシヒ</t>
    </rPh>
    <phoneticPr fontId="5"/>
  </si>
  <si>
    <t>児童虐待・DV対策等総合支援事業</t>
    <rPh sb="0" eb="2">
      <t>ジドウ</t>
    </rPh>
    <rPh sb="2" eb="4">
      <t>ギャクタイ</t>
    </rPh>
    <rPh sb="7" eb="9">
      <t>タイサク</t>
    </rPh>
    <rPh sb="9" eb="10">
      <t>ナド</t>
    </rPh>
    <rPh sb="10" eb="12">
      <t>ソウゴウ</t>
    </rPh>
    <rPh sb="12" eb="14">
      <t>シエン</t>
    </rPh>
    <rPh sb="14" eb="16">
      <t>ジギョウ</t>
    </rPh>
    <phoneticPr fontId="5"/>
  </si>
  <si>
    <t>東京都</t>
    <phoneticPr fontId="5"/>
  </si>
  <si>
    <t>横浜市</t>
    <phoneticPr fontId="5"/>
  </si>
  <si>
    <t>千葉県</t>
    <phoneticPr fontId="5"/>
  </si>
  <si>
    <t>大阪府</t>
    <phoneticPr fontId="5"/>
  </si>
  <si>
    <t>埼玉県</t>
    <phoneticPr fontId="5"/>
  </si>
  <si>
    <t>北海道</t>
    <phoneticPr fontId="5"/>
  </si>
  <si>
    <t>兵庫県</t>
    <phoneticPr fontId="5"/>
  </si>
  <si>
    <t>静岡県</t>
    <phoneticPr fontId="5"/>
  </si>
  <si>
    <t>川崎市</t>
    <phoneticPr fontId="5"/>
  </si>
  <si>
    <t>広島県</t>
    <phoneticPr fontId="5"/>
  </si>
  <si>
    <t>平成29年度虐待・DV対策等総合支援事業の実施</t>
  </si>
  <si>
    <t>平成29年度虐待・DV対策等総合支援事業の実施</t>
    <phoneticPr fontId="5"/>
  </si>
  <si>
    <t>補助金等交付</t>
  </si>
  <si>
    <t>-</t>
    <phoneticPr fontId="5"/>
  </si>
  <si>
    <t>-</t>
    <phoneticPr fontId="5"/>
  </si>
  <si>
    <t>6,343,247千円/538</t>
    <rPh sb="9" eb="11">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</si>
  <si>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</si>
  <si>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</si>
  <si>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</si>
  <si>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</si>
  <si>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</si>
  <si>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</si>
  <si>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</si>
  <si>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</si>
  <si>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</si>
  <si>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</si>
  <si>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</si>
  <si>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</si>
  <si>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ふれあい心の友訪問援助・保護者交流事業箇所数</t>
    <phoneticPr fontId="5"/>
  </si>
  <si>
    <t>【就学者自立生活援助事業】
児童養護施設入所児童等に対する自立支援</t>
    <rPh sb="1" eb="4">
      <t>シュウガクシャ</t>
    </rPh>
    <rPh sb="4" eb="6">
      <t>ジリツ</t>
    </rPh>
    <rPh sb="6" eb="8">
      <t>セイカツ</t>
    </rPh>
    <rPh sb="8" eb="10">
      <t>エンジョ</t>
    </rPh>
    <rPh sb="10" eb="12">
      <t>ジギョウ</t>
    </rPh>
    <rPh sb="14" eb="16">
      <t>ジドウ</t>
    </rPh>
    <rPh sb="16" eb="18">
      <t>ヨウゴ</t>
    </rPh>
    <rPh sb="18" eb="20">
      <t>シセツ</t>
    </rPh>
    <rPh sb="20" eb="22">
      <t>ニュウショ</t>
    </rPh>
    <rPh sb="22" eb="24">
      <t>ジドウ</t>
    </rPh>
    <rPh sb="24" eb="25">
      <t>トウ</t>
    </rPh>
    <rPh sb="26" eb="27">
      <t>タイ</t>
    </rPh>
    <rPh sb="29" eb="31">
      <t>ジリツ</t>
    </rPh>
    <rPh sb="31" eb="33">
      <t>シエン</t>
    </rPh>
    <phoneticPr fontId="5"/>
  </si>
  <si>
    <t>社会的養護自立支援事業実施箇所数
（※旧・退所児童等アフターケア事業）</t>
    <rPh sb="0" eb="3">
      <t>シャカイテキ</t>
    </rPh>
    <rPh sb="3" eb="5">
      <t>ヨウゴ</t>
    </rPh>
    <rPh sb="5" eb="7">
      <t>ジリツ</t>
    </rPh>
    <rPh sb="7" eb="9">
      <t>シエン</t>
    </rPh>
    <rPh sb="9" eb="11">
      <t>ジギョウ</t>
    </rPh>
    <rPh sb="11" eb="13">
      <t>ジッシ</t>
    </rPh>
    <rPh sb="13" eb="15">
      <t>カショ</t>
    </rPh>
    <rPh sb="15" eb="16">
      <t>スウ</t>
    </rPh>
    <rPh sb="19" eb="20">
      <t>キュウ</t>
    </rPh>
    <rPh sb="21" eb="23">
      <t>タイショ</t>
    </rPh>
    <rPh sb="23" eb="25">
      <t>ジドウ</t>
    </rPh>
    <rPh sb="25" eb="26">
      <t>トウ</t>
    </rPh>
    <rPh sb="32" eb="34">
      <t>ジギョウ</t>
    </rPh>
    <phoneticPr fontId="5"/>
  </si>
  <si>
    <t>△</t>
  </si>
  <si>
    <t>自治体は、「児童虐待・ＤＶ対策等総合支援事業の国庫補助について（平成１９年１２月３日厚生労働省発雇児第1203001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児童虐待防止対策、要保護児童対策、ＤＶ・女性保護対策をより一層推進していくため、引き続き当該事業を実施する必要がある。</t>
    <phoneticPr fontId="5"/>
  </si>
  <si>
    <t>当該補助金では次の事業を実施している。①児童虐待防止対策支援事業、②ひきこもり等児童福祉対策事業、③児童家庭支援センター運営等事業、④基幹的職員研修事業、⑤児童養護施設等の職員の資質向上のための研修事業、⑥児童養護施設等の生活向上のための環境改善事業、⑦就学者自立生活援助事業、⑧社会的養護自立支援事業等、⑨里親支援事業、⑩産前・産後母子支援事業、⑪乳児院等多機能化推進事業、⑫特別養子縁組民間あっせん機関助成事業、⑬婦人相談員活動強化事業、⑭売春防止活動・ＤＶ対策機能強化事業、⑮DV被害者等自立生活援助モデル事業⑯若年被害女性等支援モデル事業
○実施主体　都道府県、指定都市、児童相談所設置市、市町村、社会福祉法人　　　①　　　　　　　　　　　　　　　　　　○補助率　　１／２
　　　　　　　 　都道府県、指定都市、児童相談所設置市　　　②～⑤、⑦、⑨、⑩、⑫　　　　　　　　　　　　　　　　　　　　　　  ※①のうち一部事業は定額
　　　　　　　　 都道府県、指定都市、中核市、児童相談所設置市、市、福祉事務所設置町村　　　⑧、⑪　　　　　　　　　　 ※⑥、⑧及び⑪について、間接補助
　　　　　　　　 都道府県、指定都市、中核市、児童相談所設置市、市町村　　　⑥、⑯　　　　　　　　　　　　　　　　　　　　　　　　の場合は、２／３
　　　　　　　　 都道府県、婦人相談所設置指定都市　　　⑭　　　　　　　　　　　　　　　　　　　　　　　　　　　　　　　　　　         　※⑩及び⑯は、１０／１０
　　　　　　　　 都道府県、指定都市、中核市、市　　　⑬、⑮</t>
    <rPh sb="127" eb="130">
      <t>シュウガクシャ</t>
    </rPh>
    <rPh sb="130" eb="132">
      <t>ジリツ</t>
    </rPh>
    <rPh sb="132" eb="134">
      <t>セイカツ</t>
    </rPh>
    <rPh sb="134" eb="136">
      <t>エンジョ</t>
    </rPh>
    <rPh sb="136" eb="138">
      <t>ジギョウ</t>
    </rPh>
    <rPh sb="140" eb="142">
      <t>シャカイ</t>
    </rPh>
    <rPh sb="142" eb="143">
      <t>テキ</t>
    </rPh>
    <rPh sb="143" eb="145">
      <t>ヨウゴ</t>
    </rPh>
    <rPh sb="145" eb="147">
      <t>ジリツ</t>
    </rPh>
    <rPh sb="147" eb="149">
      <t>シエン</t>
    </rPh>
    <rPh sb="149" eb="151">
      <t>ジギョウ</t>
    </rPh>
    <rPh sb="151" eb="152">
      <t>ナド</t>
    </rPh>
    <rPh sb="154" eb="156">
      <t>サトオヤ</t>
    </rPh>
    <rPh sb="156" eb="158">
      <t>シエン</t>
    </rPh>
    <rPh sb="158" eb="160">
      <t>ジギョウ</t>
    </rPh>
    <rPh sb="162" eb="164">
      <t>サンゼン</t>
    </rPh>
    <rPh sb="165" eb="167">
      <t>サンゴ</t>
    </rPh>
    <rPh sb="167" eb="169">
      <t>ボシ</t>
    </rPh>
    <rPh sb="169" eb="171">
      <t>シエン</t>
    </rPh>
    <rPh sb="171" eb="173">
      <t>ジギョウ</t>
    </rPh>
    <rPh sb="175" eb="178">
      <t>ニュウジイン</t>
    </rPh>
    <rPh sb="178" eb="179">
      <t>トウ</t>
    </rPh>
    <rPh sb="179" eb="183">
      <t>タキノウカ</t>
    </rPh>
    <rPh sb="183" eb="185">
      <t>スイシン</t>
    </rPh>
    <rPh sb="185" eb="187">
      <t>ジギョウ</t>
    </rPh>
    <rPh sb="189" eb="191">
      <t>トクベツ</t>
    </rPh>
    <rPh sb="191" eb="193">
      <t>ヨウシ</t>
    </rPh>
    <rPh sb="193" eb="195">
      <t>エングミ</t>
    </rPh>
    <rPh sb="195" eb="197">
      <t>ミンカン</t>
    </rPh>
    <rPh sb="201" eb="203">
      <t>キカン</t>
    </rPh>
    <rPh sb="203" eb="205">
      <t>ジョセイ</t>
    </rPh>
    <rPh sb="205" eb="207">
      <t>ジギョウ</t>
    </rPh>
    <rPh sb="259" eb="261">
      <t>ジャクネン</t>
    </rPh>
    <rPh sb="261" eb="263">
      <t>ヒガイ</t>
    </rPh>
    <rPh sb="263" eb="265">
      <t>ジョセイ</t>
    </rPh>
    <rPh sb="265" eb="266">
      <t>トウ</t>
    </rPh>
    <rPh sb="266" eb="268">
      <t>シエン</t>
    </rPh>
    <rPh sb="271" eb="273">
      <t>ジギョウ</t>
    </rPh>
    <phoneticPr fontId="5"/>
  </si>
  <si>
    <t>都道府県等において事業の準備に時間を要し、年度途中から事業を実施することになったこと等により、見込みを下回った事業もあるが、各事業で概ね見込みに見合った実績が出ている。</t>
    <rPh sb="0" eb="4">
      <t>トドウフケン</t>
    </rPh>
    <rPh sb="47" eb="49">
      <t>ミコ</t>
    </rPh>
    <rPh sb="51" eb="53">
      <t>シタマワ</t>
    </rPh>
    <rPh sb="55" eb="57">
      <t>ジギョウ</t>
    </rPh>
    <rPh sb="62" eb="63">
      <t>カク</t>
    </rPh>
    <phoneticPr fontId="5"/>
  </si>
  <si>
    <t>厚生労働省子ども家庭局家庭福祉課調べ</t>
    <rPh sb="5" eb="6">
      <t>コ</t>
    </rPh>
    <rPh sb="8" eb="10">
      <t>カテイ</t>
    </rPh>
    <rPh sb="10" eb="11">
      <t>キョク</t>
    </rPh>
    <rPh sb="11" eb="13">
      <t>カテイ</t>
    </rPh>
    <rPh sb="13" eb="16">
      <t>フクシカ</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</si>
  <si>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</si>
  <si>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</si>
  <si>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国として確実な実施を保障する観点から、また、これらの対策の対象者の声が届きにくい状況にあるため、自治体間の取組の格差が拡大しないようにし、かつ、その取組の水準が大幅に後退することなく全体として引き上がるようにする観点から、国が率先してその推進を図る必要がある。</t>
    <rPh sb="31" eb="32">
      <t>シャ</t>
    </rPh>
    <rPh sb="35" eb="36">
      <t>トド</t>
    </rPh>
    <rPh sb="40" eb="42">
      <t>ジョウキョウ</t>
    </rPh>
    <phoneticPr fontId="5"/>
  </si>
  <si>
    <t>　児童虐待防止対策、要保護児童対策、ＤＶ・女性保護対策は、被虐待児童やＤＶ被害者等の身体・生命に関わる施策であり、国として確実な実施を保障する観点から、また、これらの対策の対象者の声が届きにくい状況にあるため、自治体間に取組の格差が拡大しないようにし、かつ、その取組の水準が大幅に後退することなく全体として引き上がるようにする観点から、国が率先してその推進を図っていくことが必要である。</t>
    <rPh sb="92" eb="93">
      <t>トド</t>
    </rPh>
    <rPh sb="97" eb="99">
      <t>ジョウキョウ</t>
    </rPh>
    <phoneticPr fontId="5"/>
  </si>
  <si>
    <t>無</t>
  </si>
  <si>
    <t>-</t>
    <phoneticPr fontId="5"/>
  </si>
  <si>
    <t>里親等委託率＝（里親・ﾌｧﾐﾘｰﾎｰﾑ委託児童）／（乳児院入所児童＋児童養護施設入所児童＋里親・ﾌｧﾐﾘｰﾎｰﾑ委託児童）</t>
  </si>
  <si>
    <t>児童養護施設入所児童の大学等進学率＝大学・専修学校等進学者数／高校卒業者数</t>
    <rPh sb="0" eb="2">
      <t>ジドウ</t>
    </rPh>
    <rPh sb="2" eb="4">
      <t>ヨウゴ</t>
    </rPh>
    <rPh sb="4" eb="6">
      <t>シセツ</t>
    </rPh>
    <rPh sb="6" eb="8">
      <t>ニュウショ</t>
    </rPh>
    <rPh sb="8" eb="10">
      <t>ジドウ</t>
    </rPh>
    <rPh sb="11" eb="13">
      <t>ダイガク</t>
    </rPh>
    <rPh sb="13" eb="14">
      <t>ナド</t>
    </rPh>
    <rPh sb="14" eb="17">
      <t>シンガクリツ</t>
    </rPh>
    <rPh sb="18" eb="20">
      <t>ダイガク</t>
    </rPh>
    <rPh sb="21" eb="23">
      <t>センシュウ</t>
    </rPh>
    <rPh sb="23" eb="25">
      <t>ガッコウ</t>
    </rPh>
    <rPh sb="25" eb="26">
      <t>トウ</t>
    </rPh>
    <rPh sb="26" eb="28">
      <t>シンガク</t>
    </rPh>
    <rPh sb="28" eb="29">
      <t>シャ</t>
    </rPh>
    <rPh sb="29" eb="30">
      <t>スウ</t>
    </rPh>
    <rPh sb="31" eb="33">
      <t>コウコウ</t>
    </rPh>
    <rPh sb="33" eb="35">
      <t>ソツギョウ</t>
    </rPh>
    <rPh sb="35" eb="36">
      <t>シャ</t>
    </rPh>
    <rPh sb="36" eb="3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</si>
</sst>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79628</xdr:colOff>
      <xdr:row>741</xdr:row>
      <xdr:rowOff>23775</xdr:rowOff>
    </xdr:from>
    <xdr:to>
      <xdr:col>39</xdr:col>
      <xdr:colOff>38840</xdr:colOff>
      <xdr:row>744</xdr:row>
      <xdr:rowOff>65</xdr:rowOff>
    </xdr:to>
    <xdr:sp macro="" textlink="">
      <xdr:nvSpPr>
        <xdr:cNvPr id="2" name="正方形/長方形 1"/>
        <xdr:cNvSpPr/>
      </xdr:nvSpPr>
      <xdr:spPr>
        <a:xfrm>
          <a:off x="3480053" y="59897925"/>
          <a:ext cx="4359762" cy="10335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6,343</a:t>
          </a:r>
          <a:r>
            <a:rPr kumimoji="1" lang="ja-JP" altLang="en-US" sz="1100"/>
            <a:t>百万円</a:t>
          </a:r>
        </a:p>
      </xdr:txBody>
    </xdr:sp>
    <xdr:clientData/>
  </xdr:twoCellAnchor>
  <xdr:twoCellAnchor>
    <xdr:from>
      <xdr:col>15</xdr:col>
      <xdr:colOff>95220</xdr:colOff>
      <xdr:row>744</xdr:row>
      <xdr:rowOff>163401</xdr:rowOff>
    </xdr:from>
    <xdr:to>
      <xdr:col>41</xdr:col>
      <xdr:colOff>161052</xdr:colOff>
      <xdr:row>745</xdr:row>
      <xdr:rowOff>68763</xdr:rowOff>
    </xdr:to>
    <xdr:sp macro="" textlink="">
      <xdr:nvSpPr>
        <xdr:cNvPr id="3" name="大かっこ 2"/>
        <xdr:cNvSpPr/>
      </xdr:nvSpPr>
      <xdr:spPr>
        <a:xfrm>
          <a:off x="3095595" y="61094826"/>
          <a:ext cx="5266482" cy="25778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交付申請書の内容審査、交付決定等</a:t>
          </a:r>
          <a:endParaRPr kumimoji="1" lang="en-US" altLang="ja-JP" sz="1100"/>
        </a:p>
        <a:p>
          <a:pPr algn="ctr">
            <a:lnSpc>
              <a:spcPts val="1200"/>
            </a:lnSpc>
          </a:pPr>
          <a:endParaRPr kumimoji="1" lang="ja-JP" altLang="en-US" sz="1100"/>
        </a:p>
      </xdr:txBody>
    </xdr:sp>
    <xdr:clientData/>
  </xdr:twoCellAnchor>
  <xdr:twoCellAnchor>
    <xdr:from>
      <xdr:col>28</xdr:col>
      <xdr:colOff>35902</xdr:colOff>
      <xdr:row>746</xdr:row>
      <xdr:rowOff>124491</xdr:rowOff>
    </xdr:from>
    <xdr:to>
      <xdr:col>28</xdr:col>
      <xdr:colOff>35902</xdr:colOff>
      <xdr:row>749</xdr:row>
      <xdr:rowOff>197015</xdr:rowOff>
    </xdr:to>
    <xdr:cxnSp macro="">
      <xdr:nvCxnSpPr>
        <xdr:cNvPr id="4" name="直線矢印コネクタ 3"/>
        <xdr:cNvCxnSpPr/>
      </xdr:nvCxnSpPr>
      <xdr:spPr>
        <a:xfrm>
          <a:off x="5636602" y="61760766"/>
          <a:ext cx="0" cy="1129799"/>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178525</xdr:colOff>
      <xdr:row>749</xdr:row>
      <xdr:rowOff>339031</xdr:rowOff>
    </xdr:from>
    <xdr:to>
      <xdr:col>32</xdr:col>
      <xdr:colOff>118288</xdr:colOff>
      <xdr:row>751</xdr:row>
      <xdr:rowOff>11161</xdr:rowOff>
    </xdr:to>
    <xdr:sp macro="" textlink="">
      <xdr:nvSpPr>
        <xdr:cNvPr id="5" name="テキスト ボックス 4"/>
        <xdr:cNvSpPr txBox="1"/>
      </xdr:nvSpPr>
      <xdr:spPr>
        <a:xfrm>
          <a:off x="4779100" y="63032581"/>
          <a:ext cx="1739988" cy="3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 </a:t>
          </a:r>
          <a:r>
            <a:rPr kumimoji="1" lang="ja-JP" altLang="en-US" sz="1200"/>
            <a:t>補助金等交付 </a:t>
          </a:r>
          <a:r>
            <a:rPr kumimoji="1" lang="en-US" altLang="ja-JP" sz="1200"/>
            <a:t>】</a:t>
          </a:r>
          <a:endParaRPr kumimoji="1" lang="ja-JP" altLang="en-US" sz="1200"/>
        </a:p>
      </xdr:txBody>
    </xdr:sp>
    <xdr:clientData/>
  </xdr:twoCellAnchor>
  <xdr:twoCellAnchor>
    <xdr:from>
      <xdr:col>17</xdr:col>
      <xdr:colOff>165246</xdr:colOff>
      <xdr:row>751</xdr:row>
      <xdr:rowOff>21863</xdr:rowOff>
    </xdr:from>
    <xdr:to>
      <xdr:col>39</xdr:col>
      <xdr:colOff>126840</xdr:colOff>
      <xdr:row>754</xdr:row>
      <xdr:rowOff>244928</xdr:rowOff>
    </xdr:to>
    <xdr:sp macro="" textlink="">
      <xdr:nvSpPr>
        <xdr:cNvPr id="6" name="正方形/長方形 5"/>
        <xdr:cNvSpPr/>
      </xdr:nvSpPr>
      <xdr:spPr>
        <a:xfrm>
          <a:off x="3565671" y="63420263"/>
          <a:ext cx="4362144" cy="12803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Ａ：　 都道府県、指定都市、中核市、</a:t>
          </a:r>
          <a:endParaRPr kumimoji="1" lang="en-US" altLang="ja-JP" sz="1100"/>
        </a:p>
        <a:p>
          <a:pPr algn="l"/>
          <a:r>
            <a:rPr kumimoji="1" lang="ja-JP" altLang="en-US" sz="1100"/>
            <a:t>　　　　　　　　　　　児童相談所設置市、市町村</a:t>
          </a:r>
          <a:endParaRPr kumimoji="1" lang="en-US" altLang="ja-JP" sz="1100"/>
        </a:p>
        <a:p>
          <a:pPr algn="ctr"/>
          <a:r>
            <a:rPr kumimoji="1" lang="en-US" altLang="ja-JP" sz="1100"/>
            <a:t>6,343</a:t>
          </a:r>
          <a:r>
            <a:rPr kumimoji="1" lang="ja-JP" altLang="en-US" sz="1100"/>
            <a:t>百万円</a:t>
          </a:r>
          <a:endParaRPr kumimoji="1" lang="en-US" altLang="ja-JP" sz="1100"/>
        </a:p>
        <a:p>
          <a:pPr algn="ctr"/>
          <a:r>
            <a:rPr kumimoji="1" lang="en-US" altLang="ja-JP" sz="1100">
              <a:solidFill>
                <a:sysClr val="windowText" lastClr="000000"/>
              </a:solidFill>
            </a:rPr>
            <a:t>538</a:t>
          </a:r>
          <a:r>
            <a:rPr kumimoji="1" lang="ja-JP" altLang="en-US" sz="1100"/>
            <a:t>都道府県市町村</a:t>
          </a:r>
        </a:p>
      </xdr:txBody>
    </xdr:sp>
    <xdr:clientData/>
  </xdr:twoCellAnchor>
  <xdr:twoCellAnchor>
    <xdr:from>
      <xdr:col>15</xdr:col>
      <xdr:colOff>147230</xdr:colOff>
      <xdr:row>755</xdr:row>
      <xdr:rowOff>70190</xdr:rowOff>
    </xdr:from>
    <xdr:to>
      <xdr:col>42</xdr:col>
      <xdr:colOff>21832</xdr:colOff>
      <xdr:row>755</xdr:row>
      <xdr:rowOff>335131</xdr:rowOff>
    </xdr:to>
    <xdr:sp macro="" textlink="">
      <xdr:nvSpPr>
        <xdr:cNvPr id="7" name="大かっこ 6"/>
        <xdr:cNvSpPr/>
      </xdr:nvSpPr>
      <xdr:spPr>
        <a:xfrm>
          <a:off x="3147605" y="64878290"/>
          <a:ext cx="5275277" cy="26494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児童虐待・ＤＶ対策等総合支援事業の実施</a:t>
          </a:r>
          <a:endParaRPr kumimoji="1" lang="en-US" altLang="ja-JP" sz="1100"/>
        </a:p>
        <a:p>
          <a:pPr algn="ctr"/>
          <a:endParaRPr kumimoji="1" lang="ja-JP" altLang="en-US" sz="1100"/>
        </a:p>
      </xdr:txBody>
    </xdr:sp>
    <xdr:clientData/>
  </xdr:twoCellAnchor>
  <xdr:twoCellAnchor>
    <xdr:from>
      <xdr:col>38</xdr:col>
      <xdr:colOff>11905</xdr:colOff>
      <xdr:row>38</xdr:row>
      <xdr:rowOff>11906</xdr:rowOff>
    </xdr:from>
    <xdr:to>
      <xdr:col>41</xdr:col>
      <xdr:colOff>196687</xdr:colOff>
      <xdr:row>39</xdr:row>
      <xdr:rowOff>2250</xdr:rowOff>
    </xdr:to>
    <xdr:sp macro="" textlink="">
      <xdr:nvSpPr>
        <xdr:cNvPr id="9" name="テキスト ボックス 8"/>
        <xdr:cNvSpPr txBox="1"/>
      </xdr:nvSpPr>
      <xdr:spPr>
        <a:xfrm>
          <a:off x="7703343" y="12870656"/>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45</xdr:row>
      <xdr:rowOff>11906</xdr:rowOff>
    </xdr:from>
    <xdr:to>
      <xdr:col>41</xdr:col>
      <xdr:colOff>196688</xdr:colOff>
      <xdr:row>46</xdr:row>
      <xdr:rowOff>2249</xdr:rowOff>
    </xdr:to>
    <xdr:sp macro="" textlink="">
      <xdr:nvSpPr>
        <xdr:cNvPr id="10" name="テキスト ボックス 9"/>
        <xdr:cNvSpPr txBox="1"/>
      </xdr:nvSpPr>
      <xdr:spPr>
        <a:xfrm>
          <a:off x="7703344" y="14835187"/>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11905</xdr:colOff>
      <xdr:row>106</xdr:row>
      <xdr:rowOff>11906</xdr:rowOff>
    </xdr:from>
    <xdr:to>
      <xdr:col>41</xdr:col>
      <xdr:colOff>196687</xdr:colOff>
      <xdr:row>107</xdr:row>
      <xdr:rowOff>2250</xdr:rowOff>
    </xdr:to>
    <xdr:sp macro="" textlink="">
      <xdr:nvSpPr>
        <xdr:cNvPr id="12" name="テキスト ボックス 11"/>
        <xdr:cNvSpPr txBox="1"/>
      </xdr:nvSpPr>
      <xdr:spPr>
        <a:xfrm>
          <a:off x="7703343" y="18728531"/>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11906</xdr:colOff>
      <xdr:row>107</xdr:row>
      <xdr:rowOff>11906</xdr:rowOff>
    </xdr:from>
    <xdr:to>
      <xdr:col>45</xdr:col>
      <xdr:colOff>196688</xdr:colOff>
      <xdr:row>108</xdr:row>
      <xdr:rowOff>2249</xdr:rowOff>
    </xdr:to>
    <xdr:sp macro="" textlink="">
      <xdr:nvSpPr>
        <xdr:cNvPr id="15" name="テキスト ボックス 14"/>
        <xdr:cNvSpPr txBox="1"/>
      </xdr:nvSpPr>
      <xdr:spPr>
        <a:xfrm>
          <a:off x="8512969" y="19026187"/>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11906</xdr:colOff>
      <xdr:row>109</xdr:row>
      <xdr:rowOff>11906</xdr:rowOff>
    </xdr:from>
    <xdr:to>
      <xdr:col>41</xdr:col>
      <xdr:colOff>196688</xdr:colOff>
      <xdr:row>110</xdr:row>
      <xdr:rowOff>2250</xdr:rowOff>
    </xdr:to>
    <xdr:sp macro="" textlink="">
      <xdr:nvSpPr>
        <xdr:cNvPr id="16" name="テキスト ボックス 15"/>
        <xdr:cNvSpPr txBox="1"/>
      </xdr:nvSpPr>
      <xdr:spPr>
        <a:xfrm>
          <a:off x="7703344" y="19728656"/>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11906</xdr:colOff>
      <xdr:row>110</xdr:row>
      <xdr:rowOff>11906</xdr:rowOff>
    </xdr:from>
    <xdr:to>
      <xdr:col>45</xdr:col>
      <xdr:colOff>196688</xdr:colOff>
      <xdr:row>111</xdr:row>
      <xdr:rowOff>2249</xdr:rowOff>
    </xdr:to>
    <xdr:sp macro="" textlink="">
      <xdr:nvSpPr>
        <xdr:cNvPr id="19" name="テキスト ボックス 18"/>
        <xdr:cNvSpPr txBox="1"/>
      </xdr:nvSpPr>
      <xdr:spPr>
        <a:xfrm>
          <a:off x="8512969" y="20026312"/>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11905</xdr:colOff>
      <xdr:row>145</xdr:row>
      <xdr:rowOff>11906</xdr:rowOff>
    </xdr:from>
    <xdr:to>
      <xdr:col>41</xdr:col>
      <xdr:colOff>196687</xdr:colOff>
      <xdr:row>146</xdr:row>
      <xdr:rowOff>15844</xdr:rowOff>
    </xdr:to>
    <xdr:sp macro="" textlink="">
      <xdr:nvSpPr>
        <xdr:cNvPr id="20" name="テキスト ボックス 19"/>
        <xdr:cNvSpPr txBox="1"/>
      </xdr:nvSpPr>
      <xdr:spPr>
        <a:xfrm>
          <a:off x="7703343" y="28563094"/>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100</xdr:row>
      <xdr:rowOff>11906</xdr:rowOff>
    </xdr:from>
    <xdr:to>
      <xdr:col>41</xdr:col>
      <xdr:colOff>196688</xdr:colOff>
      <xdr:row>101</xdr:row>
      <xdr:rowOff>2250</xdr:rowOff>
    </xdr:to>
    <xdr:sp macro="" textlink="">
      <xdr:nvSpPr>
        <xdr:cNvPr id="22" name="テキスト ボックス 21"/>
        <xdr:cNvSpPr txBox="1"/>
      </xdr:nvSpPr>
      <xdr:spPr>
        <a:xfrm>
          <a:off x="7703344" y="16728281"/>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11906</xdr:colOff>
      <xdr:row>133</xdr:row>
      <xdr:rowOff>11906</xdr:rowOff>
    </xdr:from>
    <xdr:to>
      <xdr:col>41</xdr:col>
      <xdr:colOff>196688</xdr:colOff>
      <xdr:row>134</xdr:row>
      <xdr:rowOff>15844</xdr:rowOff>
    </xdr:to>
    <xdr:sp macro="" textlink="">
      <xdr:nvSpPr>
        <xdr:cNvPr id="25" name="テキスト ボックス 24"/>
        <xdr:cNvSpPr txBox="1"/>
      </xdr:nvSpPr>
      <xdr:spPr>
        <a:xfrm>
          <a:off x="7703344" y="24133969"/>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137</xdr:row>
      <xdr:rowOff>11906</xdr:rowOff>
    </xdr:from>
    <xdr:to>
      <xdr:col>41</xdr:col>
      <xdr:colOff>196688</xdr:colOff>
      <xdr:row>138</xdr:row>
      <xdr:rowOff>15844</xdr:rowOff>
    </xdr:to>
    <xdr:sp macro="" textlink="">
      <xdr:nvSpPr>
        <xdr:cNvPr id="26" name="テキスト ボックス 25"/>
        <xdr:cNvSpPr txBox="1"/>
      </xdr:nvSpPr>
      <xdr:spPr>
        <a:xfrm>
          <a:off x="7703344" y="25610344"/>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141</xdr:row>
      <xdr:rowOff>11906</xdr:rowOff>
    </xdr:from>
    <xdr:to>
      <xdr:col>41</xdr:col>
      <xdr:colOff>196688</xdr:colOff>
      <xdr:row>142</xdr:row>
      <xdr:rowOff>15844</xdr:rowOff>
    </xdr:to>
    <xdr:sp macro="" textlink="">
      <xdr:nvSpPr>
        <xdr:cNvPr id="27" name="テキスト ボックス 26"/>
        <xdr:cNvSpPr txBox="1"/>
      </xdr:nvSpPr>
      <xdr:spPr>
        <a:xfrm>
          <a:off x="7703344" y="27086719"/>
          <a:ext cx="792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11906</xdr:colOff>
      <xdr:row>103</xdr:row>
      <xdr:rowOff>11906</xdr:rowOff>
    </xdr:from>
    <xdr:to>
      <xdr:col>41</xdr:col>
      <xdr:colOff>196688</xdr:colOff>
      <xdr:row>104</xdr:row>
      <xdr:rowOff>2250</xdr:rowOff>
    </xdr:to>
    <xdr:sp macro="" textlink="">
      <xdr:nvSpPr>
        <xdr:cNvPr id="28" name="テキスト ボックス 27"/>
        <xdr:cNvSpPr txBox="1"/>
      </xdr:nvSpPr>
      <xdr:spPr>
        <a:xfrm>
          <a:off x="7703344" y="17728406"/>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11906</xdr:colOff>
      <xdr:row>104</xdr:row>
      <xdr:rowOff>11906</xdr:rowOff>
    </xdr:from>
    <xdr:to>
      <xdr:col>45</xdr:col>
      <xdr:colOff>196688</xdr:colOff>
      <xdr:row>105</xdr:row>
      <xdr:rowOff>2249</xdr:rowOff>
    </xdr:to>
    <xdr:sp macro="" textlink="">
      <xdr:nvSpPr>
        <xdr:cNvPr id="32" name="テキスト ボックス 31"/>
        <xdr:cNvSpPr txBox="1"/>
      </xdr:nvSpPr>
      <xdr:spPr>
        <a:xfrm>
          <a:off x="8512969" y="18026062"/>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9" sqref="G49:AX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647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5.2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子ども・若者育成支援、自殺対策、少子化社会対策、男女共同参画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50" customHeight="1" x14ac:dyDescent="0.15">
      <c r="A10" s="659" t="s">
        <v>30</v>
      </c>
      <c r="B10" s="660"/>
      <c r="C10" s="660"/>
      <c r="D10" s="660"/>
      <c r="E10" s="660"/>
      <c r="F10" s="660"/>
      <c r="G10" s="753" t="s">
        <v>652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4734</v>
      </c>
      <c r="Q13" s="657"/>
      <c r="R13" s="657"/>
      <c r="S13" s="657"/>
      <c r="T13" s="657"/>
      <c r="U13" s="657"/>
      <c r="V13" s="658"/>
      <c r="W13" s="656">
        <v>7309</v>
      </c>
      <c r="X13" s="657"/>
      <c r="Y13" s="657"/>
      <c r="Z13" s="657"/>
      <c r="AA13" s="657"/>
      <c r="AB13" s="657"/>
      <c r="AC13" s="658"/>
      <c r="AD13" s="656">
        <v>15416</v>
      </c>
      <c r="AE13" s="657"/>
      <c r="AF13" s="657"/>
      <c r="AG13" s="657"/>
      <c r="AH13" s="657"/>
      <c r="AI13" s="657"/>
      <c r="AJ13" s="658"/>
      <c r="AK13" s="656">
        <v>15870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6950</v>
      </c>
      <c r="Q14" s="657"/>
      <c r="R14" s="657"/>
      <c r="S14" s="657"/>
      <c r="T14" s="657"/>
      <c r="U14" s="657"/>
      <c r="V14" s="658"/>
      <c r="W14" s="656" t="s">
        <v>556</v>
      </c>
      <c r="X14" s="657"/>
      <c r="Y14" s="657"/>
      <c r="Z14" s="657"/>
      <c r="AA14" s="657"/>
      <c r="AB14" s="657"/>
      <c r="AC14" s="658"/>
      <c r="AD14" s="656">
        <v>340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v>4860</v>
      </c>
      <c r="X15" s="657"/>
      <c r="Y15" s="657"/>
      <c r="Z15" s="657"/>
      <c r="AA15" s="657"/>
      <c r="AB15" s="657"/>
      <c r="AC15" s="658"/>
      <c r="AD15" s="656" t="s">
        <v>563</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-4860</v>
      </c>
      <c r="Q16" s="657"/>
      <c r="R16" s="657"/>
      <c r="S16" s="657"/>
      <c r="T16" s="657"/>
      <c r="U16" s="657"/>
      <c r="V16" s="658"/>
      <c r="W16" s="656" t="s">
        <v>556</v>
      </c>
      <c r="X16" s="657"/>
      <c r="Y16" s="657"/>
      <c r="Z16" s="657"/>
      <c r="AA16" s="657"/>
      <c r="AB16" s="657"/>
      <c r="AC16" s="658"/>
      <c r="AD16" s="656">
        <v>-322</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563</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6824</v>
      </c>
      <c r="Q18" s="878"/>
      <c r="R18" s="878"/>
      <c r="S18" s="878"/>
      <c r="T18" s="878"/>
      <c r="U18" s="878"/>
      <c r="V18" s="879"/>
      <c r="W18" s="877">
        <f>SUM(W13:AC17)</f>
        <v>12169</v>
      </c>
      <c r="X18" s="878"/>
      <c r="Y18" s="878"/>
      <c r="Z18" s="878"/>
      <c r="AA18" s="878"/>
      <c r="AB18" s="878"/>
      <c r="AC18" s="879"/>
      <c r="AD18" s="877">
        <f>SUM(AD13:AJ17)</f>
        <v>15434</v>
      </c>
      <c r="AE18" s="878"/>
      <c r="AF18" s="878"/>
      <c r="AG18" s="878"/>
      <c r="AH18" s="878"/>
      <c r="AI18" s="878"/>
      <c r="AJ18" s="879"/>
      <c r="AK18" s="877">
        <f>SUM(AK13:AQ17)</f>
        <v>15870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6084</v>
      </c>
      <c r="Q19" s="657"/>
      <c r="R19" s="657"/>
      <c r="S19" s="657"/>
      <c r="T19" s="657"/>
      <c r="U19" s="657"/>
      <c r="V19" s="658"/>
      <c r="W19" s="656">
        <v>9517</v>
      </c>
      <c r="X19" s="657"/>
      <c r="Y19" s="657"/>
      <c r="Z19" s="657"/>
      <c r="AA19" s="657"/>
      <c r="AB19" s="657"/>
      <c r="AC19" s="658"/>
      <c r="AD19" s="656">
        <v>6343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0.89155920281359902</v>
      </c>
      <c r="Q20" s="311"/>
      <c r="R20" s="311"/>
      <c r="S20" s="311"/>
      <c r="T20" s="311"/>
      <c r="U20" s="311"/>
      <c r="V20" s="311"/>
      <c r="W20" s="311">
        <f t="shared" ref="W20" si="0">IF(W18=0, "-", SUM(W19)/W18)</f>
        <v>0.78206919220971316</v>
      </c>
      <c r="X20" s="311"/>
      <c r="Y20" s="311"/>
      <c r="Z20" s="311"/>
      <c r="AA20" s="311"/>
      <c r="AB20" s="311"/>
      <c r="AC20" s="311"/>
      <c r="AD20" s="311">
        <f t="shared" ref="AD20" si="1">IF(AD18=0, "-", SUM(AD19)/AD18)</f>
        <v>0.41097576778540884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0.52071208490243071</v>
      </c>
      <c r="Q21" s="311"/>
      <c r="R21" s="311"/>
      <c r="S21" s="311"/>
      <c r="T21" s="311"/>
      <c r="U21" s="311"/>
      <c r="V21" s="311"/>
      <c r="W21" s="311">
        <f t="shared" ref="W21" si="2">IF(W19=0, "-", SUM(W19)/SUM(W13,W14))</f>
        <v>1.3020933096182787</v>
      </c>
      <c r="X21" s="311"/>
      <c r="Y21" s="311"/>
      <c r="Z21" s="311"/>
      <c r="AA21" s="311"/>
      <c r="AB21" s="311"/>
      <c r="AC21" s="311"/>
      <c r="AD21" s="311">
        <f t="shared" ref="AD21" si="3">IF(AD19=0, "-", SUM(AD19)/SUM(AD13,AD14))</f>
        <v>0.4025767961411526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7.5" customHeight="1" x14ac:dyDescent="0.15">
      <c r="A23" s="965"/>
      <c r="B23" s="966"/>
      <c r="C23" s="966"/>
      <c r="D23" s="966"/>
      <c r="E23" s="966"/>
      <c r="F23" s="967"/>
      <c r="G23" s="950" t="s">
        <v>564</v>
      </c>
      <c r="H23" s="951"/>
      <c r="I23" s="951"/>
      <c r="J23" s="951"/>
      <c r="K23" s="951"/>
      <c r="L23" s="951"/>
      <c r="M23" s="951"/>
      <c r="N23" s="951"/>
      <c r="O23" s="952"/>
      <c r="P23" s="917">
        <v>15870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15870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640</v>
      </c>
      <c r="AR31" s="193"/>
      <c r="AS31" s="126" t="s">
        <v>356</v>
      </c>
      <c r="AT31" s="127"/>
      <c r="AU31" s="192">
        <v>31</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2934</v>
      </c>
      <c r="AF32" s="212"/>
      <c r="AG32" s="212"/>
      <c r="AH32" s="212"/>
      <c r="AI32" s="211">
        <v>3030</v>
      </c>
      <c r="AJ32" s="212"/>
      <c r="AK32" s="212"/>
      <c r="AL32" s="212"/>
      <c r="AM32" s="211">
        <v>3253</v>
      </c>
      <c r="AN32" s="212"/>
      <c r="AO32" s="212"/>
      <c r="AP32" s="212"/>
      <c r="AQ32" s="333" t="s">
        <v>641</v>
      </c>
      <c r="AR32" s="200"/>
      <c r="AS32" s="200"/>
      <c r="AT32" s="334"/>
      <c r="AU32" s="212" t="s">
        <v>641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t="s">
        <v>660</v>
      </c>
      <c r="AF33" s="212"/>
      <c r="AG33" s="212"/>
      <c r="AH33" s="212"/>
      <c r="AI33" s="211" t="s">
        <v>556</v>
      </c>
      <c r="AJ33" s="212"/>
      <c r="AK33" s="212"/>
      <c r="AL33" s="212"/>
      <c r="AM33" s="211" t="s">
        <v>638</v>
      </c>
      <c r="AN33" s="212"/>
      <c r="AO33" s="212"/>
      <c r="AP33" s="212"/>
      <c r="AQ33" s="333" t="s">
        <v>641</v>
      </c>
      <c r="AR33" s="200"/>
      <c r="AS33" s="200"/>
      <c r="AT33" s="334"/>
      <c r="AU33" s="212">
        <v>3480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639</v>
      </c>
      <c r="AN34" s="212"/>
      <c r="AO34" s="212"/>
      <c r="AP34" s="212"/>
      <c r="AQ34" s="333" t="s">
        <v>641</v>
      </c>
      <c r="AR34" s="200"/>
      <c r="AS34" s="200"/>
      <c r="AT34" s="334"/>
      <c r="AU34" s="212" t="s">
        <v>642</v>
      </c>
      <c r="AV34" s="212"/>
      <c r="AW34" s="212"/>
      <c r="AX34" s="214"/>
    </row>
    <row r="35" spans="1:50" ht="23.25" customHeight="1" x14ac:dyDescent="0.15">
      <c r="A35" s="219" t="s">
        <v>528</v>
      </c>
      <c r="B35" s="220"/>
      <c r="C35" s="220"/>
      <c r="D35" s="220"/>
      <c r="E35" s="220"/>
      <c r="F35" s="221"/>
      <c r="G35" s="225" t="s">
        <v>654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635</v>
      </c>
      <c r="AR38" s="193"/>
      <c r="AS38" s="126" t="s">
        <v>356</v>
      </c>
      <c r="AT38" s="127"/>
      <c r="AU38" s="192">
        <v>31</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98" t="s">
        <v>661</v>
      </c>
      <c r="Q39" s="98"/>
      <c r="R39" s="98"/>
      <c r="S39" s="98"/>
      <c r="T39" s="98"/>
      <c r="U39" s="98"/>
      <c r="V39" s="98"/>
      <c r="W39" s="98"/>
      <c r="X39" s="99"/>
      <c r="Y39" s="467" t="s">
        <v>12</v>
      </c>
      <c r="Z39" s="527"/>
      <c r="AA39" s="528"/>
      <c r="AB39" s="457" t="s">
        <v>569</v>
      </c>
      <c r="AC39" s="457"/>
      <c r="AD39" s="457"/>
      <c r="AE39" s="211">
        <v>17.5</v>
      </c>
      <c r="AF39" s="212"/>
      <c r="AG39" s="212"/>
      <c r="AH39" s="212"/>
      <c r="AI39" s="211">
        <v>18.3</v>
      </c>
      <c r="AJ39" s="212"/>
      <c r="AK39" s="212"/>
      <c r="AL39" s="212"/>
      <c r="AM39" s="211"/>
      <c r="AN39" s="212"/>
      <c r="AO39" s="212"/>
      <c r="AP39" s="212"/>
      <c r="AQ39" s="333" t="s">
        <v>556</v>
      </c>
      <c r="AR39" s="200"/>
      <c r="AS39" s="200"/>
      <c r="AT39" s="334"/>
      <c r="AU39" s="212" t="s">
        <v>556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569</v>
      </c>
      <c r="AC40" s="519"/>
      <c r="AD40" s="519"/>
      <c r="AE40" s="211">
        <v>22</v>
      </c>
      <c r="AF40" s="212"/>
      <c r="AG40" s="212"/>
      <c r="AH40" s="212"/>
      <c r="AI40" s="211">
        <v>22</v>
      </c>
      <c r="AJ40" s="212"/>
      <c r="AK40" s="212"/>
      <c r="AL40" s="212"/>
      <c r="AM40" s="211">
        <v>22</v>
      </c>
      <c r="AN40" s="212"/>
      <c r="AO40" s="212"/>
      <c r="AP40" s="212"/>
      <c r="AQ40" s="333" t="s">
        <v>556</v>
      </c>
      <c r="AR40" s="200"/>
      <c r="AS40" s="200"/>
      <c r="AT40" s="334"/>
      <c r="AU40" s="212">
        <v>22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79.5</v>
      </c>
      <c r="AF41" s="212"/>
      <c r="AG41" s="212"/>
      <c r="AH41" s="212"/>
      <c r="AI41" s="211">
        <v>83.2</v>
      </c>
      <c r="AJ41" s="212"/>
      <c r="AK41" s="212"/>
      <c r="AL41" s="212"/>
      <c r="AM41" s="211" t="s">
        <v>556</v>
      </c>
      <c r="AN41" s="212"/>
      <c r="AO41" s="212"/>
      <c r="AP41" s="212"/>
      <c r="AQ41" s="333" t="s">
        <v>556</v>
      </c>
      <c r="AR41" s="200"/>
      <c r="AS41" s="200"/>
      <c r="AT41" s="334"/>
      <c r="AU41" s="212" t="s">
        <v>556</v>
      </c>
      <c r="AV41" s="212"/>
      <c r="AW41" s="212"/>
      <c r="AX41" s="214"/>
    </row>
    <row r="42" spans="1:50" ht="23.25" customHeight="1" x14ac:dyDescent="0.15">
      <c r="A42" s="219" t="s">
        <v>528</v>
      </c>
      <c r="B42" s="220"/>
      <c r="C42" s="220"/>
      <c r="D42" s="220"/>
      <c r="E42" s="220"/>
      <c r="F42" s="221"/>
      <c r="G42" s="225" t="s">
        <v>570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636</v>
      </c>
      <c r="AR45" s="193"/>
      <c r="AS45" s="126" t="s">
        <v>356</v>
      </c>
      <c r="AT45" s="127"/>
      <c r="AU45" s="192">
        <v>31</v>
      </c>
      <c r="AV45" s="192"/>
      <c r="AW45" s="394" t="s">
        <v>300</v>
      </c>
      <c r="AX45" s="395"/>
    </row>
    <row r="46" spans="1:50" ht="23.25" customHeight="1" x14ac:dyDescent="0.15">
      <c r="A46" s="399"/>
      <c r="B46" s="397"/>
      <c r="C46" s="397"/>
      <c r="D46" s="397"/>
      <c r="E46" s="397"/>
      <c r="F46" s="398"/>
      <c r="G46" s="560" t="s">
        <v>648</v>
      </c>
      <c r="H46" s="561"/>
      <c r="I46" s="561"/>
      <c r="J46" s="561"/>
      <c r="K46" s="561"/>
      <c r="L46" s="561"/>
      <c r="M46" s="561"/>
      <c r="N46" s="561"/>
      <c r="O46" s="562"/>
      <c r="P46" s="98" t="s">
        <v>662</v>
      </c>
      <c r="Q46" s="98"/>
      <c r="R46" s="98"/>
      <c r="S46" s="98"/>
      <c r="T46" s="98"/>
      <c r="U46" s="98"/>
      <c r="V46" s="98"/>
      <c r="W46" s="98"/>
      <c r="X46" s="99"/>
      <c r="Y46" s="467" t="s">
        <v>12</v>
      </c>
      <c r="Z46" s="527"/>
      <c r="AA46" s="528"/>
      <c r="AB46" s="457" t="s">
        <v>519</v>
      </c>
      <c r="AC46" s="457"/>
      <c r="AD46" s="457"/>
      <c r="AE46" s="211">
        <v>24</v>
      </c>
      <c r="AF46" s="212"/>
      <c r="AG46" s="212"/>
      <c r="AH46" s="212"/>
      <c r="AI46" s="211">
        <v>27.1</v>
      </c>
      <c r="AJ46" s="212"/>
      <c r="AK46" s="212"/>
      <c r="AL46" s="212"/>
      <c r="AM46" s="211"/>
      <c r="AN46" s="212"/>
      <c r="AO46" s="212"/>
      <c r="AP46" s="212"/>
      <c r="AQ46" s="333" t="s">
        <v>556</v>
      </c>
      <c r="AR46" s="200"/>
      <c r="AS46" s="200"/>
      <c r="AT46" s="334"/>
      <c r="AU46" s="212" t="s">
        <v>556</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519</v>
      </c>
      <c r="AC47" s="519"/>
      <c r="AD47" s="519"/>
      <c r="AE47" s="211">
        <v>25</v>
      </c>
      <c r="AF47" s="212"/>
      <c r="AG47" s="212"/>
      <c r="AH47" s="212"/>
      <c r="AI47" s="211">
        <v>25</v>
      </c>
      <c r="AJ47" s="212"/>
      <c r="AK47" s="212"/>
      <c r="AL47" s="212"/>
      <c r="AM47" s="211">
        <v>25</v>
      </c>
      <c r="AN47" s="212"/>
      <c r="AO47" s="212"/>
      <c r="AP47" s="212"/>
      <c r="AQ47" s="333" t="s">
        <v>556</v>
      </c>
      <c r="AR47" s="200"/>
      <c r="AS47" s="200"/>
      <c r="AT47" s="334"/>
      <c r="AU47" s="212">
        <v>25</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96</v>
      </c>
      <c r="AF48" s="212"/>
      <c r="AG48" s="212"/>
      <c r="AH48" s="212"/>
      <c r="AI48" s="211">
        <v>108.4</v>
      </c>
      <c r="AJ48" s="212"/>
      <c r="AK48" s="212"/>
      <c r="AL48" s="212"/>
      <c r="AM48" s="211" t="s">
        <v>556</v>
      </c>
      <c r="AN48" s="212"/>
      <c r="AO48" s="212"/>
      <c r="AP48" s="212"/>
      <c r="AQ48" s="333" t="s">
        <v>556</v>
      </c>
      <c r="AR48" s="200"/>
      <c r="AS48" s="200"/>
      <c r="AT48" s="334"/>
      <c r="AU48" s="212" t="s">
        <v>556</v>
      </c>
      <c r="AV48" s="212"/>
      <c r="AW48" s="212"/>
      <c r="AX48" s="214"/>
    </row>
    <row r="49" spans="1:50" ht="23.25" customHeight="1" x14ac:dyDescent="0.15">
      <c r="A49" s="219" t="s">
        <v>528</v>
      </c>
      <c r="B49" s="220"/>
      <c r="C49" s="220"/>
      <c r="D49" s="220"/>
      <c r="E49" s="220"/>
      <c r="F49" s="221"/>
      <c r="G49" s="225" t="s">
        <v>571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197</v>
      </c>
      <c r="AF101" s="212"/>
      <c r="AG101" s="212"/>
      <c r="AH101" s="213"/>
      <c r="AI101" s="211">
        <v>197</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150</v>
      </c>
      <c r="AF102" s="414"/>
      <c r="AG102" s="414"/>
      <c r="AH102" s="414"/>
      <c r="AI102" s="414">
        <v>208</v>
      </c>
      <c r="AJ102" s="414"/>
      <c r="AK102" s="414"/>
      <c r="AL102" s="414"/>
      <c r="AM102" s="414">
        <v>210</v>
      </c>
      <c r="AN102" s="414"/>
      <c r="AO102" s="414"/>
      <c r="AP102" s="414"/>
      <c r="AQ102" s="266">
        <v>210</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647</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34</v>
      </c>
      <c r="AF104" s="212"/>
      <c r="AG104" s="212"/>
      <c r="AH104" s="213"/>
      <c r="AI104" s="211">
        <v>28</v>
      </c>
      <c r="AJ104" s="212"/>
      <c r="AK104" s="212"/>
      <c r="AL104" s="213"/>
      <c r="AM104" s="211"/>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40</v>
      </c>
      <c r="AF105" s="414"/>
      <c r="AG105" s="414"/>
      <c r="AH105" s="414"/>
      <c r="AI105" s="414">
        <v>29</v>
      </c>
      <c r="AJ105" s="414"/>
      <c r="AK105" s="414"/>
      <c r="AL105" s="414"/>
      <c r="AM105" s="414">
        <v>29</v>
      </c>
      <c r="AN105" s="414"/>
      <c r="AO105" s="414"/>
      <c r="AP105" s="414"/>
      <c r="AQ105" s="211"/>
      <c r="AR105" s="212"/>
      <c r="AS105" s="212"/>
      <c r="AT105" s="213"/>
      <c r="AU105" s="266"/>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649</v>
      </c>
      <c r="H107" s="98"/>
      <c r="I107" s="98"/>
      <c r="J107" s="98"/>
      <c r="K107" s="98"/>
      <c r="L107" s="98"/>
      <c r="M107" s="98"/>
      <c r="N107" s="98"/>
      <c r="O107" s="98"/>
      <c r="P107" s="98"/>
      <c r="Q107" s="98"/>
      <c r="R107" s="98"/>
      <c r="S107" s="98"/>
      <c r="T107" s="98"/>
      <c r="U107" s="98"/>
      <c r="V107" s="98"/>
      <c r="W107" s="98"/>
      <c r="X107" s="99"/>
      <c r="Y107" s="461" t="s">
        <v>55</v>
      </c>
      <c r="Z107" s="462"/>
      <c r="AA107" s="463"/>
      <c r="AB107" s="541" t="s">
        <v>573</v>
      </c>
      <c r="AC107" s="542"/>
      <c r="AD107" s="543"/>
      <c r="AE107" s="414">
        <v>27</v>
      </c>
      <c r="AF107" s="414"/>
      <c r="AG107" s="414"/>
      <c r="AH107" s="414"/>
      <c r="AI107" s="414">
        <v>45</v>
      </c>
      <c r="AJ107" s="414"/>
      <c r="AK107" s="414"/>
      <c r="AL107" s="414"/>
      <c r="AM107" s="414"/>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573</v>
      </c>
      <c r="AC108" s="465"/>
      <c r="AD108" s="466"/>
      <c r="AE108" s="414">
        <v>27</v>
      </c>
      <c r="AF108" s="414"/>
      <c r="AG108" s="414"/>
      <c r="AH108" s="414"/>
      <c r="AI108" s="414">
        <v>41</v>
      </c>
      <c r="AJ108" s="414"/>
      <c r="AK108" s="414"/>
      <c r="AL108" s="414"/>
      <c r="AM108" s="414">
        <v>43</v>
      </c>
      <c r="AN108" s="414"/>
      <c r="AO108" s="414"/>
      <c r="AP108" s="414"/>
      <c r="AQ108" s="211"/>
      <c r="AR108" s="212"/>
      <c r="AS108" s="212"/>
      <c r="AT108" s="213"/>
      <c r="AU108" s="266"/>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customHeight="1" x14ac:dyDescent="0.15">
      <c r="A110" s="418"/>
      <c r="B110" s="419"/>
      <c r="C110" s="419"/>
      <c r="D110" s="419"/>
      <c r="E110" s="419"/>
      <c r="F110" s="420"/>
      <c r="G110" s="98" t="s">
        <v>574</v>
      </c>
      <c r="H110" s="98"/>
      <c r="I110" s="98"/>
      <c r="J110" s="98"/>
      <c r="K110" s="98"/>
      <c r="L110" s="98"/>
      <c r="M110" s="98"/>
      <c r="N110" s="98"/>
      <c r="O110" s="98"/>
      <c r="P110" s="98"/>
      <c r="Q110" s="98"/>
      <c r="R110" s="98"/>
      <c r="S110" s="98"/>
      <c r="T110" s="98"/>
      <c r="U110" s="98"/>
      <c r="V110" s="98"/>
      <c r="W110" s="98"/>
      <c r="X110" s="99"/>
      <c r="Y110" s="461" t="s">
        <v>55</v>
      </c>
      <c r="Z110" s="462"/>
      <c r="AA110" s="463"/>
      <c r="AB110" s="541" t="s">
        <v>573</v>
      </c>
      <c r="AC110" s="542"/>
      <c r="AD110" s="543"/>
      <c r="AE110" s="414">
        <v>28</v>
      </c>
      <c r="AF110" s="414"/>
      <c r="AG110" s="414"/>
      <c r="AH110" s="414"/>
      <c r="AI110" s="414">
        <v>31</v>
      </c>
      <c r="AJ110" s="414"/>
      <c r="AK110" s="414"/>
      <c r="AL110" s="414"/>
      <c r="AM110" s="414"/>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573</v>
      </c>
      <c r="AC111" s="465"/>
      <c r="AD111" s="466"/>
      <c r="AE111" s="414">
        <v>69</v>
      </c>
      <c r="AF111" s="414"/>
      <c r="AG111" s="414"/>
      <c r="AH111" s="414"/>
      <c r="AI111" s="414">
        <v>38</v>
      </c>
      <c r="AJ111" s="414"/>
      <c r="AK111" s="414"/>
      <c r="AL111" s="414"/>
      <c r="AM111" s="414">
        <v>34</v>
      </c>
      <c r="AN111" s="414"/>
      <c r="AO111" s="414"/>
      <c r="AP111" s="414"/>
      <c r="AQ111" s="211"/>
      <c r="AR111" s="212"/>
      <c r="AS111" s="212"/>
      <c r="AT111" s="213"/>
      <c r="AU111" s="266"/>
      <c r="AV111" s="267"/>
      <c r="AW111" s="267"/>
      <c r="AX111" s="312"/>
    </row>
    <row r="112" spans="1:60" ht="31.5"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customHeight="1" x14ac:dyDescent="0.15">
      <c r="A113" s="418"/>
      <c r="B113" s="419"/>
      <c r="C113" s="419"/>
      <c r="D113" s="419"/>
      <c r="E113" s="419"/>
      <c r="F113" s="420"/>
      <c r="G113" s="98" t="s">
        <v>575</v>
      </c>
      <c r="H113" s="98"/>
      <c r="I113" s="98"/>
      <c r="J113" s="98"/>
      <c r="K113" s="98"/>
      <c r="L113" s="98"/>
      <c r="M113" s="98"/>
      <c r="N113" s="98"/>
      <c r="O113" s="98"/>
      <c r="P113" s="98"/>
      <c r="Q113" s="98"/>
      <c r="R113" s="98"/>
      <c r="S113" s="98"/>
      <c r="T113" s="98"/>
      <c r="U113" s="98"/>
      <c r="V113" s="98"/>
      <c r="W113" s="98"/>
      <c r="X113" s="99"/>
      <c r="Y113" s="461" t="s">
        <v>55</v>
      </c>
      <c r="Z113" s="462"/>
      <c r="AA113" s="463"/>
      <c r="AB113" s="541" t="s">
        <v>567</v>
      </c>
      <c r="AC113" s="542"/>
      <c r="AD113" s="543"/>
      <c r="AE113" s="414">
        <v>991</v>
      </c>
      <c r="AF113" s="414"/>
      <c r="AG113" s="414"/>
      <c r="AH113" s="414"/>
      <c r="AI113" s="414">
        <v>1056</v>
      </c>
      <c r="AJ113" s="414"/>
      <c r="AK113" s="414"/>
      <c r="AL113" s="414"/>
      <c r="AM113" s="414">
        <v>1006</v>
      </c>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567</v>
      </c>
      <c r="AC114" s="465"/>
      <c r="AD114" s="466"/>
      <c r="AE114" s="414">
        <v>898</v>
      </c>
      <c r="AF114" s="414"/>
      <c r="AG114" s="414"/>
      <c r="AH114" s="414"/>
      <c r="AI114" s="414">
        <v>965</v>
      </c>
      <c r="AJ114" s="414"/>
      <c r="AK114" s="414"/>
      <c r="AL114" s="414"/>
      <c r="AM114" s="414">
        <v>991</v>
      </c>
      <c r="AN114" s="414"/>
      <c r="AO114" s="414"/>
      <c r="AP114" s="414"/>
      <c r="AQ114" s="211">
        <v>1056</v>
      </c>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12649457</v>
      </c>
      <c r="AF116" s="414"/>
      <c r="AG116" s="414"/>
      <c r="AH116" s="414"/>
      <c r="AI116" s="414">
        <v>18845022</v>
      </c>
      <c r="AJ116" s="414"/>
      <c r="AK116" s="414"/>
      <c r="AL116" s="414"/>
      <c r="AM116" s="414">
        <v>11790422</v>
      </c>
      <c r="AN116" s="414"/>
      <c r="AO116" s="414"/>
      <c r="AP116" s="414"/>
      <c r="AQ116" s="211">
        <v>29498370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634</v>
      </c>
      <c r="AN117" s="547"/>
      <c r="AO117" s="547"/>
      <c r="AP117" s="547"/>
      <c r="AQ117" s="547" t="s">
        <v>581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642</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51</v>
      </c>
      <c r="AF134" s="200"/>
      <c r="AG134" s="200"/>
      <c r="AH134" s="200"/>
      <c r="AI134" s="199">
        <v>62</v>
      </c>
      <c r="AJ134" s="200"/>
      <c r="AK134" s="200"/>
      <c r="AL134" s="200"/>
      <c r="AM134" s="199"/>
      <c r="AN134" s="200"/>
      <c r="AO134" s="200"/>
      <c r="AP134" s="200"/>
      <c r="AQ134" s="199" t="s">
        <v>642</v>
      </c>
      <c r="AR134" s="200"/>
      <c r="AS134" s="200"/>
      <c r="AT134" s="200"/>
      <c r="AU134" s="199" t="s">
        <v>643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69</v>
      </c>
      <c r="AF135" s="200"/>
      <c r="AG135" s="200"/>
      <c r="AH135" s="200"/>
      <c r="AI135" s="199">
        <v>69</v>
      </c>
      <c r="AJ135" s="200"/>
      <c r="AK135" s="200"/>
      <c r="AL135" s="200"/>
      <c r="AM135" s="199">
        <v>69</v>
      </c>
      <c r="AN135" s="200"/>
      <c r="AO135" s="200"/>
      <c r="AP135" s="200"/>
      <c r="AQ135" s="199" t="s">
        <v>643</v>
      </c>
      <c r="AR135" s="200"/>
      <c r="AS135" s="200"/>
      <c r="AT135" s="200"/>
      <c r="AU135" s="199">
        <v>69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644</v>
      </c>
      <c r="AR137" s="192"/>
      <c r="AS137" s="126" t="s">
        <v>356</v>
      </c>
      <c r="AT137" s="127"/>
      <c r="AU137" s="193">
        <v>31</v>
      </c>
      <c r="AV137" s="193"/>
      <c r="AW137" s="126" t="s">
        <v>300</v>
      </c>
      <c r="AX137" s="188"/>
    </row>
    <row r="138" spans="1:50" ht="39.75"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573</v>
      </c>
      <c r="AC138" s="198"/>
      <c r="AD138" s="198"/>
      <c r="AE138" s="199">
        <v>1218</v>
      </c>
      <c r="AF138" s="200"/>
      <c r="AG138" s="200"/>
      <c r="AH138" s="200"/>
      <c r="AI138" s="199">
        <v>1341</v>
      </c>
      <c r="AJ138" s="200"/>
      <c r="AK138" s="200"/>
      <c r="AL138" s="200"/>
      <c r="AM138" s="199"/>
      <c r="AN138" s="200"/>
      <c r="AO138" s="200"/>
      <c r="AP138" s="200"/>
      <c r="AQ138" s="199" t="s">
        <v>644</v>
      </c>
      <c r="AR138" s="200"/>
      <c r="AS138" s="200"/>
      <c r="AT138" s="200"/>
      <c r="AU138" s="199" t="s">
        <v>644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v>1014</v>
      </c>
      <c r="AF139" s="200"/>
      <c r="AG139" s="200"/>
      <c r="AH139" s="200"/>
      <c r="AI139" s="199">
        <v>1228</v>
      </c>
      <c r="AJ139" s="200"/>
      <c r="AK139" s="200"/>
      <c r="AL139" s="200"/>
      <c r="AM139" s="199">
        <v>1158</v>
      </c>
      <c r="AN139" s="200"/>
      <c r="AO139" s="200"/>
      <c r="AP139" s="200"/>
      <c r="AQ139" s="199" t="s">
        <v>644</v>
      </c>
      <c r="AR139" s="200"/>
      <c r="AS139" s="200"/>
      <c r="AT139" s="200"/>
      <c r="AU139" s="199">
        <v>1870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645</v>
      </c>
      <c r="AR141" s="192"/>
      <c r="AS141" s="126" t="s">
        <v>356</v>
      </c>
      <c r="AT141" s="127"/>
      <c r="AU141" s="193">
        <v>31</v>
      </c>
      <c r="AV141" s="193"/>
      <c r="AW141" s="126" t="s">
        <v>300</v>
      </c>
      <c r="AX141" s="188"/>
    </row>
    <row r="142" spans="1:50" ht="39.75" customHeight="1" x14ac:dyDescent="0.15">
      <c r="A142" s="182"/>
      <c r="B142" s="179"/>
      <c r="C142" s="173"/>
      <c r="D142" s="179"/>
      <c r="E142" s="173"/>
      <c r="F142" s="174"/>
      <c r="G142" s="97" t="s">
        <v>584</v>
      </c>
      <c r="H142" s="98"/>
      <c r="I142" s="98"/>
      <c r="J142" s="98"/>
      <c r="K142" s="98"/>
      <c r="L142" s="98"/>
      <c r="M142" s="98"/>
      <c r="N142" s="98"/>
      <c r="O142" s="98"/>
      <c r="P142" s="98"/>
      <c r="Q142" s="98"/>
      <c r="R142" s="98"/>
      <c r="S142" s="98"/>
      <c r="T142" s="98"/>
      <c r="U142" s="98"/>
      <c r="V142" s="98"/>
      <c r="W142" s="98"/>
      <c r="X142" s="99"/>
      <c r="Y142" s="194" t="s">
        <v>379</v>
      </c>
      <c r="Z142" s="195"/>
      <c r="AA142" s="196"/>
      <c r="AB142" s="197" t="s">
        <v>573</v>
      </c>
      <c r="AC142" s="198"/>
      <c r="AD142" s="198"/>
      <c r="AE142" s="199">
        <v>329</v>
      </c>
      <c r="AF142" s="200"/>
      <c r="AG142" s="200"/>
      <c r="AH142" s="200"/>
      <c r="AI142" s="199">
        <v>354</v>
      </c>
      <c r="AJ142" s="200"/>
      <c r="AK142" s="200"/>
      <c r="AL142" s="200"/>
      <c r="AM142" s="199"/>
      <c r="AN142" s="200"/>
      <c r="AO142" s="200"/>
      <c r="AP142" s="200"/>
      <c r="AQ142" s="199" t="s">
        <v>645</v>
      </c>
      <c r="AR142" s="200"/>
      <c r="AS142" s="200"/>
      <c r="AT142" s="200"/>
      <c r="AU142" s="199" t="s">
        <v>645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573</v>
      </c>
      <c r="AC143" s="206"/>
      <c r="AD143" s="206"/>
      <c r="AE143" s="199">
        <v>314</v>
      </c>
      <c r="AF143" s="200"/>
      <c r="AG143" s="200"/>
      <c r="AH143" s="200"/>
      <c r="AI143" s="199">
        <v>344</v>
      </c>
      <c r="AJ143" s="200"/>
      <c r="AK143" s="200"/>
      <c r="AL143" s="200"/>
      <c r="AM143" s="199">
        <v>311</v>
      </c>
      <c r="AN143" s="200"/>
      <c r="AO143" s="200"/>
      <c r="AP143" s="200"/>
      <c r="AQ143" s="199" t="s">
        <v>646</v>
      </c>
      <c r="AR143" s="200"/>
      <c r="AS143" s="200"/>
      <c r="AT143" s="200"/>
      <c r="AU143" s="199">
        <v>390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637</v>
      </c>
      <c r="AR145" s="192"/>
      <c r="AS145" s="126" t="s">
        <v>356</v>
      </c>
      <c r="AT145" s="127"/>
      <c r="AU145" s="193">
        <v>31</v>
      </c>
      <c r="AV145" s="193"/>
      <c r="AW145" s="126" t="s">
        <v>300</v>
      </c>
      <c r="AX145" s="188"/>
    </row>
    <row r="146" spans="1:50" ht="39.75" customHeight="1" x14ac:dyDescent="0.15">
      <c r="A146" s="182"/>
      <c r="B146" s="179"/>
      <c r="C146" s="173"/>
      <c r="D146" s="179"/>
      <c r="E146" s="173"/>
      <c r="F146" s="174"/>
      <c r="G146" s="97" t="s">
        <v>585</v>
      </c>
      <c r="H146" s="98"/>
      <c r="I146" s="98"/>
      <c r="J146" s="98"/>
      <c r="K146" s="98"/>
      <c r="L146" s="98"/>
      <c r="M146" s="98"/>
      <c r="N146" s="98"/>
      <c r="O146" s="98"/>
      <c r="P146" s="98"/>
      <c r="Q146" s="98"/>
      <c r="R146" s="98"/>
      <c r="S146" s="98"/>
      <c r="T146" s="98"/>
      <c r="U146" s="98"/>
      <c r="V146" s="98"/>
      <c r="W146" s="98"/>
      <c r="X146" s="99"/>
      <c r="Y146" s="194" t="s">
        <v>379</v>
      </c>
      <c r="Z146" s="195"/>
      <c r="AA146" s="196"/>
      <c r="AB146" s="197" t="s">
        <v>519</v>
      </c>
      <c r="AC146" s="198"/>
      <c r="AD146" s="198"/>
      <c r="AE146" s="199">
        <v>17.5</v>
      </c>
      <c r="AF146" s="200"/>
      <c r="AG146" s="200"/>
      <c r="AH146" s="200"/>
      <c r="AI146" s="199">
        <v>18.3</v>
      </c>
      <c r="AJ146" s="200"/>
      <c r="AK146" s="200"/>
      <c r="AL146" s="200"/>
      <c r="AM146" s="199"/>
      <c r="AN146" s="200"/>
      <c r="AO146" s="200"/>
      <c r="AP146" s="200"/>
      <c r="AQ146" s="199" t="s">
        <v>556</v>
      </c>
      <c r="AR146" s="200"/>
      <c r="AS146" s="200"/>
      <c r="AT146" s="200"/>
      <c r="AU146" s="199" t="s">
        <v>556</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519</v>
      </c>
      <c r="AC147" s="206"/>
      <c r="AD147" s="206"/>
      <c r="AE147" s="199">
        <v>22</v>
      </c>
      <c r="AF147" s="200"/>
      <c r="AG147" s="200"/>
      <c r="AH147" s="200"/>
      <c r="AI147" s="199">
        <v>22</v>
      </c>
      <c r="AJ147" s="200"/>
      <c r="AK147" s="200"/>
      <c r="AL147" s="200"/>
      <c r="AM147" s="199">
        <v>22</v>
      </c>
      <c r="AN147" s="200"/>
      <c r="AO147" s="200"/>
      <c r="AP147" s="200"/>
      <c r="AQ147" s="199" t="s">
        <v>556</v>
      </c>
      <c r="AR147" s="200"/>
      <c r="AS147" s="200"/>
      <c r="AT147" s="200"/>
      <c r="AU147" s="199">
        <v>22</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586</v>
      </c>
      <c r="H154" s="98"/>
      <c r="I154" s="98"/>
      <c r="J154" s="98"/>
      <c r="K154" s="98"/>
      <c r="L154" s="98"/>
      <c r="M154" s="98"/>
      <c r="N154" s="98"/>
      <c r="O154" s="98"/>
      <c r="P154" s="99"/>
      <c r="Q154" s="118" t="s">
        <v>587</v>
      </c>
      <c r="R154" s="98"/>
      <c r="S154" s="98"/>
      <c r="T154" s="98"/>
      <c r="U154" s="98"/>
      <c r="V154" s="98"/>
      <c r="W154" s="98"/>
      <c r="X154" s="98"/>
      <c r="Y154" s="98"/>
      <c r="Z154" s="98"/>
      <c r="AA154" s="286"/>
      <c r="AB154" s="134" t="s">
        <v>588</v>
      </c>
      <c r="AC154" s="135"/>
      <c r="AD154" s="135"/>
      <c r="AE154" s="140" t="s">
        <v>587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89" t="s">
        <v>561</v>
      </c>
      <c r="AR432" s="193"/>
      <c r="AS432" s="126" t="s">
        <v>356</v>
      </c>
      <c r="AT432" s="127"/>
      <c r="AU432" s="193" t="s">
        <v>592</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591</v>
      </c>
      <c r="AF433" s="200"/>
      <c r="AG433" s="200"/>
      <c r="AH433" s="200"/>
      <c r="AI433" s="333" t="s">
        <v>592</v>
      </c>
      <c r="AJ433" s="200"/>
      <c r="AK433" s="200"/>
      <c r="AL433" s="200"/>
      <c r="AM433" s="333" t="s">
        <v>591</v>
      </c>
      <c r="AN433" s="200"/>
      <c r="AO433" s="200"/>
      <c r="AP433" s="334"/>
      <c r="AQ433" s="333" t="s">
        <v>592</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586</v>
      </c>
      <c r="AF434" s="200"/>
      <c r="AG434" s="200"/>
      <c r="AH434" s="334"/>
      <c r="AI434" s="333" t="s">
        <v>592</v>
      </c>
      <c r="AJ434" s="200"/>
      <c r="AK434" s="200"/>
      <c r="AL434" s="200"/>
      <c r="AM434" s="333" t="s">
        <v>561</v>
      </c>
      <c r="AN434" s="200"/>
      <c r="AO434" s="200"/>
      <c r="AP434" s="334"/>
      <c r="AQ434" s="333" t="s">
        <v>589</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586</v>
      </c>
      <c r="AF435" s="200"/>
      <c r="AG435" s="200"/>
      <c r="AH435" s="334"/>
      <c r="AI435" s="333" t="s">
        <v>592</v>
      </c>
      <c r="AJ435" s="200"/>
      <c r="AK435" s="200"/>
      <c r="AL435" s="200"/>
      <c r="AM435" s="333" t="s">
        <v>592</v>
      </c>
      <c r="AN435" s="200"/>
      <c r="AO435" s="200"/>
      <c r="AP435" s="334"/>
      <c r="AQ435" s="333" t="s">
        <v>592</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592</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592</v>
      </c>
      <c r="AC458" s="206"/>
      <c r="AD458" s="206"/>
      <c r="AE458" s="333" t="s">
        <v>592</v>
      </c>
      <c r="AF458" s="200"/>
      <c r="AG458" s="200"/>
      <c r="AH458" s="200"/>
      <c r="AI458" s="333" t="s">
        <v>592</v>
      </c>
      <c r="AJ458" s="200"/>
      <c r="AK458" s="200"/>
      <c r="AL458" s="200"/>
      <c r="AM458" s="333" t="s">
        <v>592</v>
      </c>
      <c r="AN458" s="200"/>
      <c r="AO458" s="200"/>
      <c r="AP458" s="334"/>
      <c r="AQ458" s="333" t="s">
        <v>592</v>
      </c>
      <c r="AR458" s="200"/>
      <c r="AS458" s="200"/>
      <c r="AT458" s="334"/>
      <c r="AU458" s="200" t="s">
        <v>592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592</v>
      </c>
      <c r="AC459" s="198"/>
      <c r="AD459" s="198"/>
      <c r="AE459" s="333" t="s">
        <v>592</v>
      </c>
      <c r="AF459" s="200"/>
      <c r="AG459" s="200"/>
      <c r="AH459" s="334"/>
      <c r="AI459" s="333" t="s">
        <v>592</v>
      </c>
      <c r="AJ459" s="200"/>
      <c r="AK459" s="200"/>
      <c r="AL459" s="200"/>
      <c r="AM459" s="333" t="s">
        <v>592</v>
      </c>
      <c r="AN459" s="200"/>
      <c r="AO459" s="200"/>
      <c r="AP459" s="334"/>
      <c r="AQ459" s="333" t="s">
        <v>592</v>
      </c>
      <c r="AR459" s="200"/>
      <c r="AS459" s="200"/>
      <c r="AT459" s="334"/>
      <c r="AU459" s="200" t="s">
        <v>592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592</v>
      </c>
      <c r="AF460" s="200"/>
      <c r="AG460" s="200"/>
      <c r="AH460" s="334"/>
      <c r="AI460" s="333" t="s">
        <v>592</v>
      </c>
      <c r="AJ460" s="200"/>
      <c r="AK460" s="200"/>
      <c r="AL460" s="200"/>
      <c r="AM460" s="333" t="s">
        <v>592</v>
      </c>
      <c r="AN460" s="200"/>
      <c r="AO460" s="200"/>
      <c r="AP460" s="334"/>
      <c r="AQ460" s="333" t="s">
        <v>592</v>
      </c>
      <c r="AR460" s="200"/>
      <c r="AS460" s="200"/>
      <c r="AT460" s="334"/>
      <c r="AU460" s="200" t="s">
        <v>592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9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657</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595</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659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659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3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650</v>
      </c>
      <c r="AE712" s="782"/>
      <c r="AF712" s="782"/>
      <c r="AG712" s="809" t="s">
        <v>599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595</v>
      </c>
      <c r="AE714" s="807"/>
      <c r="AF714" s="808"/>
      <c r="AG714" s="735" t="s">
        <v>556</v>
      </c>
      <c r="AH714" s="736"/>
      <c r="AI714" s="736"/>
      <c r="AJ714" s="736"/>
      <c r="AK714" s="736"/>
      <c r="AL714" s="736"/>
      <c r="AM714" s="736"/>
      <c r="AN714" s="736"/>
      <c r="AO714" s="736"/>
      <c r="AP714" s="736"/>
      <c r="AQ714" s="736"/>
      <c r="AR714" s="736"/>
      <c r="AS714" s="736"/>
      <c r="AT714" s="736"/>
      <c r="AU714" s="736"/>
      <c r="AV714" s="736"/>
      <c r="AW714" s="736"/>
      <c r="AX714" s="737"/>
    </row>
    <row r="715" spans="1:50" ht="56.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615</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56.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650</v>
      </c>
      <c r="AE717" s="322"/>
      <c r="AF717" s="322"/>
      <c r="AG717" s="94" t="s">
        <v>653</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646</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647</v>
      </c>
      <c r="K722" s="284"/>
      <c r="L722" s="83" t="str">
        <f t="shared" ref="L722:L725" si="5">IF(M722="","","-")</f>
        <v/>
      </c>
      <c r="M722" s="84"/>
      <c r="N722" s="297" t="s">
        <v>603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3.75" customHeight="1" x14ac:dyDescent="0.15">
      <c r="A726" s="639" t="s">
        <v>48</v>
      </c>
      <c r="B726" s="801"/>
      <c r="C726" s="814" t="s">
        <v>53</v>
      </c>
      <c r="D726" s="836"/>
      <c r="E726" s="836"/>
      <c r="F726" s="837"/>
      <c r="G726" s="573" t="s">
        <v>651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605</v>
      </c>
      <c r="F737" s="986"/>
      <c r="G737" s="986"/>
      <c r="H737" s="986"/>
      <c r="I737" s="986"/>
      <c r="J737" s="986"/>
      <c r="K737" s="986"/>
      <c r="L737" s="986"/>
      <c r="M737" s="986"/>
      <c r="N737" s="358" t="s">
        <v>358</v>
      </c>
      <c r="O737" s="358"/>
      <c r="P737" s="358"/>
      <c r="Q737" s="358"/>
      <c r="R737" s="986" t="s">
        <v>606</v>
      </c>
      <c r="S737" s="986"/>
      <c r="T737" s="986"/>
      <c r="U737" s="986"/>
      <c r="V737" s="986"/>
      <c r="W737" s="986"/>
      <c r="X737" s="986"/>
      <c r="Y737" s="986"/>
      <c r="Z737" s="986"/>
      <c r="AA737" s="358" t="s">
        <v>359</v>
      </c>
      <c r="AB737" s="358"/>
      <c r="AC737" s="358"/>
      <c r="AD737" s="358"/>
      <c r="AE737" s="986" t="s">
        <v>607</v>
      </c>
      <c r="AF737" s="986"/>
      <c r="AG737" s="986"/>
      <c r="AH737" s="986"/>
      <c r="AI737" s="986"/>
      <c r="AJ737" s="986"/>
      <c r="AK737" s="986"/>
      <c r="AL737" s="986"/>
      <c r="AM737" s="986"/>
      <c r="AN737" s="358" t="s">
        <v>360</v>
      </c>
      <c r="AO737" s="358"/>
      <c r="AP737" s="358"/>
      <c r="AQ737" s="358"/>
      <c r="AR737" s="987" t="s">
        <v>608</v>
      </c>
      <c r="AS737" s="988"/>
      <c r="AT737" s="988"/>
      <c r="AU737" s="988"/>
      <c r="AV737" s="988"/>
      <c r="AW737" s="988"/>
      <c r="AX737" s="989"/>
      <c r="AY737" s="89"/>
      <c r="AZ737" s="89"/>
    </row>
    <row r="738" spans="1:52" ht="24.75" customHeight="1" x14ac:dyDescent="0.15">
      <c r="A738" s="990" t="s">
        <v>361</v>
      </c>
      <c r="B738" s="203"/>
      <c r="C738" s="203"/>
      <c r="D738" s="204"/>
      <c r="E738" s="986" t="s">
        <v>609</v>
      </c>
      <c r="F738" s="986"/>
      <c r="G738" s="986"/>
      <c r="H738" s="986"/>
      <c r="I738" s="986"/>
      <c r="J738" s="986"/>
      <c r="K738" s="986"/>
      <c r="L738" s="986"/>
      <c r="M738" s="986"/>
      <c r="N738" s="358" t="s">
        <v>362</v>
      </c>
      <c r="O738" s="358"/>
      <c r="P738" s="358"/>
      <c r="Q738" s="358"/>
      <c r="R738" s="986" t="s">
        <v>610</v>
      </c>
      <c r="S738" s="986"/>
      <c r="T738" s="986"/>
      <c r="U738" s="986"/>
      <c r="V738" s="986"/>
      <c r="W738" s="986"/>
      <c r="X738" s="986"/>
      <c r="Y738" s="986"/>
      <c r="Z738" s="986"/>
      <c r="AA738" s="358" t="s">
        <v>482</v>
      </c>
      <c r="AB738" s="358"/>
      <c r="AC738" s="358"/>
      <c r="AD738" s="358"/>
      <c r="AE738" s="986" t="s">
        <v>611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652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617</v>
      </c>
      <c r="H781" s="670"/>
      <c r="I781" s="670"/>
      <c r="J781" s="670"/>
      <c r="K781" s="671"/>
      <c r="L781" s="663" t="s">
        <v>618</v>
      </c>
      <c r="M781" s="664"/>
      <c r="N781" s="664"/>
      <c r="O781" s="664"/>
      <c r="P781" s="664"/>
      <c r="Q781" s="664"/>
      <c r="R781" s="664"/>
      <c r="S781" s="664"/>
      <c r="T781" s="664"/>
      <c r="U781" s="664"/>
      <c r="V781" s="664"/>
      <c r="W781" s="664"/>
      <c r="X781" s="665"/>
      <c r="Y781" s="384">
        <v>552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619</v>
      </c>
      <c r="D837" s="340"/>
      <c r="E837" s="340"/>
      <c r="F837" s="340"/>
      <c r="G837" s="340"/>
      <c r="H837" s="340"/>
      <c r="I837" s="340"/>
      <c r="J837" s="341">
        <v>8000020130001</v>
      </c>
      <c r="K837" s="342"/>
      <c r="L837" s="342"/>
      <c r="M837" s="342"/>
      <c r="N837" s="342"/>
      <c r="O837" s="342"/>
      <c r="P837" s="355" t="s">
        <v>630</v>
      </c>
      <c r="Q837" s="343"/>
      <c r="R837" s="343"/>
      <c r="S837" s="343"/>
      <c r="T837" s="343"/>
      <c r="U837" s="343"/>
      <c r="V837" s="343"/>
      <c r="W837" s="343"/>
      <c r="X837" s="343"/>
      <c r="Y837" s="344">
        <v>552</v>
      </c>
      <c r="Z837" s="345"/>
      <c r="AA837" s="345"/>
      <c r="AB837" s="346"/>
      <c r="AC837" s="356" t="s">
        <v>631</v>
      </c>
      <c r="AD837" s="364"/>
      <c r="AE837" s="364"/>
      <c r="AF837" s="364"/>
      <c r="AG837" s="364"/>
      <c r="AH837" s="365" t="s">
        <v>632</v>
      </c>
      <c r="AI837" s="366"/>
      <c r="AJ837" s="366"/>
      <c r="AK837" s="366"/>
      <c r="AL837" s="350" t="s">
        <v>633</v>
      </c>
      <c r="AM837" s="351"/>
      <c r="AN837" s="351"/>
      <c r="AO837" s="352"/>
      <c r="AP837" s="353" t="s">
        <v>632</v>
      </c>
      <c r="AQ837" s="353"/>
      <c r="AR837" s="353"/>
      <c r="AS837" s="353"/>
      <c r="AT837" s="353"/>
      <c r="AU837" s="353"/>
      <c r="AV837" s="353"/>
      <c r="AW837" s="353"/>
      <c r="AX837" s="353"/>
    </row>
    <row r="838" spans="1:50" ht="30" customHeight="1" x14ac:dyDescent="0.15">
      <c r="A838" s="372">
        <v>2</v>
      </c>
      <c r="B838" s="372">
        <v>1</v>
      </c>
      <c r="C838" s="354" t="s">
        <v>620</v>
      </c>
      <c r="D838" s="340"/>
      <c r="E838" s="340"/>
      <c r="F838" s="340"/>
      <c r="G838" s="340"/>
      <c r="H838" s="340"/>
      <c r="I838" s="340"/>
      <c r="J838" s="341">
        <v>3000020141003</v>
      </c>
      <c r="K838" s="342"/>
      <c r="L838" s="342"/>
      <c r="M838" s="342"/>
      <c r="N838" s="342"/>
      <c r="O838" s="342"/>
      <c r="P838" s="343" t="s">
        <v>629</v>
      </c>
      <c r="Q838" s="343"/>
      <c r="R838" s="343"/>
      <c r="S838" s="343"/>
      <c r="T838" s="343"/>
      <c r="U838" s="343"/>
      <c r="V838" s="343"/>
      <c r="W838" s="343"/>
      <c r="X838" s="343"/>
      <c r="Y838" s="344">
        <v>422</v>
      </c>
      <c r="Z838" s="345"/>
      <c r="AA838" s="345"/>
      <c r="AB838" s="346"/>
      <c r="AC838" s="356" t="s">
        <v>631</v>
      </c>
      <c r="AD838" s="356"/>
      <c r="AE838" s="356"/>
      <c r="AF838" s="356"/>
      <c r="AG838" s="356"/>
      <c r="AH838" s="365" t="s">
        <v>556</v>
      </c>
      <c r="AI838" s="366"/>
      <c r="AJ838" s="366"/>
      <c r="AK838" s="366"/>
      <c r="AL838" s="367" t="s">
        <v>556</v>
      </c>
      <c r="AM838" s="368"/>
      <c r="AN838" s="368"/>
      <c r="AO838" s="369"/>
      <c r="AP838" s="353" t="s">
        <v>556</v>
      </c>
      <c r="AQ838" s="353"/>
      <c r="AR838" s="353"/>
      <c r="AS838" s="353"/>
      <c r="AT838" s="353"/>
      <c r="AU838" s="353"/>
      <c r="AV838" s="353"/>
      <c r="AW838" s="353"/>
      <c r="AX838" s="353"/>
    </row>
    <row r="839" spans="1:50" ht="30" customHeight="1" x14ac:dyDescent="0.15">
      <c r="A839" s="372">
        <v>3</v>
      </c>
      <c r="B839" s="372">
        <v>1</v>
      </c>
      <c r="C839" s="354" t="s">
        <v>621</v>
      </c>
      <c r="D839" s="340"/>
      <c r="E839" s="340"/>
      <c r="F839" s="340"/>
      <c r="G839" s="340"/>
      <c r="H839" s="340"/>
      <c r="I839" s="340"/>
      <c r="J839" s="341">
        <v>4000020120006</v>
      </c>
      <c r="K839" s="342"/>
      <c r="L839" s="342"/>
      <c r="M839" s="342"/>
      <c r="N839" s="342"/>
      <c r="O839" s="342"/>
      <c r="P839" s="355" t="s">
        <v>629</v>
      </c>
      <c r="Q839" s="343"/>
      <c r="R839" s="343"/>
      <c r="S839" s="343"/>
      <c r="T839" s="343"/>
      <c r="U839" s="343"/>
      <c r="V839" s="343"/>
      <c r="W839" s="343"/>
      <c r="X839" s="343"/>
      <c r="Y839" s="344">
        <v>258</v>
      </c>
      <c r="Z839" s="345"/>
      <c r="AA839" s="345"/>
      <c r="AB839" s="346"/>
      <c r="AC839" s="356" t="s">
        <v>631</v>
      </c>
      <c r="AD839" s="356"/>
      <c r="AE839" s="356"/>
      <c r="AF839" s="356"/>
      <c r="AG839" s="356"/>
      <c r="AH839" s="348" t="s">
        <v>556</v>
      </c>
      <c r="AI839" s="349"/>
      <c r="AJ839" s="349"/>
      <c r="AK839" s="349"/>
      <c r="AL839" s="350" t="s">
        <v>556</v>
      </c>
      <c r="AM839" s="351"/>
      <c r="AN839" s="351"/>
      <c r="AO839" s="352"/>
      <c r="AP839" s="353" t="s">
        <v>556</v>
      </c>
      <c r="AQ839" s="353"/>
      <c r="AR839" s="353"/>
      <c r="AS839" s="353"/>
      <c r="AT839" s="353"/>
      <c r="AU839" s="353"/>
      <c r="AV839" s="353"/>
      <c r="AW839" s="353"/>
      <c r="AX839" s="353"/>
    </row>
    <row r="840" spans="1:50" ht="30" customHeight="1" x14ac:dyDescent="0.15">
      <c r="A840" s="372">
        <v>4</v>
      </c>
      <c r="B840" s="372">
        <v>1</v>
      </c>
      <c r="C840" s="354" t="s">
        <v>622</v>
      </c>
      <c r="D840" s="340"/>
      <c r="E840" s="340"/>
      <c r="F840" s="340"/>
      <c r="G840" s="340"/>
      <c r="H840" s="340"/>
      <c r="I840" s="340"/>
      <c r="J840" s="341">
        <v>4000020270008</v>
      </c>
      <c r="K840" s="342"/>
      <c r="L840" s="342"/>
      <c r="M840" s="342"/>
      <c r="N840" s="342"/>
      <c r="O840" s="342"/>
      <c r="P840" s="355" t="s">
        <v>629</v>
      </c>
      <c r="Q840" s="343"/>
      <c r="R840" s="343"/>
      <c r="S840" s="343"/>
      <c r="T840" s="343"/>
      <c r="U840" s="343"/>
      <c r="V840" s="343"/>
      <c r="W840" s="343"/>
      <c r="X840" s="343"/>
      <c r="Y840" s="344">
        <v>210</v>
      </c>
      <c r="Z840" s="345"/>
      <c r="AA840" s="345"/>
      <c r="AB840" s="346"/>
      <c r="AC840" s="356" t="s">
        <v>631</v>
      </c>
      <c r="AD840" s="356"/>
      <c r="AE840" s="356"/>
      <c r="AF840" s="356"/>
      <c r="AG840" s="356"/>
      <c r="AH840" s="348" t="s">
        <v>556</v>
      </c>
      <c r="AI840" s="349"/>
      <c r="AJ840" s="349"/>
      <c r="AK840" s="349"/>
      <c r="AL840" s="350" t="s">
        <v>556</v>
      </c>
      <c r="AM840" s="351"/>
      <c r="AN840" s="351"/>
      <c r="AO840" s="352"/>
      <c r="AP840" s="353" t="s">
        <v>556</v>
      </c>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341">
        <v>1000020110001</v>
      </c>
      <c r="K841" s="342"/>
      <c r="L841" s="342"/>
      <c r="M841" s="342"/>
      <c r="N841" s="342"/>
      <c r="O841" s="342"/>
      <c r="P841" s="343" t="s">
        <v>629</v>
      </c>
      <c r="Q841" s="343"/>
      <c r="R841" s="343"/>
      <c r="S841" s="343"/>
      <c r="T841" s="343"/>
      <c r="U841" s="343"/>
      <c r="V841" s="343"/>
      <c r="W841" s="343"/>
      <c r="X841" s="343"/>
      <c r="Y841" s="344">
        <v>191</v>
      </c>
      <c r="Z841" s="345"/>
      <c r="AA841" s="345"/>
      <c r="AB841" s="346"/>
      <c r="AC841" s="347" t="s">
        <v>631</v>
      </c>
      <c r="AD841" s="347"/>
      <c r="AE841" s="347"/>
      <c r="AF841" s="347"/>
      <c r="AG841" s="347"/>
      <c r="AH841" s="348" t="s">
        <v>556</v>
      </c>
      <c r="AI841" s="349"/>
      <c r="AJ841" s="349"/>
      <c r="AK841" s="349"/>
      <c r="AL841" s="350" t="s">
        <v>556</v>
      </c>
      <c r="AM841" s="351"/>
      <c r="AN841" s="351"/>
      <c r="AO841" s="352"/>
      <c r="AP841" s="353" t="s">
        <v>556</v>
      </c>
      <c r="AQ841" s="353"/>
      <c r="AR841" s="353"/>
      <c r="AS841" s="353"/>
      <c r="AT841" s="353"/>
      <c r="AU841" s="353"/>
      <c r="AV841" s="353"/>
      <c r="AW841" s="353"/>
      <c r="AX841" s="353"/>
    </row>
    <row r="842" spans="1:50" ht="30" customHeight="1" x14ac:dyDescent="0.15">
      <c r="A842" s="372">
        <v>6</v>
      </c>
      <c r="B842" s="372">
        <v>1</v>
      </c>
      <c r="C842" s="354" t="s">
        <v>624</v>
      </c>
      <c r="D842" s="340"/>
      <c r="E842" s="340"/>
      <c r="F842" s="340"/>
      <c r="G842" s="340"/>
      <c r="H842" s="340"/>
      <c r="I842" s="340"/>
      <c r="J842" s="341">
        <v>7000020010006</v>
      </c>
      <c r="K842" s="342"/>
      <c r="L842" s="342"/>
      <c r="M842" s="342"/>
      <c r="N842" s="342"/>
      <c r="O842" s="342"/>
      <c r="P842" s="343" t="s">
        <v>629</v>
      </c>
      <c r="Q842" s="343"/>
      <c r="R842" s="343"/>
      <c r="S842" s="343"/>
      <c r="T842" s="343"/>
      <c r="U842" s="343"/>
      <c r="V842" s="343"/>
      <c r="W842" s="343"/>
      <c r="X842" s="343"/>
      <c r="Y842" s="344">
        <v>151</v>
      </c>
      <c r="Z842" s="345"/>
      <c r="AA842" s="345"/>
      <c r="AB842" s="346"/>
      <c r="AC842" s="347" t="s">
        <v>631</v>
      </c>
      <c r="AD842" s="347"/>
      <c r="AE842" s="347"/>
      <c r="AF842" s="347"/>
      <c r="AG842" s="347"/>
      <c r="AH842" s="348" t="s">
        <v>556</v>
      </c>
      <c r="AI842" s="349"/>
      <c r="AJ842" s="349"/>
      <c r="AK842" s="349"/>
      <c r="AL842" s="350" t="s">
        <v>556</v>
      </c>
      <c r="AM842" s="351"/>
      <c r="AN842" s="351"/>
      <c r="AO842" s="352"/>
      <c r="AP842" s="353" t="s">
        <v>556</v>
      </c>
      <c r="AQ842" s="353"/>
      <c r="AR842" s="353"/>
      <c r="AS842" s="353"/>
      <c r="AT842" s="353"/>
      <c r="AU842" s="353"/>
      <c r="AV842" s="353"/>
      <c r="AW842" s="353"/>
      <c r="AX842" s="353"/>
    </row>
    <row r="843" spans="1:50" ht="30" customHeight="1" x14ac:dyDescent="0.15">
      <c r="A843" s="372">
        <v>7</v>
      </c>
      <c r="B843" s="372">
        <v>1</v>
      </c>
      <c r="C843" s="354" t="s">
        <v>625</v>
      </c>
      <c r="D843" s="340"/>
      <c r="E843" s="340"/>
      <c r="F843" s="340"/>
      <c r="G843" s="340"/>
      <c r="H843" s="340"/>
      <c r="I843" s="340"/>
      <c r="J843" s="341">
        <v>8000020280003</v>
      </c>
      <c r="K843" s="342"/>
      <c r="L843" s="342"/>
      <c r="M843" s="342"/>
      <c r="N843" s="342"/>
      <c r="O843" s="342"/>
      <c r="P843" s="343" t="s">
        <v>629</v>
      </c>
      <c r="Q843" s="343"/>
      <c r="R843" s="343"/>
      <c r="S843" s="343"/>
      <c r="T843" s="343"/>
      <c r="U843" s="343"/>
      <c r="V843" s="343"/>
      <c r="W843" s="343"/>
      <c r="X843" s="343"/>
      <c r="Y843" s="344">
        <v>148</v>
      </c>
      <c r="Z843" s="345"/>
      <c r="AA843" s="345"/>
      <c r="AB843" s="346"/>
      <c r="AC843" s="347" t="s">
        <v>631</v>
      </c>
      <c r="AD843" s="347"/>
      <c r="AE843" s="347"/>
      <c r="AF843" s="347"/>
      <c r="AG843" s="347"/>
      <c r="AH843" s="348" t="s">
        <v>556</v>
      </c>
      <c r="AI843" s="349"/>
      <c r="AJ843" s="349"/>
      <c r="AK843" s="349"/>
      <c r="AL843" s="350" t="s">
        <v>556</v>
      </c>
      <c r="AM843" s="351"/>
      <c r="AN843" s="351"/>
      <c r="AO843" s="352"/>
      <c r="AP843" s="353" t="s">
        <v>556</v>
      </c>
      <c r="AQ843" s="353"/>
      <c r="AR843" s="353"/>
      <c r="AS843" s="353"/>
      <c r="AT843" s="353"/>
      <c r="AU843" s="353"/>
      <c r="AV843" s="353"/>
      <c r="AW843" s="353"/>
      <c r="AX843" s="353"/>
    </row>
    <row r="844" spans="1:50" ht="30" customHeight="1" x14ac:dyDescent="0.15">
      <c r="A844" s="372">
        <v>8</v>
      </c>
      <c r="B844" s="372">
        <v>1</v>
      </c>
      <c r="C844" s="354" t="s">
        <v>626</v>
      </c>
      <c r="D844" s="340"/>
      <c r="E844" s="340"/>
      <c r="F844" s="340"/>
      <c r="G844" s="340"/>
      <c r="H844" s="340"/>
      <c r="I844" s="340"/>
      <c r="J844" s="341">
        <v>7000020220001</v>
      </c>
      <c r="K844" s="342"/>
      <c r="L844" s="342"/>
      <c r="M844" s="342"/>
      <c r="N844" s="342"/>
      <c r="O844" s="342"/>
      <c r="P844" s="343" t="s">
        <v>629</v>
      </c>
      <c r="Q844" s="343"/>
      <c r="R844" s="343"/>
      <c r="S844" s="343"/>
      <c r="T844" s="343"/>
      <c r="U844" s="343"/>
      <c r="V844" s="343"/>
      <c r="W844" s="343"/>
      <c r="X844" s="343"/>
      <c r="Y844" s="344">
        <v>133</v>
      </c>
      <c r="Z844" s="345"/>
      <c r="AA844" s="345"/>
      <c r="AB844" s="346"/>
      <c r="AC844" s="347" t="s">
        <v>631</v>
      </c>
      <c r="AD844" s="347"/>
      <c r="AE844" s="347"/>
      <c r="AF844" s="347"/>
      <c r="AG844" s="347"/>
      <c r="AH844" s="348" t="s">
        <v>556</v>
      </c>
      <c r="AI844" s="349"/>
      <c r="AJ844" s="349"/>
      <c r="AK844" s="349"/>
      <c r="AL844" s="350" t="s">
        <v>556</v>
      </c>
      <c r="AM844" s="351"/>
      <c r="AN844" s="351"/>
      <c r="AO844" s="352"/>
      <c r="AP844" s="353" t="s">
        <v>556</v>
      </c>
      <c r="AQ844" s="353"/>
      <c r="AR844" s="353"/>
      <c r="AS844" s="353"/>
      <c r="AT844" s="353"/>
      <c r="AU844" s="353"/>
      <c r="AV844" s="353"/>
      <c r="AW844" s="353"/>
      <c r="AX844" s="353"/>
    </row>
    <row r="845" spans="1:50" ht="30" customHeight="1" x14ac:dyDescent="0.15">
      <c r="A845" s="372">
        <v>9</v>
      </c>
      <c r="B845" s="372">
        <v>1</v>
      </c>
      <c r="C845" s="354" t="s">
        <v>627</v>
      </c>
      <c r="D845" s="340"/>
      <c r="E845" s="340"/>
      <c r="F845" s="340"/>
      <c r="G845" s="340"/>
      <c r="H845" s="340"/>
      <c r="I845" s="340"/>
      <c r="J845" s="341">
        <v>7000020141305</v>
      </c>
      <c r="K845" s="342"/>
      <c r="L845" s="342"/>
      <c r="M845" s="342"/>
      <c r="N845" s="342"/>
      <c r="O845" s="342"/>
      <c r="P845" s="343" t="s">
        <v>629</v>
      </c>
      <c r="Q845" s="343"/>
      <c r="R845" s="343"/>
      <c r="S845" s="343"/>
      <c r="T845" s="343"/>
      <c r="U845" s="343"/>
      <c r="V845" s="343"/>
      <c r="W845" s="343"/>
      <c r="X845" s="343"/>
      <c r="Y845" s="344">
        <v>127</v>
      </c>
      <c r="Z845" s="345"/>
      <c r="AA845" s="345"/>
      <c r="AB845" s="346"/>
      <c r="AC845" s="347" t="s">
        <v>631</v>
      </c>
      <c r="AD845" s="347"/>
      <c r="AE845" s="347"/>
      <c r="AF845" s="347"/>
      <c r="AG845" s="347"/>
      <c r="AH845" s="348" t="s">
        <v>556</v>
      </c>
      <c r="AI845" s="349"/>
      <c r="AJ845" s="349"/>
      <c r="AK845" s="349"/>
      <c r="AL845" s="350" t="s">
        <v>556</v>
      </c>
      <c r="AM845" s="351"/>
      <c r="AN845" s="351"/>
      <c r="AO845" s="352"/>
      <c r="AP845" s="353" t="s">
        <v>556</v>
      </c>
      <c r="AQ845" s="353"/>
      <c r="AR845" s="353"/>
      <c r="AS845" s="353"/>
      <c r="AT845" s="353"/>
      <c r="AU845" s="353"/>
      <c r="AV845" s="353"/>
      <c r="AW845" s="353"/>
      <c r="AX845" s="353"/>
    </row>
    <row r="846" spans="1:50" ht="30" customHeight="1" x14ac:dyDescent="0.15">
      <c r="A846" s="372">
        <v>10</v>
      </c>
      <c r="B846" s="372">
        <v>1</v>
      </c>
      <c r="C846" s="354" t="s">
        <v>628</v>
      </c>
      <c r="D846" s="340"/>
      <c r="E846" s="340"/>
      <c r="F846" s="340"/>
      <c r="G846" s="340"/>
      <c r="H846" s="340"/>
      <c r="I846" s="340"/>
      <c r="J846" s="341">
        <v>7000020340006</v>
      </c>
      <c r="K846" s="342"/>
      <c r="L846" s="342"/>
      <c r="M846" s="342"/>
      <c r="N846" s="342"/>
      <c r="O846" s="342"/>
      <c r="P846" s="343" t="s">
        <v>629</v>
      </c>
      <c r="Q846" s="343"/>
      <c r="R846" s="343"/>
      <c r="S846" s="343"/>
      <c r="T846" s="343"/>
      <c r="U846" s="343"/>
      <c r="V846" s="343"/>
      <c r="W846" s="343"/>
      <c r="X846" s="343"/>
      <c r="Y846" s="344">
        <v>110</v>
      </c>
      <c r="Z846" s="345"/>
      <c r="AA846" s="345"/>
      <c r="AB846" s="346"/>
      <c r="AC846" s="347" t="s">
        <v>631</v>
      </c>
      <c r="AD846" s="347"/>
      <c r="AE846" s="347"/>
      <c r="AF846" s="347"/>
      <c r="AG846" s="347"/>
      <c r="AH846" s="348" t="s">
        <v>556</v>
      </c>
      <c r="AI846" s="349"/>
      <c r="AJ846" s="349"/>
      <c r="AK846" s="349"/>
      <c r="AL846" s="350" t="s">
        <v>556</v>
      </c>
      <c r="AM846" s="351"/>
      <c r="AN846" s="351"/>
      <c r="AO846" s="352"/>
      <c r="AP846" s="353" t="s">
        <v>556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591</v>
      </c>
      <c r="K1102" s="342"/>
      <c r="L1102" s="342"/>
      <c r="M1102" s="342"/>
      <c r="N1102" s="342"/>
      <c r="O1102" s="342"/>
      <c r="P1102" s="355" t="s">
        <v>591</v>
      </c>
      <c r="Q1102" s="343"/>
      <c r="R1102" s="343"/>
      <c r="S1102" s="343"/>
      <c r="T1102" s="343"/>
      <c r="U1102" s="343"/>
      <c r="V1102" s="343"/>
      <c r="W1102" s="343"/>
      <c r="X1102" s="343"/>
      <c r="Y1102" s="344" t="s">
        <v>613</v>
      </c>
      <c r="Z1102" s="345"/>
      <c r="AA1102" s="345"/>
      <c r="AB1102" s="346"/>
      <c r="AC1102" s="347"/>
      <c r="AD1102" s="347"/>
      <c r="AE1102" s="347"/>
      <c r="AF1102" s="347"/>
      <c r="AG1102" s="347"/>
      <c r="AH1102" s="348" t="s">
        <v>591</v>
      </c>
      <c r="AI1102" s="349"/>
      <c r="AJ1102" s="349"/>
      <c r="AK1102" s="349"/>
      <c r="AL1102" s="350" t="s">
        <v>614</v>
      </c>
      <c r="AM1102" s="351"/>
      <c r="AN1102" s="351"/>
      <c r="AO1102" s="352"/>
      <c r="AP1102" s="353" t="s">
        <v>614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16383" man="1"/>
    <brk id="699" max="16383" man="1"/>
    <brk id="727"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t="s">
        <v>555</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555</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2018-05-22T09:01:06Z</cp:lastPrinted>
  <dcterms:created xsi:type="dcterms:W3CDTF">2012-03-13T00:50:25Z</dcterms:created>
  <dcterms:modified xsi:type="dcterms:W3CDTF">2018-07-06T02:44:38Z</dcterms:modified>
</cp:coreProperties>
</file>