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<sst xmlns="http://schemas.openxmlformats.org/spreadsheetml/2006/main" count="2906" uniqueCount="637">
  <si>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</si>
  <si>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</si>
  <si>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</si>
  <si>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</si>
  <si>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</si>
  <si>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</si>
  <si>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</si>
  <si>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</si>
  <si>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</si>
  <si>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</si>
  <si>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</si>
  <si>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</si>
  <si>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</si>
  <si>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</si>
  <si>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</si>
  <si>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</si>
  <si>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</si>
  <si>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</si>
  <si>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</si>
  <si>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</si>
  <si>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</si>
  <si>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</si>
  <si>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</si>
  <si>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</si>
  <si>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</si>
  <si>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</si>
  <si>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</si>
  <si>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</si>
  <si>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</si>
  <si>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</si>
  <si>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</si>
  <si>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</si>
  <si>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</si>
  <si>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</si>
  <si>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</si>
  <si>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</si>
  <si>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</si>
  <si>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</si>
  <si>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</si>
  <si>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</si>
  <si>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</si>
  <si>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</si>
  <si>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</si>
  <si>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</si>
  <si>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</si>
  <si>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</si>
  <si>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</si>
  <si>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</si>
  <si>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</si>
  <si>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</si>
  <si>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</si>
  <si>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</si>
  <si>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</si>
  <si>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</si>
  <si>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</si>
  <si>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</si>
  <si>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</si>
  <si>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</si>
  <si>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</si>
  <si>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</si>
  <si>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</si>
  <si>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</si>
  <si>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</si>
  <si>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</si>
  <si>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</si>
  <si>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</si>
  <si>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</si>
  <si>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</si>
  <si>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</si>
  <si>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</si>
  <si>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</si>
  <si>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</si>
  <si>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</si>
  <si>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</si>
  <si>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</si>
  <si>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</si>
  <si>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</si>
  <si>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</si>
  <si>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</si>
  <si>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</si>
  <si>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</si>
  <si>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</si>
  <si>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</si>
  <si>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</si>
  <si>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</si>
  <si>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</si>
  <si>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</si>
  <si>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</si>
  <si>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</si>
  <si>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</si>
  <si>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</si>
  <si>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</si>
  <si>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</si>
  <si>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</si>
  <si>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</si>
  <si>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</si>
  <si>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</si>
  <si>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</si>
  <si>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</si>
  <si>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</si>
  <si>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</si>
  <si>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</si>
  <si>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</si>
  <si>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</si>
  <si>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</si>
  <si>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</si>
  <si>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</si>
  <si>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</si>
  <si>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</si>
  <si>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</si>
  <si>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</si>
  <si>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</si>
  <si>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</si>
  <si>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</si>
  <si>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</si>
  <si>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</si>
  <si>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</si>
  <si>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</si>
  <si>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</si>
  <si>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</si>
  <si>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</si>
  <si>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</si>
  <si>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</si>
  <si>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</si>
  <si>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</si>
  <si>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</si>
  <si>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</si>
  <si>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</si>
  <si>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</si>
  <si>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</si>
  <si>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</si>
  <si>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</si>
  <si>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</si>
  <si>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</si>
  <si>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</si>
  <si>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</si>
  <si>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</si>
  <si>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</si>
  <si>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</si>
  <si>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</si>
  <si>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</si>
  <si>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</si>
  <si>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</si>
  <si>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</si>
  <si>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</si>
  <si>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</si>
  <si>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</si>
  <si>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</si>
  <si>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</si>
  <si>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</si>
  <si>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</si>
  <si>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</si>
  <si>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</si>
  <si>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</si>
  <si>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</si>
  <si>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</si>
  <si>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</si>
  <si>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</si>
  <si>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</si>
  <si>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</si>
  <si>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</si>
  <si>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</si>
  <si>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</si>
  <si>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</si>
  <si>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</si>
  <si>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</si>
  <si>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</si>
  <si>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</si>
  <si>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</si>
  <si>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</si>
  <si>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</si>
  <si>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</si>
  <si>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</si>
  <si>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</si>
  <si>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</si>
  <si>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</si>
  <si>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</si>
  <si>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</si>
  <si>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</si>
  <si>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</si>
  <si>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</si>
  <si>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</si>
  <si>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</si>
  <si>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</si>
  <si>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</si>
  <si>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</si>
  <si>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</si>
  <si>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</si>
  <si>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</si>
  <si>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</si>
  <si>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</si>
  <si>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</si>
  <si>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</si>
  <si>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</si>
  <si>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</si>
  <si>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</si>
  <si>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</si>
  <si>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</si>
  <si>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</si>
  <si>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</si>
  <si>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</si>
  <si>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</si>
  <si>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</si>
  <si>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</si>
  <si>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</si>
  <si>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</si>
  <si>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</si>
  <si>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</si>
  <si>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</si>
  <si>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</si>
  <si>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</si>
  <si>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</si>
  <si>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</si>
  <si>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</si>
  <si>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</si>
  <si>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</si>
  <si>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</si>
  <si>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</si>
  <si>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</si>
  <si>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</si>
  <si>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</si>
  <si>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</si>
  <si>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</si>
  <si>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</si>
  <si>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</si>
  <si>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</si>
  <si>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</si>
  <si>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</si>
  <si>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</si>
  <si>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</si>
  <si>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</si>
  <si>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</si>
  <si>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</si>
  <si>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</si>
  <si>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</si>
  <si>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</si>
  <si>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</si>
  <si>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</si>
  <si>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</si>
  <si>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</si>
  <si>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</si>
  <si>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</si>
  <si>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</si>
  <si>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</si>
  <si>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</si>
  <si>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</si>
  <si>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</si>
  <si>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</si>
  <si>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</si>
  <si>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</si>
  <si>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</si>
  <si>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</si>
  <si>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</si>
  <si>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</si>
  <si>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</si>
  <si>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</si>
  <si>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</si>
  <si>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</si>
  <si>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</si>
  <si>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</si>
  <si>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</si>
  <si>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</si>
  <si>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</si>
  <si>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</si>
  <si>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</si>
  <si>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</si>
  <si>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</si>
  <si>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</si>
  <si>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</si>
  <si>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</si>
  <si>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</si>
  <si>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</si>
  <si>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</si>
  <si>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</si>
  <si>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</si>
  <si>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</si>
  <si>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</si>
  <si>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</si>
  <si>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</si>
  <si>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</si>
  <si>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</si>
  <si>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</si>
  <si>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</si>
  <si>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</si>
  <si>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</si>
  <si>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</si>
  <si>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</si>
  <si>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</si>
  <si>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</si>
  <si>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</si>
  <si>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</si>
  <si>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</si>
  <si>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</si>
  <si>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</si>
  <si>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</si>
  <si>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</si>
  <si>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</si>
  <si>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</si>
  <si>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</si>
  <si>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</si>
  <si>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</si>
  <si>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</si>
  <si>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</si>
  <si>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</si>
  <si>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</si>
  <si>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</si>
  <si>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</si>
  <si>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</si>
  <si>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</si>
  <si>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</si>
  <si>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</si>
  <si>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</si>
  <si>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</si>
  <si>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</si>
  <si>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</si>
  <si>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</si>
  <si>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</si>
  <si>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</si>
  <si>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</si>
  <si>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</si>
  <si>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</si>
  <si>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</si>
  <si>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</si>
  <si>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</si>
  <si>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</si>
  <si>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</si>
  <si>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</si>
  <si>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</si>
  <si>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</si>
  <si>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</si>
  <si>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</si>
  <si>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</si>
  <si>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</si>
  <si>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</si>
  <si>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</si>
  <si>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</si>
  <si>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</si>
  <si>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</si>
  <si>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</si>
  <si>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</si>
  <si>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</si>
  <si>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</si>
  <si>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</si>
  <si>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</si>
  <si>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</si>
  <si>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</si>
  <si>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</si>
  <si>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</si>
  <si>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</si>
  <si>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</si>
  <si>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</si>
  <si>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</si>
  <si>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</si>
  <si>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</si>
  <si>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</si>
  <si>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</si>
  <si>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</si>
  <si>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</si>
  <si>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</si>
  <si>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</si>
  <si>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</si>
  <si>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</si>
  <si>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</si>
  <si>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</si>
  <si>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</si>
  <si>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</si>
  <si>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</si>
  <si>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</si>
  <si>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</si>
  <si>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</si>
  <si>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</si>
  <si>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</si>
  <si>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</si>
  <si>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</si>
  <si>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</si>
  <si>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</si>
  <si>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</si>
  <si>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</si>
  <si>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</si>
  <si>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</si>
  <si>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</si>
  <si>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</si>
  <si>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</si>
  <si>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</si>
  <si>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</si>
  <si>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</si>
  <si>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</si>
  <si>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</si>
  <si>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</si>
  <si>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</si>
  <si>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</si>
  <si>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</si>
  <si>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</si>
  <si>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</si>
  <si>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</si>
  <si>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</si>
  <si>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</si>
  <si>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</si>
  <si>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</si>
  <si>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</si>
  <si>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</si>
  <si>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</si>
  <si>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</si>
  <si>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</si>
  <si>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</si>
  <si>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</si>
  <si>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</si>
  <si>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</si>
  <si>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</si>
  <si>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</si>
  <si>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</si>
  <si>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</si>
  <si>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</si>
  <si>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</si>
  <si>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</si>
  <si>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</si>
  <si>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</si>
  <si>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</si>
  <si>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</si>
  <si>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</si>
  <si>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</si>
  <si>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</si>
  <si>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</si>
  <si>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</si>
  <si>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</si>
  <si>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</si>
  <si>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</si>
  <si>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</si>
  <si>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</si>
  <si>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</si>
  <si>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</si>
  <si>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</si>
  <si>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</si>
  <si>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</si>
  <si>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</si>
  <si>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</si>
  <si>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</si>
  <si>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</si>
  <si>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</si>
  <si>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</si>
  <si>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</si>
  <si>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</si>
  <si>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</si>
  <si>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</si>
  <si>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</si>
  <si>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</si>
  <si>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</si>
  <si>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</si>
  <si>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</si>
  <si>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</si>
  <si>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</si>
  <si>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</si>
  <si>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</si>
  <si>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</si>
  <si>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</si>
  <si>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</si>
  <si>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</si>
  <si>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</si>
  <si>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</si>
  <si>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</si>
  <si>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</si>
  <si>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</si>
  <si>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</si>
  <si>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</si>
  <si>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</si>
  <si>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</si>
  <si>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</si>
  <si>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</si>
  <si>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</si>
  <si>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</si>
  <si>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</si>
  <si>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</si>
  <si>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</si>
  <si>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</si>
  <si>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</si>
  <si>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</si>
  <si>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</si>
  <si>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</si>
  <si>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</si>
  <si>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</si>
  <si>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</si>
  <si>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</si>
  <si>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</si>
  <si>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</si>
  <si>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</si>
  <si>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</si>
  <si>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</si>
  <si>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</si>
  <si>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</si>
  <si>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</si>
  <si>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</si>
  <si>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</si>
  <si>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</si>
  <si>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</si>
  <si>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</si>
  <si>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</si>
  <si>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</si>
  <si>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</si>
  <si>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</si>
  <si>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</si>
  <si>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</si>
  <si>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</si>
  <si>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</si>
  <si>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</si>
  <si>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</si>
  <si>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</si>
  <si>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</si>
  <si>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</si>
  <si>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</si>
  <si>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</si>
  <si>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</si>
  <si>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</si>
  <si>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</si>
  <si>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</si>
  <si>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</si>
  <si>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</si>
  <si>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</si>
  <si>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</si>
  <si>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</si>
  <si>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</si>
  <si>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</si>
  <si>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</si>
  <si>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</si>
  <si>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</si>
  <si>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</si>
  <si>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</si>
  <si>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</si>
  <si>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</si>
  <si>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</si>
  <si>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</si>
  <si>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</si>
  <si>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</si>
  <si>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</si>
  <si>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</si>
  <si>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</si>
  <si>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</si>
  <si>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</si>
  <si>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</si>
  <si>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</si>
  <si>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</si>
  <si>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</si>
  <si>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</si>
  <si>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</si>
  <si>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</si>
  <si>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</si>
  <si>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</si>
  <si>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</si>
  <si>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</si>
  <si>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</si>
  <si>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子ども家庭局</t>
    <phoneticPr fontId="5"/>
  </si>
  <si>
    <t>子育て支援課</t>
    <rPh sb="0" eb="2">
      <t>コソダ</t>
    </rPh>
    <rPh sb="3" eb="6">
      <t>シエンカ</t>
    </rPh>
    <phoneticPr fontId="5"/>
  </si>
  <si>
    <t>田村　悟</t>
    <rPh sb="0" eb="2">
      <t>タムラ</t>
    </rPh>
    <rPh sb="3" eb="4">
      <t>サト</t>
    </rPh>
    <phoneticPr fontId="5"/>
  </si>
  <si>
    <t>○</t>
  </si>
  <si>
    <t>－</t>
    <phoneticPr fontId="5"/>
  </si>
  <si>
    <t>民間社会福祉事業助成費補助金</t>
    <phoneticPr fontId="5"/>
  </si>
  <si>
    <t>児童委員等が地域福祉活動を活発に展開できるよう、児童委員の資質の向上を図るとともに、児童福祉司の人材育成を行うこと等により、児童福祉の増進に寄与することを目的とする。</t>
    <phoneticPr fontId="5"/>
  </si>
  <si>
    <t>児童委員に対しての地域福祉活動研修会等を開催し、全国各地で実施している活動、経験の交流等を図るとともに、主任児童委員と地区担当の児童委員の連携が図られるよう適切な資料を作成し配布する。また、通信制により児童福祉司の人材養成を行う。
○実施主体：社会福祉法人　全国社会福祉協議会
○補助率：定額</t>
    <phoneticPr fontId="5"/>
  </si>
  <si>
    <t>-</t>
  </si>
  <si>
    <t>児童福祉司の養成により、児童福祉の増進に寄与する。</t>
    <phoneticPr fontId="5"/>
  </si>
  <si>
    <t>児童福祉司数
（H27実績から追加で550人の児童福祉司の確保を目標としている）</t>
    <phoneticPr fontId="5"/>
  </si>
  <si>
    <t>人</t>
    <rPh sb="0" eb="1">
      <t>ニン</t>
    </rPh>
    <phoneticPr fontId="5"/>
  </si>
  <si>
    <t>-</t>
    <phoneticPr fontId="5"/>
  </si>
  <si>
    <t>-</t>
    <phoneticPr fontId="5"/>
  </si>
  <si>
    <t>-</t>
    <phoneticPr fontId="5"/>
  </si>
  <si>
    <t>社会福祉事業助成費の国庫補助について
（厚生労働事務次官通知　昭51.6.30 厚生省社第590号）</t>
    <rPh sb="10" eb="12">
      <t>コッコ</t>
    </rPh>
    <phoneticPr fontId="5"/>
  </si>
  <si>
    <t>子ども家庭局家庭福祉課調べ</t>
    <rPh sb="0" eb="1">
      <t>コ</t>
    </rPh>
    <rPh sb="3" eb="5">
      <t>カテイ</t>
    </rPh>
    <rPh sb="5" eb="6">
      <t>キョク</t>
    </rPh>
    <rPh sb="6" eb="8">
      <t>カテイ</t>
    </rPh>
    <rPh sb="8" eb="10">
      <t>フクシ</t>
    </rPh>
    <rPh sb="10" eb="11">
      <t>カ</t>
    </rPh>
    <rPh sb="11" eb="12">
      <t>シラ</t>
    </rPh>
    <phoneticPr fontId="5"/>
  </si>
  <si>
    <t>児童委員地域福祉活動研修会及び主任児童委員研修会受講者数</t>
    <phoneticPr fontId="5"/>
  </si>
  <si>
    <t>児童福祉司通信教育課程修了者数</t>
    <phoneticPr fontId="5"/>
  </si>
  <si>
    <t>地域福祉活動・児童虐待防止活動資料作成部数</t>
    <phoneticPr fontId="5"/>
  </si>
  <si>
    <t>単位当たりコスト ＝ Ｘ ／ Ｙ
Ｘ：「所要額実績（児童委員地域福祉活動研修会及び主任児童委員研修会）」 
Ｙ：「回数実績（児童委員地域福祉活動研修会及び主任児童委員研修会）」</t>
    <phoneticPr fontId="5"/>
  </si>
  <si>
    <t>単位当たりコスト ＝ Ｘ ／ Ｙ　　　　　　　　　　　　　　　　  　　　　Ｘ：「所要額実績（地域福祉活動・児童虐待防止活動資料作成）」 
Ｙ：「部数実績（地域福祉活動・児童虐待防止活動資料作成部数）」　　　　　　　　　　　　　　　　　　　　　　　　　　　　</t>
    <phoneticPr fontId="5"/>
  </si>
  <si>
    <t>単位当たりコスト ＝ Ｘ ／ Ｙ
Ｘ：「所要額実績（児童福祉司通信教育課程）」 
Ｙ：「人員実績（児童福祉司通信教育課程修了者）」　　　　　　　　　　　　　　　　　　　　　　　　　　　　　　　　　　　　　　　　　　　　　　　　　　　　　　　</t>
    <phoneticPr fontId="5"/>
  </si>
  <si>
    <t>人</t>
    <rPh sb="0" eb="1">
      <t>ニン</t>
    </rPh>
    <phoneticPr fontId="5"/>
  </si>
  <si>
    <t>部</t>
    <rPh sb="0" eb="1">
      <t>ブ</t>
    </rPh>
    <phoneticPr fontId="5"/>
  </si>
  <si>
    <t>-</t>
    <phoneticPr fontId="5"/>
  </si>
  <si>
    <t>-</t>
    <phoneticPr fontId="5"/>
  </si>
  <si>
    <t>-</t>
    <phoneticPr fontId="5"/>
  </si>
  <si>
    <t>千円/回</t>
    <rPh sb="0" eb="2">
      <t>センエン</t>
    </rPh>
    <rPh sb="3" eb="4">
      <t>カイ</t>
    </rPh>
    <phoneticPr fontId="5"/>
  </si>
  <si>
    <t>　　X/Y</t>
    <phoneticPr fontId="5"/>
  </si>
  <si>
    <t>　　X/Y</t>
    <phoneticPr fontId="5"/>
  </si>
  <si>
    <t>円/部</t>
    <rPh sb="0" eb="1">
      <t>エン</t>
    </rPh>
    <rPh sb="2" eb="3">
      <t>ブ</t>
    </rPh>
    <phoneticPr fontId="5"/>
  </si>
  <si>
    <t>千円/人</t>
    <rPh sb="0" eb="2">
      <t>センエン</t>
    </rPh>
    <rPh sb="3" eb="4">
      <t>ニン</t>
    </rPh>
    <phoneticPr fontId="5"/>
  </si>
  <si>
    <t>1,963千円/3回</t>
    <phoneticPr fontId="5"/>
  </si>
  <si>
    <t>1,970千円/3回</t>
    <phoneticPr fontId="5"/>
  </si>
  <si>
    <t>5,076千円/243,500部</t>
    <phoneticPr fontId="5"/>
  </si>
  <si>
    <t>5,076千円/235,000部</t>
    <phoneticPr fontId="5"/>
  </si>
  <si>
    <t>2,070千円/73人</t>
    <phoneticPr fontId="5"/>
  </si>
  <si>
    <t>2,063千円/120人</t>
    <phoneticPr fontId="5"/>
  </si>
  <si>
    <t>-</t>
    <phoneticPr fontId="5"/>
  </si>
  <si>
    <t>-</t>
    <phoneticPr fontId="5"/>
  </si>
  <si>
    <t>-</t>
    <phoneticPr fontId="5"/>
  </si>
  <si>
    <t>-</t>
    <phoneticPr fontId="5"/>
  </si>
  <si>
    <t>-</t>
    <phoneticPr fontId="5"/>
  </si>
  <si>
    <t>-</t>
    <phoneticPr fontId="5"/>
  </si>
  <si>
    <t>-</t>
    <phoneticPr fontId="5"/>
  </si>
  <si>
    <t>民生委員児童委員は厚生労働大臣が委嘱しており、国が地域に根ざした活動を幅広く行う人材を確保し、資質向上を目指していくための事業であることから、広く国民のニーズがあり、国費を投入すべき事業である。</t>
    <phoneticPr fontId="5"/>
  </si>
  <si>
    <t>児童委員等の資質については地域間での格差があってはならず、資質確保や人材養成は国の関与が不可欠である。</t>
    <phoneticPr fontId="5"/>
  </si>
  <si>
    <t>児童委員等の資質については地域間での格差があってはならず、資質確保や人材養成は不可欠であることから、優先度の高い事業である。</t>
    <phoneticPr fontId="5"/>
  </si>
  <si>
    <t>無</t>
  </si>
  <si>
    <t>全国社会福祉協議会は、民生委員児童委員の全国組織である全国民生委員児童委員連合会の事務局を兼ねており、本団体が全国の民生委員児童委員協議会とのネットワークを活かし、民生委員児童委員の実情・課題を広く把握し、現場の民生委員児童委員に必要な事業を効率的に実施しており、支出先として妥当である。</t>
    <phoneticPr fontId="5"/>
  </si>
  <si>
    <t>本事業の実施に当たっては、参加費を徴収するなど受益者に適切な負担を求めている。</t>
    <phoneticPr fontId="5"/>
  </si>
  <si>
    <t>交付要綱で適切な基準額を算定している。</t>
    <phoneticPr fontId="5"/>
  </si>
  <si>
    <t>本事業の交付要綱に基準額が定められている。</t>
    <phoneticPr fontId="5"/>
  </si>
  <si>
    <t>本事業の交付要綱により、経費を必要なものに限定している。</t>
    <phoneticPr fontId="5"/>
  </si>
  <si>
    <t>‐</t>
  </si>
  <si>
    <t>-</t>
    <phoneticPr fontId="5"/>
  </si>
  <si>
    <t>成果目標に見合った成果実績をあげており、児童委員の福祉活動向上に寄与した。</t>
    <phoneticPr fontId="5"/>
  </si>
  <si>
    <t>見込みに見合った活動実績を達成しており、児童福祉の推進に貢献している。</t>
    <phoneticPr fontId="5"/>
  </si>
  <si>
    <t>事前に参加者より活動事例等を集め、これを資料として研修会において発表するなどして児童委員の福祉活動に役立てている。</t>
    <phoneticPr fontId="5"/>
  </si>
  <si>
    <t>-</t>
    <phoneticPr fontId="5"/>
  </si>
  <si>
    <t>359</t>
    <phoneticPr fontId="5"/>
  </si>
  <si>
    <t>307</t>
    <phoneticPr fontId="5"/>
  </si>
  <si>
    <t>668</t>
    <phoneticPr fontId="5"/>
  </si>
  <si>
    <t>672</t>
    <phoneticPr fontId="5"/>
  </si>
  <si>
    <t>683</t>
    <phoneticPr fontId="5"/>
  </si>
  <si>
    <t>653</t>
    <phoneticPr fontId="5"/>
  </si>
  <si>
    <t>事業費</t>
    <rPh sb="0" eb="3">
      <t>ジギョウヒ</t>
    </rPh>
    <phoneticPr fontId="5"/>
  </si>
  <si>
    <t>児童委員地域福祉強化等対策事業に必要な経費</t>
    <phoneticPr fontId="5"/>
  </si>
  <si>
    <t>児童福祉司通信教育事業に必要な経費</t>
    <phoneticPr fontId="5"/>
  </si>
  <si>
    <t>児童委員の資質向上、児童福祉司の人材育成に取り組むことにより、児童福祉の増進を図り、子ども・若者育成の発展に寄与する。</t>
    <phoneticPr fontId="5"/>
  </si>
  <si>
    <t>社会福祉法人全国社会福祉協議会</t>
    <phoneticPr fontId="5"/>
  </si>
  <si>
    <t>福祉サービス利用者や社会福祉関係者の連絡・調整や活動支援、各種制度の改善への取組など、社会福祉の増進</t>
    <phoneticPr fontId="5"/>
  </si>
  <si>
    <t>補助金等交付</t>
  </si>
  <si>
    <t>-</t>
    <phoneticPr fontId="5"/>
  </si>
  <si>
    <t>1,963千円/3回</t>
    <phoneticPr fontId="5"/>
  </si>
  <si>
    <t>1,963千円/3回</t>
    <phoneticPr fontId="5"/>
  </si>
  <si>
    <t>5,076千円/245,200部</t>
    <phoneticPr fontId="5"/>
  </si>
  <si>
    <t>5,076千円/245,000部</t>
    <phoneticPr fontId="5"/>
  </si>
  <si>
    <t>児童虐待や配偶者による暴力等の発生予防から保護・自立支援までの切れ目のない支援体制を整備すること（Ⅶ－２）</t>
    <phoneticPr fontId="5"/>
  </si>
  <si>
    <t>児童虐待防止や配偶者による暴力被害者等への更なる支援体制の充実を図ること（Ⅶ－２－１）</t>
    <phoneticPr fontId="5"/>
  </si>
  <si>
    <t>2,067千円/92人</t>
    <phoneticPr fontId="5"/>
  </si>
  <si>
    <t>2,067千円/84人</t>
    <phoneticPr fontId="5"/>
  </si>
  <si>
    <t>-</t>
    <phoneticPr fontId="5"/>
  </si>
  <si>
    <t>点検対象外</t>
    <rPh sb="0" eb="2">
      <t>テンケン</t>
    </rPh>
    <rPh sb="2" eb="5">
      <t>タイショウガイ</t>
    </rPh>
    <phoneticPr fontId="5"/>
  </si>
  <si>
    <t>A.社会福祉法人　全国社会福祉協議会</t>
    <rPh sb="2" eb="4">
      <t>シャカイ</t>
    </rPh>
    <rPh sb="4" eb="6">
      <t>フクシ</t>
    </rPh>
    <rPh sb="6" eb="8">
      <t>ホウジン</t>
    </rPh>
    <rPh sb="9" eb="11">
      <t>ゼンコク</t>
    </rPh>
    <rPh sb="11" eb="13">
      <t>シャカイ</t>
    </rPh>
    <rPh sb="13" eb="15">
      <t>フクシ</t>
    </rPh>
    <rPh sb="15" eb="18">
      <t>キョウギカイ</t>
    </rPh>
    <phoneticPr fontId="5"/>
  </si>
  <si>
    <t>平成29年度においては、年３回の児童委員地域福祉活動研修会及び主任児童委員研修会や活動資料の作成・配付を行った。また、児童福祉司通信教育については、平成29年度は84名が修了した。
従来通りの水準の本事業を実施により、児童委員の資質の向上、児童福祉司任用資格取得者の増員を図った。</t>
    <phoneticPr fontId="5"/>
  </si>
  <si>
    <t>育児不安や子育ての孤立化に加えて児童虐待防止等支援を必要とする子どもや家庭をめぐる問題が複雑化・深刻化する中、本事業において児童委員地域福祉活動研修会及び主任児童委員研修会を開催したり、活動資料を作成・配布することにより児童委員及び主任児童委員の資質向上を図り、また、児童福祉司通信教育を行うことにより児童福祉司任用資格取得者の増員を図ったところである。
当該研修会においては、その時々の子どもを取り巻く諸課題を取り上げて参加者で協議したり、支援の必要な家庭を関係機関へつなぐための各種福祉制度などの周辺情報の周知を図るなどして、より効果的に児童委員活動の一層の充実に寄与しており、これにより全国における児童の福祉の増進に努めていることから、今後も引き続き、事業の継続が必要である。</t>
    <rPh sb="20" eb="22">
      <t>ボウシ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</si>
</sst>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19</xdr:col>
      <xdr:colOff>96963</xdr:colOff>
      <xdr:row>741</xdr:row>
      <xdr:rowOff>95246</xdr:rowOff>
    </xdr:from>
    <xdr:to>
      <xdr:col>36</xdr:col>
      <xdr:colOff>42678</xdr:colOff>
      <xdr:row>742</xdr:row>
      <xdr:rowOff>182889</xdr:rowOff>
    </xdr:to>
    <xdr:sp macro="" textlink="">
      <xdr:nvSpPr>
        <xdr:cNvPr id="44" name="テキスト ボックス 43"/>
        <xdr:cNvSpPr txBox="1"/>
      </xdr:nvSpPr>
      <xdr:spPr>
        <a:xfrm>
          <a:off x="3897438" y="51263546"/>
          <a:ext cx="3346140" cy="440069"/>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200"/>
            <a:t>厚生労働省</a:t>
          </a:r>
          <a:endParaRPr kumimoji="1" lang="en-US" altLang="ja-JP" sz="1200"/>
        </a:p>
        <a:p>
          <a:pPr algn="ctr"/>
          <a:r>
            <a:rPr kumimoji="1" lang="en-US" altLang="ja-JP" sz="1200">
              <a:solidFill>
                <a:schemeClr val="dk1"/>
              </a:solidFill>
              <a:latin typeface="+mn-lt"/>
              <a:ea typeface="+mn-ea"/>
              <a:cs typeface="+mn-cs"/>
            </a:rPr>
            <a:t>9</a:t>
          </a:r>
          <a:r>
            <a:rPr kumimoji="1" lang="ja-JP" altLang="en-US" sz="1200">
              <a:solidFill>
                <a:schemeClr val="dk1"/>
              </a:solidFill>
              <a:latin typeface="+mn-lt"/>
              <a:ea typeface="+mn-ea"/>
              <a:cs typeface="+mn-cs"/>
            </a:rPr>
            <a:t>百万円</a:t>
          </a:r>
        </a:p>
        <a:p>
          <a:pPr algn="ctr"/>
          <a:endParaRPr kumimoji="1" lang="ja-JP" altLang="en-US" sz="1200"/>
        </a:p>
      </xdr:txBody>
    </xdr:sp>
    <xdr:clientData/>
  </xdr:twoCellAnchor>
  <xdr:twoCellAnchor editAs="oneCell">
    <xdr:from>
      <xdr:col>21</xdr:col>
      <xdr:colOff>49338</xdr:colOff>
      <xdr:row>743</xdr:row>
      <xdr:rowOff>23809</xdr:rowOff>
    </xdr:from>
    <xdr:to>
      <xdr:col>34</xdr:col>
      <xdr:colOff>117393</xdr:colOff>
      <xdr:row>744</xdr:row>
      <xdr:rowOff>212312</xdr:rowOff>
    </xdr:to>
    <xdr:sp macro="" textlink="">
      <xdr:nvSpPr>
        <xdr:cNvPr id="45" name="大かっこ 44"/>
        <xdr:cNvSpPr/>
      </xdr:nvSpPr>
      <xdr:spPr>
        <a:xfrm>
          <a:off x="4249863" y="51896959"/>
          <a:ext cx="2668380" cy="540927"/>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lnSpc>
              <a:spcPts val="1100"/>
            </a:lnSpc>
          </a:pPr>
          <a:r>
            <a:rPr kumimoji="1" lang="ja-JP" altLang="en-US" sz="1100">
              <a:solidFill>
                <a:schemeClr val="tx1"/>
              </a:solidFill>
              <a:latin typeface="+mn-lt"/>
              <a:ea typeface="+mn-ea"/>
              <a:cs typeface="+mn-cs"/>
            </a:rPr>
            <a:t>交付申請書の内容審査、交付決定、   補助事業者の監督指導等</a:t>
          </a:r>
          <a:endParaRPr kumimoji="1" lang="ja-JP" altLang="en-US" sz="1100"/>
        </a:p>
      </xdr:txBody>
    </xdr:sp>
    <xdr:clientData/>
  </xdr:twoCellAnchor>
  <xdr:twoCellAnchor editAs="oneCell">
    <xdr:from>
      <xdr:col>19</xdr:col>
      <xdr:colOff>61243</xdr:colOff>
      <xdr:row>746</xdr:row>
      <xdr:rowOff>59528</xdr:rowOff>
    </xdr:from>
    <xdr:to>
      <xdr:col>36</xdr:col>
      <xdr:colOff>33728</xdr:colOff>
      <xdr:row>747</xdr:row>
      <xdr:rowOff>203204</xdr:rowOff>
    </xdr:to>
    <xdr:sp macro="" textlink="">
      <xdr:nvSpPr>
        <xdr:cNvPr id="46" name="テキスト ボックス 45"/>
        <xdr:cNvSpPr txBox="1"/>
      </xdr:nvSpPr>
      <xdr:spPr>
        <a:xfrm>
          <a:off x="3861718" y="52989953"/>
          <a:ext cx="3372910" cy="496100"/>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200"/>
            <a:t>社会福祉法人　全国社会福祉協議会</a:t>
          </a:r>
          <a:endParaRPr kumimoji="1" lang="en-US" altLang="ja-JP" sz="1200"/>
        </a:p>
        <a:p>
          <a:pPr algn="ctr"/>
          <a:r>
            <a:rPr kumimoji="1" lang="en-US" altLang="ja-JP" sz="1200">
              <a:solidFill>
                <a:schemeClr val="dk1"/>
              </a:solidFill>
              <a:latin typeface="+mn-lt"/>
              <a:ea typeface="+mn-ea"/>
              <a:cs typeface="+mn-cs"/>
            </a:rPr>
            <a:t>9</a:t>
          </a:r>
          <a:r>
            <a:rPr kumimoji="1" lang="ja-JP" altLang="en-US" sz="1200">
              <a:solidFill>
                <a:schemeClr val="dk1"/>
              </a:solidFill>
              <a:latin typeface="+mn-lt"/>
              <a:ea typeface="+mn-ea"/>
              <a:cs typeface="+mn-cs"/>
            </a:rPr>
            <a:t>百万円</a:t>
          </a:r>
        </a:p>
        <a:p>
          <a:pPr algn="ctr"/>
          <a:endParaRPr kumimoji="1" lang="en-US" altLang="ja-JP" sz="1200">
            <a:solidFill>
              <a:schemeClr val="dk1"/>
            </a:solidFill>
            <a:latin typeface="+mn-lt"/>
            <a:ea typeface="+mn-ea"/>
            <a:cs typeface="+mn-cs"/>
          </a:endParaRPr>
        </a:p>
      </xdr:txBody>
    </xdr:sp>
    <xdr:clientData/>
  </xdr:twoCellAnchor>
  <xdr:twoCellAnchor editAs="oneCell">
    <xdr:from>
      <xdr:col>23</xdr:col>
      <xdr:colOff>122465</xdr:colOff>
      <xdr:row>745</xdr:row>
      <xdr:rowOff>139471</xdr:rowOff>
    </xdr:from>
    <xdr:to>
      <xdr:col>32</xdr:col>
      <xdr:colOff>40821</xdr:colOff>
      <xdr:row>745</xdr:row>
      <xdr:rowOff>244929</xdr:rowOff>
    </xdr:to>
    <xdr:sp macro="" textlink="">
      <xdr:nvSpPr>
        <xdr:cNvPr id="47" name="テキスト ボックス 11"/>
        <xdr:cNvSpPr txBox="1"/>
      </xdr:nvSpPr>
      <xdr:spPr>
        <a:xfrm>
          <a:off x="4816929" y="50717221"/>
          <a:ext cx="1755321" cy="105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editAs="oneCell">
    <xdr:from>
      <xdr:col>20</xdr:col>
      <xdr:colOff>193913</xdr:colOff>
      <xdr:row>747</xdr:row>
      <xdr:rowOff>282345</xdr:rowOff>
    </xdr:from>
    <xdr:to>
      <xdr:col>34</xdr:col>
      <xdr:colOff>69067</xdr:colOff>
      <xdr:row>748</xdr:row>
      <xdr:rowOff>155437</xdr:rowOff>
    </xdr:to>
    <xdr:sp macro="" textlink="">
      <xdr:nvSpPr>
        <xdr:cNvPr id="48" name="大かっこ 47"/>
        <xdr:cNvSpPr/>
      </xdr:nvSpPr>
      <xdr:spPr>
        <a:xfrm>
          <a:off x="4194413" y="53565195"/>
          <a:ext cx="2675504" cy="225517"/>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民間社会福祉事業の実施</a:t>
          </a:r>
        </a:p>
      </xdr:txBody>
    </xdr:sp>
    <xdr:clientData/>
  </xdr:twoCellAnchor>
  <xdr:twoCellAnchor editAs="oneCell">
    <xdr:from>
      <xdr:col>22</xdr:col>
      <xdr:colOff>25525</xdr:colOff>
      <xdr:row>748</xdr:row>
      <xdr:rowOff>258533</xdr:rowOff>
    </xdr:from>
    <xdr:to>
      <xdr:col>22</xdr:col>
      <xdr:colOff>28885</xdr:colOff>
      <xdr:row>749</xdr:row>
      <xdr:rowOff>180933</xdr:rowOff>
    </xdr:to>
    <xdr:cxnSp macro="">
      <xdr:nvCxnSpPr>
        <xdr:cNvPr id="49" name="直線矢印コネクタ 48"/>
        <xdr:cNvCxnSpPr/>
      </xdr:nvCxnSpPr>
      <xdr:spPr>
        <a:xfrm>
          <a:off x="4426075" y="53893808"/>
          <a:ext cx="3360" cy="2748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31</xdr:col>
      <xdr:colOff>144587</xdr:colOff>
      <xdr:row>748</xdr:row>
      <xdr:rowOff>246626</xdr:rowOff>
    </xdr:from>
    <xdr:to>
      <xdr:col>31</xdr:col>
      <xdr:colOff>147947</xdr:colOff>
      <xdr:row>749</xdr:row>
      <xdr:rowOff>169026</xdr:rowOff>
    </xdr:to>
    <xdr:cxnSp macro="">
      <xdr:nvCxnSpPr>
        <xdr:cNvPr id="50" name="直線矢印コネクタ 49"/>
        <xdr:cNvCxnSpPr/>
      </xdr:nvCxnSpPr>
      <xdr:spPr>
        <a:xfrm>
          <a:off x="6345362" y="53881901"/>
          <a:ext cx="3360" cy="2748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14</xdr:col>
      <xdr:colOff>13618</xdr:colOff>
      <xdr:row>749</xdr:row>
      <xdr:rowOff>282346</xdr:rowOff>
    </xdr:from>
    <xdr:to>
      <xdr:col>39</xdr:col>
      <xdr:colOff>147755</xdr:colOff>
      <xdr:row>753</xdr:row>
      <xdr:rowOff>4082</xdr:rowOff>
    </xdr:to>
    <xdr:sp macro="" textlink="">
      <xdr:nvSpPr>
        <xdr:cNvPr id="51" name="大かっこ 50"/>
        <xdr:cNvSpPr/>
      </xdr:nvSpPr>
      <xdr:spPr>
        <a:xfrm>
          <a:off x="2813968" y="54270046"/>
          <a:ext cx="5134762" cy="1126393"/>
        </a:xfrm>
        <a:prstGeom prst="bracketPair">
          <a:avLst>
            <a:gd name="adj" fmla="val 1005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18</xdr:col>
      <xdr:colOff>120775</xdr:colOff>
      <xdr:row>749</xdr:row>
      <xdr:rowOff>329971</xdr:rowOff>
    </xdr:from>
    <xdr:to>
      <xdr:col>26</xdr:col>
      <xdr:colOff>17138</xdr:colOff>
      <xdr:row>750</xdr:row>
      <xdr:rowOff>272847</xdr:rowOff>
    </xdr:to>
    <xdr:sp macro="" textlink="">
      <xdr:nvSpPr>
        <xdr:cNvPr id="52" name="テキスト ボックス 51"/>
        <xdr:cNvSpPr txBox="1"/>
      </xdr:nvSpPr>
      <xdr:spPr>
        <a:xfrm>
          <a:off x="3721225" y="54317671"/>
          <a:ext cx="1496563" cy="295301"/>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t>児童委員</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1200"/>
        </a:p>
      </xdr:txBody>
    </xdr:sp>
    <xdr:clientData/>
  </xdr:twoCellAnchor>
  <xdr:twoCellAnchor editAs="oneCell">
    <xdr:from>
      <xdr:col>28</xdr:col>
      <xdr:colOff>1712</xdr:colOff>
      <xdr:row>749</xdr:row>
      <xdr:rowOff>341876</xdr:rowOff>
    </xdr:from>
    <xdr:to>
      <xdr:col>35</xdr:col>
      <xdr:colOff>73586</xdr:colOff>
      <xdr:row>750</xdr:row>
      <xdr:rowOff>253631</xdr:rowOff>
    </xdr:to>
    <xdr:sp macro="" textlink="">
      <xdr:nvSpPr>
        <xdr:cNvPr id="53" name="テキスト ボックス 52"/>
        <xdr:cNvSpPr txBox="1"/>
      </xdr:nvSpPr>
      <xdr:spPr>
        <a:xfrm>
          <a:off x="5602412" y="54329576"/>
          <a:ext cx="1472049" cy="264180"/>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t>受講者</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1200"/>
        </a:p>
      </xdr:txBody>
    </xdr:sp>
    <xdr:clientData/>
  </xdr:twoCellAnchor>
  <xdr:oneCellAnchor>
    <xdr:from>
      <xdr:col>18</xdr:col>
      <xdr:colOff>25524</xdr:colOff>
      <xdr:row>751</xdr:row>
      <xdr:rowOff>23809</xdr:rowOff>
    </xdr:from>
    <xdr:ext cx="1631156" cy="526926"/>
    <xdr:sp macro="" textlink="">
      <xdr:nvSpPr>
        <xdr:cNvPr id="54" name="大かっこ 53"/>
        <xdr:cNvSpPr/>
      </xdr:nvSpPr>
      <xdr:spPr>
        <a:xfrm>
          <a:off x="3625974" y="54716359"/>
          <a:ext cx="1631156" cy="526926"/>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r>
            <a:rPr kumimoji="1" lang="ja-JP" altLang="en-US" sz="1100">
              <a:solidFill>
                <a:schemeClr val="tx1"/>
              </a:solidFill>
              <a:latin typeface="+mn-lt"/>
              <a:ea typeface="+mn-ea"/>
              <a:cs typeface="+mn-cs"/>
            </a:rPr>
            <a:t>研修等の開催</a:t>
          </a:r>
          <a:endParaRPr kumimoji="1" lang="en-US" sz="1100">
            <a:solidFill>
              <a:schemeClr val="tx1"/>
            </a:solidFill>
            <a:latin typeface="+mn-lt"/>
            <a:ea typeface="+mn-ea"/>
            <a:cs typeface="+mn-cs"/>
          </a:endParaRPr>
        </a:p>
        <a:p>
          <a:r>
            <a:rPr kumimoji="1" lang="ja-JP" altLang="en-US" sz="1100">
              <a:solidFill>
                <a:schemeClr val="tx1"/>
              </a:solidFill>
              <a:latin typeface="+mn-lt"/>
              <a:ea typeface="+mn-ea"/>
              <a:cs typeface="+mn-cs"/>
            </a:rPr>
            <a:t>啓発資料の作成・配布</a:t>
          </a:r>
          <a:endParaRPr kumimoji="1" lang="en-US" sz="1100">
            <a:solidFill>
              <a:schemeClr val="tx1"/>
            </a:solidFill>
            <a:latin typeface="+mn-lt"/>
            <a:ea typeface="+mn-ea"/>
            <a:cs typeface="+mn-cs"/>
          </a:endParaRPr>
        </a:p>
      </xdr:txBody>
    </xdr:sp>
    <xdr:clientData/>
  </xdr:oneCellAnchor>
  <xdr:oneCellAnchor>
    <xdr:from>
      <xdr:col>28</xdr:col>
      <xdr:colOff>96962</xdr:colOff>
      <xdr:row>751</xdr:row>
      <xdr:rowOff>11903</xdr:rowOff>
    </xdr:from>
    <xdr:ext cx="1266264" cy="489496"/>
    <xdr:sp macro="" textlink="">
      <xdr:nvSpPr>
        <xdr:cNvPr id="55" name="大かっこ 54"/>
        <xdr:cNvSpPr/>
      </xdr:nvSpPr>
      <xdr:spPr>
        <a:xfrm>
          <a:off x="5697662" y="54704453"/>
          <a:ext cx="1266264" cy="489496"/>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r>
            <a:rPr kumimoji="1" lang="ja-JP" altLang="en-US" sz="1100">
              <a:solidFill>
                <a:schemeClr val="tx1"/>
              </a:solidFill>
              <a:latin typeface="+mn-lt"/>
              <a:ea typeface="+mn-ea"/>
              <a:cs typeface="+mn-cs"/>
            </a:rPr>
            <a:t>児童福祉司養成</a:t>
          </a:r>
          <a:endParaRPr kumimoji="1" lang="en-US" sz="1100">
            <a:solidFill>
              <a:schemeClr val="tx1"/>
            </a:solidFill>
            <a:latin typeface="+mn-lt"/>
            <a:ea typeface="+mn-ea"/>
            <a:cs typeface="+mn-cs"/>
          </a:endParaRPr>
        </a:p>
        <a:p>
          <a:pPr>
            <a:lnSpc>
              <a:spcPts val="1200"/>
            </a:lnSpc>
          </a:pPr>
          <a:r>
            <a:rPr kumimoji="1" lang="ja-JP" altLang="en-US" sz="1100">
              <a:solidFill>
                <a:schemeClr val="tx1"/>
              </a:solidFill>
              <a:latin typeface="+mn-lt"/>
              <a:ea typeface="+mn-ea"/>
              <a:cs typeface="+mn-cs"/>
            </a:rPr>
            <a:t>通信教育を実施</a:t>
          </a:r>
          <a:endParaRPr kumimoji="1" lang="en-US" sz="1100">
            <a:solidFill>
              <a:schemeClr val="tx1"/>
            </a:solidFill>
            <a:latin typeface="+mn-lt"/>
            <a:ea typeface="+mn-ea"/>
            <a:cs typeface="+mn-cs"/>
          </a:endParaRPr>
        </a:p>
      </xdr:txBody>
    </xdr:sp>
    <xdr:clientData/>
  </xdr:oneCellAnchor>
  <xdr:twoCellAnchor>
    <xdr:from>
      <xdr:col>16</xdr:col>
      <xdr:colOff>37432</xdr:colOff>
      <xdr:row>752</xdr:row>
      <xdr:rowOff>187095</xdr:rowOff>
    </xdr:from>
    <xdr:to>
      <xdr:col>37</xdr:col>
      <xdr:colOff>114182</xdr:colOff>
      <xdr:row>753</xdr:row>
      <xdr:rowOff>49065</xdr:rowOff>
    </xdr:to>
    <xdr:sp macro="" textlink="">
      <xdr:nvSpPr>
        <xdr:cNvPr id="56" name="テキスト ボックス 55"/>
        <xdr:cNvSpPr txBox="1"/>
      </xdr:nvSpPr>
      <xdr:spPr>
        <a:xfrm>
          <a:off x="3237832" y="55232070"/>
          <a:ext cx="4277275" cy="21439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t>受講にあたっては、研修参加料、通信教育受講料の支払いあり</a:t>
          </a:r>
          <a:endParaRPr kumimoji="1" lang="en-US" altLang="ja-JP" sz="1000"/>
        </a:p>
        <a:p>
          <a:endParaRPr kumimoji="1" lang="ja-JP" altLang="en-US" sz="1000"/>
        </a:p>
      </xdr:txBody>
    </xdr:sp>
    <xdr:clientData/>
  </xdr:twoCellAnchor>
  <xdr:twoCellAnchor editAs="oneCell">
    <xdr:from>
      <xdr:col>27</xdr:col>
      <xdr:colOff>122464</xdr:colOff>
      <xdr:row>744</xdr:row>
      <xdr:rowOff>217714</xdr:rowOff>
    </xdr:from>
    <xdr:to>
      <xdr:col>27</xdr:col>
      <xdr:colOff>125824</xdr:colOff>
      <xdr:row>745</xdr:row>
      <xdr:rowOff>140115</xdr:rowOff>
    </xdr:to>
    <xdr:cxnSp macro="">
      <xdr:nvCxnSpPr>
        <xdr:cNvPr id="57" name="直線矢印コネクタ 56"/>
        <xdr:cNvCxnSpPr/>
      </xdr:nvCxnSpPr>
      <xdr:spPr>
        <a:xfrm>
          <a:off x="5523139" y="52443289"/>
          <a:ext cx="3360" cy="2748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646</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150</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550</v>
      </c>
      <c r="AF5" s="717"/>
      <c r="AG5" s="717"/>
      <c r="AH5" s="717"/>
      <c r="AI5" s="717"/>
      <c r="AJ5" s="717"/>
      <c r="AK5" s="717"/>
      <c r="AL5" s="717"/>
      <c r="AM5" s="717"/>
      <c r="AN5" s="717"/>
      <c r="AO5" s="717"/>
      <c r="AP5" s="718"/>
      <c r="AQ5" s="719" t="s">
        <v>551</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553</v>
      </c>
      <c r="H7" s="833"/>
      <c r="I7" s="833"/>
      <c r="J7" s="833"/>
      <c r="K7" s="833"/>
      <c r="L7" s="833"/>
      <c r="M7" s="833"/>
      <c r="N7" s="833"/>
      <c r="O7" s="833"/>
      <c r="P7" s="833"/>
      <c r="Q7" s="833"/>
      <c r="R7" s="833"/>
      <c r="S7" s="833"/>
      <c r="T7" s="833"/>
      <c r="U7" s="833"/>
      <c r="V7" s="833"/>
      <c r="W7" s="833"/>
      <c r="X7" s="834"/>
      <c r="Y7" s="393" t="s">
        <v>546</v>
      </c>
      <c r="Z7" s="294"/>
      <c r="AA7" s="294"/>
      <c r="AB7" s="294"/>
      <c r="AC7" s="294"/>
      <c r="AD7" s="394"/>
      <c r="AE7" s="381" t="s">
        <v>564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少子化社会対策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9</v>
      </c>
      <c r="Q13" s="98"/>
      <c r="R13" s="98"/>
      <c r="S13" s="98"/>
      <c r="T13" s="98"/>
      <c r="U13" s="98"/>
      <c r="V13" s="99"/>
      <c r="W13" s="97">
        <v>9</v>
      </c>
      <c r="X13" s="98"/>
      <c r="Y13" s="98"/>
      <c r="Z13" s="98"/>
      <c r="AA13" s="98"/>
      <c r="AB13" s="98"/>
      <c r="AC13" s="99"/>
      <c r="AD13" s="97">
        <v>9</v>
      </c>
      <c r="AE13" s="98"/>
      <c r="AF13" s="98"/>
      <c r="AG13" s="98"/>
      <c r="AH13" s="98"/>
      <c r="AI13" s="98"/>
      <c r="AJ13" s="99"/>
      <c r="AK13" s="97">
        <v>9</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557</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557</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9</v>
      </c>
      <c r="Q18" s="104"/>
      <c r="R18" s="104"/>
      <c r="S18" s="104"/>
      <c r="T18" s="104"/>
      <c r="U18" s="104"/>
      <c r="V18" s="105"/>
      <c r="W18" s="103">
        <f>SUM(W13:AC17)</f>
        <v>9</v>
      </c>
      <c r="X18" s="104"/>
      <c r="Y18" s="104"/>
      <c r="Z18" s="104"/>
      <c r="AA18" s="104"/>
      <c r="AB18" s="104"/>
      <c r="AC18" s="105"/>
      <c r="AD18" s="103">
        <f>SUM(AD13:AJ17)</f>
        <v>9</v>
      </c>
      <c r="AE18" s="104"/>
      <c r="AF18" s="104"/>
      <c r="AG18" s="104"/>
      <c r="AH18" s="104"/>
      <c r="AI18" s="104"/>
      <c r="AJ18" s="105"/>
      <c r="AK18" s="103">
        <f>SUM(AK13:AQ17)</f>
        <v>9</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9</v>
      </c>
      <c r="Q19" s="98"/>
      <c r="R19" s="98"/>
      <c r="S19" s="98"/>
      <c r="T19" s="98"/>
      <c r="U19" s="98"/>
      <c r="V19" s="99"/>
      <c r="W19" s="97">
        <v>9</v>
      </c>
      <c r="X19" s="98"/>
      <c r="Y19" s="98"/>
      <c r="Z19" s="98"/>
      <c r="AA19" s="98"/>
      <c r="AB19" s="98"/>
      <c r="AC19" s="99"/>
      <c r="AD19" s="97">
        <v>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554</v>
      </c>
      <c r="H23" s="184"/>
      <c r="I23" s="184"/>
      <c r="J23" s="184"/>
      <c r="K23" s="184"/>
      <c r="L23" s="184"/>
      <c r="M23" s="184"/>
      <c r="N23" s="184"/>
      <c r="O23" s="185"/>
      <c r="P23" s="94">
        <v>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561</v>
      </c>
      <c r="AR31" s="133"/>
      <c r="AS31" s="134" t="s">
        <v>356</v>
      </c>
      <c r="AT31" s="169"/>
      <c r="AU31" s="269">
        <v>31</v>
      </c>
      <c r="AV31" s="269"/>
      <c r="AW31" s="377" t="s">
        <v>300</v>
      </c>
      <c r="AX31" s="378"/>
    </row>
    <row r="32" spans="1:50" ht="23.25" customHeight="1" x14ac:dyDescent="0.15">
      <c r="A32" s="515"/>
      <c r="B32" s="513"/>
      <c r="C32" s="513"/>
      <c r="D32" s="513"/>
      <c r="E32" s="513"/>
      <c r="F32" s="514"/>
      <c r="G32" s="540" t="s">
        <v>558</v>
      </c>
      <c r="H32" s="541"/>
      <c r="I32" s="541"/>
      <c r="J32" s="541"/>
      <c r="K32" s="541"/>
      <c r="L32" s="541"/>
      <c r="M32" s="541"/>
      <c r="N32" s="541"/>
      <c r="O32" s="542"/>
      <c r="P32" s="158" t="s">
        <v>559</v>
      </c>
      <c r="Q32" s="158"/>
      <c r="R32" s="158"/>
      <c r="S32" s="158"/>
      <c r="T32" s="158"/>
      <c r="U32" s="158"/>
      <c r="V32" s="158"/>
      <c r="W32" s="158"/>
      <c r="X32" s="229"/>
      <c r="Y32" s="336" t="s">
        <v>12</v>
      </c>
      <c r="Z32" s="549"/>
      <c r="AA32" s="550"/>
      <c r="AB32" s="551" t="s">
        <v>560</v>
      </c>
      <c r="AC32" s="551"/>
      <c r="AD32" s="551"/>
      <c r="AE32" s="362">
        <v>2930</v>
      </c>
      <c r="AF32" s="363"/>
      <c r="AG32" s="363"/>
      <c r="AH32" s="363"/>
      <c r="AI32" s="362">
        <v>3030</v>
      </c>
      <c r="AJ32" s="363"/>
      <c r="AK32" s="363"/>
      <c r="AL32" s="363"/>
      <c r="AM32" s="362">
        <v>3115</v>
      </c>
      <c r="AN32" s="363"/>
      <c r="AO32" s="363"/>
      <c r="AP32" s="363"/>
      <c r="AQ32" s="100" t="s">
        <v>561</v>
      </c>
      <c r="AR32" s="101"/>
      <c r="AS32" s="101"/>
      <c r="AT32" s="102"/>
      <c r="AU32" s="363" t="s">
        <v>561</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560</v>
      </c>
      <c r="AC33" s="522"/>
      <c r="AD33" s="522"/>
      <c r="AE33" s="362">
        <v>3480</v>
      </c>
      <c r="AF33" s="363"/>
      <c r="AG33" s="363"/>
      <c r="AH33" s="363"/>
      <c r="AI33" s="362">
        <v>3480</v>
      </c>
      <c r="AJ33" s="363"/>
      <c r="AK33" s="363"/>
      <c r="AL33" s="363"/>
      <c r="AM33" s="362">
        <v>3480</v>
      </c>
      <c r="AN33" s="363"/>
      <c r="AO33" s="363"/>
      <c r="AP33" s="363"/>
      <c r="AQ33" s="100" t="s">
        <v>562</v>
      </c>
      <c r="AR33" s="101"/>
      <c r="AS33" s="101"/>
      <c r="AT33" s="102"/>
      <c r="AU33" s="363">
        <v>3480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84</v>
      </c>
      <c r="AF34" s="363"/>
      <c r="AG34" s="363"/>
      <c r="AH34" s="363"/>
      <c r="AI34" s="362">
        <v>87</v>
      </c>
      <c r="AJ34" s="363"/>
      <c r="AK34" s="363"/>
      <c r="AL34" s="363"/>
      <c r="AM34" s="362">
        <v>90</v>
      </c>
      <c r="AN34" s="363"/>
      <c r="AO34" s="363"/>
      <c r="AP34" s="363"/>
      <c r="AQ34" s="100" t="s">
        <v>561</v>
      </c>
      <c r="AR34" s="101"/>
      <c r="AS34" s="101"/>
      <c r="AT34" s="102"/>
      <c r="AU34" s="363" t="s">
        <v>563</v>
      </c>
      <c r="AV34" s="363"/>
      <c r="AW34" s="363"/>
      <c r="AX34" s="365"/>
    </row>
    <row r="35" spans="1:50" ht="23.25" customHeight="1" x14ac:dyDescent="0.15">
      <c r="A35" s="900" t="s">
        <v>526</v>
      </c>
      <c r="B35" s="901"/>
      <c r="C35" s="901"/>
      <c r="D35" s="901"/>
      <c r="E35" s="901"/>
      <c r="F35" s="902"/>
      <c r="G35" s="906" t="s">
        <v>565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529</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539</v>
      </c>
      <c r="AV100" s="932"/>
      <c r="AW100" s="932"/>
      <c r="AX100" s="934"/>
    </row>
    <row r="101" spans="1:60" ht="23.25" customHeight="1" x14ac:dyDescent="0.15">
      <c r="A101" s="491"/>
      <c r="B101" s="492"/>
      <c r="C101" s="492"/>
      <c r="D101" s="492"/>
      <c r="E101" s="492"/>
      <c r="F101" s="493"/>
      <c r="G101" s="158" t="s">
        <v>566</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572</v>
      </c>
      <c r="AC101" s="551"/>
      <c r="AD101" s="551"/>
      <c r="AE101" s="362">
        <v>829</v>
      </c>
      <c r="AF101" s="363"/>
      <c r="AG101" s="363"/>
      <c r="AH101" s="364"/>
      <c r="AI101" s="362">
        <v>725</v>
      </c>
      <c r="AJ101" s="363"/>
      <c r="AK101" s="363"/>
      <c r="AL101" s="364"/>
      <c r="AM101" s="362">
        <v>788</v>
      </c>
      <c r="AN101" s="363"/>
      <c r="AO101" s="363"/>
      <c r="AP101" s="364"/>
      <c r="AQ101" s="362" t="s">
        <v>574</v>
      </c>
      <c r="AR101" s="363"/>
      <c r="AS101" s="363"/>
      <c r="AT101" s="364"/>
      <c r="AU101" s="362" t="s">
        <v>575</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572</v>
      </c>
      <c r="AC102" s="551"/>
      <c r="AD102" s="551"/>
      <c r="AE102" s="356">
        <v>900</v>
      </c>
      <c r="AF102" s="356"/>
      <c r="AG102" s="356"/>
      <c r="AH102" s="356"/>
      <c r="AI102" s="356">
        <v>900</v>
      </c>
      <c r="AJ102" s="356"/>
      <c r="AK102" s="356"/>
      <c r="AL102" s="356"/>
      <c r="AM102" s="356">
        <v>900</v>
      </c>
      <c r="AN102" s="356"/>
      <c r="AO102" s="356"/>
      <c r="AP102" s="356"/>
      <c r="AQ102" s="817">
        <v>900</v>
      </c>
      <c r="AR102" s="818"/>
      <c r="AS102" s="818"/>
      <c r="AT102" s="819"/>
      <c r="AU102" s="817">
        <v>900</v>
      </c>
      <c r="AV102" s="818"/>
      <c r="AW102" s="818"/>
      <c r="AX102" s="819"/>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customHeight="1" x14ac:dyDescent="0.15">
      <c r="A104" s="491"/>
      <c r="B104" s="492"/>
      <c r="C104" s="492"/>
      <c r="D104" s="492"/>
      <c r="E104" s="492"/>
      <c r="F104" s="493"/>
      <c r="G104" s="158" t="s">
        <v>567</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572</v>
      </c>
      <c r="AC104" s="472"/>
      <c r="AD104" s="473"/>
      <c r="AE104" s="362">
        <v>73</v>
      </c>
      <c r="AF104" s="363"/>
      <c r="AG104" s="363"/>
      <c r="AH104" s="364"/>
      <c r="AI104" s="362">
        <v>92</v>
      </c>
      <c r="AJ104" s="363"/>
      <c r="AK104" s="363"/>
      <c r="AL104" s="364"/>
      <c r="AM104" s="362">
        <v>84</v>
      </c>
      <c r="AN104" s="363"/>
      <c r="AO104" s="363"/>
      <c r="AP104" s="364"/>
      <c r="AQ104" s="362" t="s">
        <v>575</v>
      </c>
      <c r="AR104" s="363"/>
      <c r="AS104" s="363"/>
      <c r="AT104" s="364"/>
      <c r="AU104" s="362" t="s">
        <v>575</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572</v>
      </c>
      <c r="AC105" s="405"/>
      <c r="AD105" s="406"/>
      <c r="AE105" s="356">
        <v>120</v>
      </c>
      <c r="AF105" s="356"/>
      <c r="AG105" s="356"/>
      <c r="AH105" s="356"/>
      <c r="AI105" s="356">
        <v>120</v>
      </c>
      <c r="AJ105" s="356"/>
      <c r="AK105" s="356"/>
      <c r="AL105" s="356"/>
      <c r="AM105" s="356">
        <v>120</v>
      </c>
      <c r="AN105" s="356"/>
      <c r="AO105" s="356"/>
      <c r="AP105" s="356"/>
      <c r="AQ105" s="362">
        <v>120</v>
      </c>
      <c r="AR105" s="363"/>
      <c r="AS105" s="363"/>
      <c r="AT105" s="364"/>
      <c r="AU105" s="817">
        <v>120</v>
      </c>
      <c r="AV105" s="818"/>
      <c r="AW105" s="818"/>
      <c r="AX105" s="819"/>
    </row>
    <row r="106" spans="1:60" ht="31.5"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customHeight="1" x14ac:dyDescent="0.15">
      <c r="A107" s="491"/>
      <c r="B107" s="492"/>
      <c r="C107" s="492"/>
      <c r="D107" s="492"/>
      <c r="E107" s="492"/>
      <c r="F107" s="493"/>
      <c r="G107" s="158" t="s">
        <v>568</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573</v>
      </c>
      <c r="AC107" s="472"/>
      <c r="AD107" s="473"/>
      <c r="AE107" s="356">
        <v>243500</v>
      </c>
      <c r="AF107" s="356"/>
      <c r="AG107" s="356"/>
      <c r="AH107" s="356"/>
      <c r="AI107" s="356">
        <v>245200</v>
      </c>
      <c r="AJ107" s="356"/>
      <c r="AK107" s="356"/>
      <c r="AL107" s="356"/>
      <c r="AM107" s="356">
        <v>245000</v>
      </c>
      <c r="AN107" s="356"/>
      <c r="AO107" s="356"/>
      <c r="AP107" s="356"/>
      <c r="AQ107" s="362" t="s">
        <v>576</v>
      </c>
      <c r="AR107" s="363"/>
      <c r="AS107" s="363"/>
      <c r="AT107" s="364"/>
      <c r="AU107" s="362" t="s">
        <v>576</v>
      </c>
      <c r="AV107" s="363"/>
      <c r="AW107" s="363"/>
      <c r="AX107" s="364"/>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573</v>
      </c>
      <c r="AC108" s="405"/>
      <c r="AD108" s="406"/>
      <c r="AE108" s="356">
        <v>235000</v>
      </c>
      <c r="AF108" s="356"/>
      <c r="AG108" s="356"/>
      <c r="AH108" s="356"/>
      <c r="AI108" s="356">
        <v>235000</v>
      </c>
      <c r="AJ108" s="356"/>
      <c r="AK108" s="356"/>
      <c r="AL108" s="356"/>
      <c r="AM108" s="356">
        <v>235000</v>
      </c>
      <c r="AN108" s="356"/>
      <c r="AO108" s="356"/>
      <c r="AP108" s="356"/>
      <c r="AQ108" s="362">
        <v>235000</v>
      </c>
      <c r="AR108" s="363"/>
      <c r="AS108" s="363"/>
      <c r="AT108" s="364"/>
      <c r="AU108" s="817">
        <v>235000</v>
      </c>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569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577</v>
      </c>
      <c r="AC116" s="299"/>
      <c r="AD116" s="300"/>
      <c r="AE116" s="356">
        <v>657</v>
      </c>
      <c r="AF116" s="356"/>
      <c r="AG116" s="356"/>
      <c r="AH116" s="356"/>
      <c r="AI116" s="356">
        <v>654</v>
      </c>
      <c r="AJ116" s="356"/>
      <c r="AK116" s="356"/>
      <c r="AL116" s="356"/>
      <c r="AM116" s="356">
        <v>654</v>
      </c>
      <c r="AN116" s="356"/>
      <c r="AO116" s="356"/>
      <c r="AP116" s="356"/>
      <c r="AQ116" s="362">
        <v>654</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578</v>
      </c>
      <c r="AC117" s="340"/>
      <c r="AD117" s="341"/>
      <c r="AE117" s="304" t="s">
        <v>583</v>
      </c>
      <c r="AF117" s="304"/>
      <c r="AG117" s="304"/>
      <c r="AH117" s="304"/>
      <c r="AI117" s="304" t="s">
        <v>624</v>
      </c>
      <c r="AJ117" s="304"/>
      <c r="AK117" s="304"/>
      <c r="AL117" s="304"/>
      <c r="AM117" s="304" t="s">
        <v>625</v>
      </c>
      <c r="AN117" s="304"/>
      <c r="AO117" s="304"/>
      <c r="AP117" s="304"/>
      <c r="AQ117" s="304" t="s">
        <v>582</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customHeight="1" x14ac:dyDescent="0.15">
      <c r="A119" s="290"/>
      <c r="B119" s="291"/>
      <c r="C119" s="291"/>
      <c r="D119" s="291"/>
      <c r="E119" s="291"/>
      <c r="F119" s="292"/>
      <c r="G119" s="349" t="s">
        <v>570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580</v>
      </c>
      <c r="AC119" s="299"/>
      <c r="AD119" s="300"/>
      <c r="AE119" s="356">
        <v>21</v>
      </c>
      <c r="AF119" s="356"/>
      <c r="AG119" s="356"/>
      <c r="AH119" s="356"/>
      <c r="AI119" s="356">
        <v>21</v>
      </c>
      <c r="AJ119" s="356"/>
      <c r="AK119" s="356"/>
      <c r="AL119" s="356"/>
      <c r="AM119" s="356">
        <v>21</v>
      </c>
      <c r="AN119" s="356"/>
      <c r="AO119" s="356"/>
      <c r="AP119" s="356"/>
      <c r="AQ119" s="356">
        <v>22</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578</v>
      </c>
      <c r="AC120" s="340"/>
      <c r="AD120" s="341"/>
      <c r="AE120" s="304" t="s">
        <v>584</v>
      </c>
      <c r="AF120" s="304"/>
      <c r="AG120" s="304"/>
      <c r="AH120" s="304"/>
      <c r="AI120" s="304" t="s">
        <v>626</v>
      </c>
      <c r="AJ120" s="304"/>
      <c r="AK120" s="304"/>
      <c r="AL120" s="304"/>
      <c r="AM120" s="304" t="s">
        <v>627</v>
      </c>
      <c r="AN120" s="304"/>
      <c r="AO120" s="304"/>
      <c r="AP120" s="304"/>
      <c r="AQ120" s="304" t="s">
        <v>585</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customHeight="1" x14ac:dyDescent="0.15">
      <c r="A122" s="290"/>
      <c r="B122" s="291"/>
      <c r="C122" s="291"/>
      <c r="D122" s="291"/>
      <c r="E122" s="291"/>
      <c r="F122" s="292"/>
      <c r="G122" s="349" t="s">
        <v>571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581</v>
      </c>
      <c r="AC122" s="299"/>
      <c r="AD122" s="300"/>
      <c r="AE122" s="356">
        <v>28</v>
      </c>
      <c r="AF122" s="356"/>
      <c r="AG122" s="356"/>
      <c r="AH122" s="356"/>
      <c r="AI122" s="356">
        <v>22</v>
      </c>
      <c r="AJ122" s="356"/>
      <c r="AK122" s="356"/>
      <c r="AL122" s="356"/>
      <c r="AM122" s="356">
        <v>25</v>
      </c>
      <c r="AN122" s="356"/>
      <c r="AO122" s="356"/>
      <c r="AP122" s="356"/>
      <c r="AQ122" s="356">
        <v>17</v>
      </c>
      <c r="AR122" s="356"/>
      <c r="AS122" s="356"/>
      <c r="AT122" s="356"/>
      <c r="AU122" s="356"/>
      <c r="AV122" s="356"/>
      <c r="AW122" s="356"/>
      <c r="AX122" s="357"/>
    </row>
    <row r="123" spans="1:50" ht="45"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579</v>
      </c>
      <c r="AC123" s="340"/>
      <c r="AD123" s="341"/>
      <c r="AE123" s="304" t="s">
        <v>586</v>
      </c>
      <c r="AF123" s="304"/>
      <c r="AG123" s="304"/>
      <c r="AH123" s="304"/>
      <c r="AI123" s="304" t="s">
        <v>630</v>
      </c>
      <c r="AJ123" s="304"/>
      <c r="AK123" s="304"/>
      <c r="AL123" s="304"/>
      <c r="AM123" s="304" t="s">
        <v>631</v>
      </c>
      <c r="AN123" s="304"/>
      <c r="AO123" s="304"/>
      <c r="AP123" s="304"/>
      <c r="AQ123" s="304" t="s">
        <v>587</v>
      </c>
      <c r="AR123" s="304"/>
      <c r="AS123" s="304"/>
      <c r="AT123" s="304"/>
      <c r="AU123" s="304"/>
      <c r="AV123" s="304"/>
      <c r="AW123" s="304"/>
      <c r="AX123" s="305"/>
    </row>
    <row r="124" spans="1:50" ht="0.7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27"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628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629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588</v>
      </c>
      <c r="AR133" s="269"/>
      <c r="AS133" s="134" t="s">
        <v>356</v>
      </c>
      <c r="AT133" s="169"/>
      <c r="AU133" s="133" t="s">
        <v>589</v>
      </c>
      <c r="AV133" s="133"/>
      <c r="AW133" s="134" t="s">
        <v>300</v>
      </c>
      <c r="AX133" s="135"/>
    </row>
    <row r="134" spans="1:50" ht="27.95" customHeight="1" x14ac:dyDescent="0.15">
      <c r="A134" s="997"/>
      <c r="B134" s="250"/>
      <c r="C134" s="249"/>
      <c r="D134" s="250"/>
      <c r="E134" s="249"/>
      <c r="F134" s="312"/>
      <c r="G134" s="228" t="s">
        <v>588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588</v>
      </c>
      <c r="AC134" s="219"/>
      <c r="AD134" s="219"/>
      <c r="AE134" s="264" t="s">
        <v>588</v>
      </c>
      <c r="AF134" s="101"/>
      <c r="AG134" s="101"/>
      <c r="AH134" s="101"/>
      <c r="AI134" s="264" t="s">
        <v>588</v>
      </c>
      <c r="AJ134" s="101"/>
      <c r="AK134" s="101"/>
      <c r="AL134" s="101"/>
      <c r="AM134" s="264" t="s">
        <v>588</v>
      </c>
      <c r="AN134" s="101"/>
      <c r="AO134" s="101"/>
      <c r="AP134" s="101"/>
      <c r="AQ134" s="264" t="s">
        <v>588</v>
      </c>
      <c r="AR134" s="101"/>
      <c r="AS134" s="101"/>
      <c r="AT134" s="101"/>
      <c r="AU134" s="264" t="s">
        <v>588</v>
      </c>
      <c r="AV134" s="101"/>
      <c r="AW134" s="101"/>
      <c r="AX134" s="220"/>
    </row>
    <row r="135" spans="1:50" ht="27.9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588</v>
      </c>
      <c r="AC135" s="130"/>
      <c r="AD135" s="130"/>
      <c r="AE135" s="264" t="s">
        <v>588</v>
      </c>
      <c r="AF135" s="101"/>
      <c r="AG135" s="101"/>
      <c r="AH135" s="101"/>
      <c r="AI135" s="264" t="s">
        <v>588</v>
      </c>
      <c r="AJ135" s="101"/>
      <c r="AK135" s="101"/>
      <c r="AL135" s="101"/>
      <c r="AM135" s="264" t="s">
        <v>588</v>
      </c>
      <c r="AN135" s="101"/>
      <c r="AO135" s="101"/>
      <c r="AP135" s="101"/>
      <c r="AQ135" s="264" t="s">
        <v>588</v>
      </c>
      <c r="AR135" s="101"/>
      <c r="AS135" s="101"/>
      <c r="AT135" s="101"/>
      <c r="AU135" s="264" t="s">
        <v>588</v>
      </c>
      <c r="AV135" s="101"/>
      <c r="AW135" s="101"/>
      <c r="AX135" s="220"/>
    </row>
    <row r="136" spans="1:50" ht="0.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5.2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5.2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5.2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5.2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5.2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5.2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5.2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5.2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5.2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5.2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5.2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5.2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5.2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5.2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5.2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5.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0.100000000000001" customHeight="1" x14ac:dyDescent="0.15">
      <c r="A154" s="997"/>
      <c r="B154" s="250"/>
      <c r="C154" s="249"/>
      <c r="D154" s="250"/>
      <c r="E154" s="249"/>
      <c r="F154" s="312"/>
      <c r="G154" s="228" t="s">
        <v>575</v>
      </c>
      <c r="H154" s="158"/>
      <c r="I154" s="158"/>
      <c r="J154" s="158"/>
      <c r="K154" s="158"/>
      <c r="L154" s="158"/>
      <c r="M154" s="158"/>
      <c r="N154" s="158"/>
      <c r="O154" s="158"/>
      <c r="P154" s="229"/>
      <c r="Q154" s="157" t="s">
        <v>575</v>
      </c>
      <c r="R154" s="158"/>
      <c r="S154" s="158"/>
      <c r="T154" s="158"/>
      <c r="U154" s="158"/>
      <c r="V154" s="158"/>
      <c r="W154" s="158"/>
      <c r="X154" s="158"/>
      <c r="Y154" s="158"/>
      <c r="Z154" s="158"/>
      <c r="AA154" s="926"/>
      <c r="AB154" s="253" t="s">
        <v>575</v>
      </c>
      <c r="AC154" s="254"/>
      <c r="AD154" s="254"/>
      <c r="AE154" s="259" t="s">
        <v>575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0.10000000000000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0.10000000000000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590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0.10000000000000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0.7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36.7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36.7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36.7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36.7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36.7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36.7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36.7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36.7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1.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36.7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36.7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36.7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36.7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36.7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36.7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0.7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36.7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36.7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36.7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36.7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36.7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36.7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36.7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8.2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1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0.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619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1"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x14ac:dyDescent="0.15">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7.2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1"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2"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7.2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1.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0.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x14ac:dyDescent="0.15">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1.7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0.7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591</v>
      </c>
      <c r="AF432" s="133"/>
      <c r="AG432" s="134" t="s">
        <v>356</v>
      </c>
      <c r="AH432" s="169"/>
      <c r="AI432" s="179"/>
      <c r="AJ432" s="179"/>
      <c r="AK432" s="179"/>
      <c r="AL432" s="174"/>
      <c r="AM432" s="179"/>
      <c r="AN432" s="179"/>
      <c r="AO432" s="179"/>
      <c r="AP432" s="174"/>
      <c r="AQ432" s="215" t="s">
        <v>576</v>
      </c>
      <c r="AR432" s="133"/>
      <c r="AS432" s="134" t="s">
        <v>356</v>
      </c>
      <c r="AT432" s="169"/>
      <c r="AU432" s="133" t="s">
        <v>593</v>
      </c>
      <c r="AV432" s="133"/>
      <c r="AW432" s="134" t="s">
        <v>300</v>
      </c>
      <c r="AX432" s="135"/>
    </row>
    <row r="433" spans="1:50" ht="23.25" customHeight="1" x14ac:dyDescent="0.15">
      <c r="A433" s="997"/>
      <c r="B433" s="250"/>
      <c r="C433" s="249"/>
      <c r="D433" s="250"/>
      <c r="E433" s="163"/>
      <c r="F433" s="164"/>
      <c r="G433" s="228" t="s">
        <v>591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592</v>
      </c>
      <c r="AC433" s="130"/>
      <c r="AD433" s="130"/>
      <c r="AE433" s="100" t="s">
        <v>591</v>
      </c>
      <c r="AF433" s="101"/>
      <c r="AG433" s="101"/>
      <c r="AH433" s="101"/>
      <c r="AI433" s="100" t="s">
        <v>576</v>
      </c>
      <c r="AJ433" s="101"/>
      <c r="AK433" s="101"/>
      <c r="AL433" s="101"/>
      <c r="AM433" s="100" t="s">
        <v>576</v>
      </c>
      <c r="AN433" s="101"/>
      <c r="AO433" s="101"/>
      <c r="AP433" s="102"/>
      <c r="AQ433" s="100" t="s">
        <v>593</v>
      </c>
      <c r="AR433" s="101"/>
      <c r="AS433" s="101"/>
      <c r="AT433" s="102"/>
      <c r="AU433" s="101" t="s">
        <v>593</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592</v>
      </c>
      <c r="AC434" s="219"/>
      <c r="AD434" s="219"/>
      <c r="AE434" s="100" t="s">
        <v>576</v>
      </c>
      <c r="AF434" s="101"/>
      <c r="AG434" s="101"/>
      <c r="AH434" s="102"/>
      <c r="AI434" s="100" t="s">
        <v>576</v>
      </c>
      <c r="AJ434" s="101"/>
      <c r="AK434" s="101"/>
      <c r="AL434" s="101"/>
      <c r="AM434" s="100" t="s">
        <v>576</v>
      </c>
      <c r="AN434" s="101"/>
      <c r="AO434" s="101"/>
      <c r="AP434" s="102"/>
      <c r="AQ434" s="100" t="s">
        <v>593</v>
      </c>
      <c r="AR434" s="101"/>
      <c r="AS434" s="101"/>
      <c r="AT434" s="102"/>
      <c r="AU434" s="101" t="s">
        <v>593</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576</v>
      </c>
      <c r="AF435" s="101"/>
      <c r="AG435" s="101"/>
      <c r="AH435" s="102"/>
      <c r="AI435" s="100" t="s">
        <v>576</v>
      </c>
      <c r="AJ435" s="101"/>
      <c r="AK435" s="101"/>
      <c r="AL435" s="101"/>
      <c r="AM435" s="100" t="s">
        <v>576</v>
      </c>
      <c r="AN435" s="101"/>
      <c r="AO435" s="101"/>
      <c r="AP435" s="102"/>
      <c r="AQ435" s="100" t="s">
        <v>593</v>
      </c>
      <c r="AR435" s="101"/>
      <c r="AS435" s="101"/>
      <c r="AT435" s="102"/>
      <c r="AU435" s="101" t="s">
        <v>593</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593</v>
      </c>
      <c r="AF457" s="133"/>
      <c r="AG457" s="134" t="s">
        <v>356</v>
      </c>
      <c r="AH457" s="169"/>
      <c r="AI457" s="179"/>
      <c r="AJ457" s="179"/>
      <c r="AK457" s="179"/>
      <c r="AL457" s="174"/>
      <c r="AM457" s="179"/>
      <c r="AN457" s="179"/>
      <c r="AO457" s="179"/>
      <c r="AP457" s="174"/>
      <c r="AQ457" s="215" t="s">
        <v>594</v>
      </c>
      <c r="AR457" s="133"/>
      <c r="AS457" s="134" t="s">
        <v>356</v>
      </c>
      <c r="AT457" s="169"/>
      <c r="AU457" s="133" t="s">
        <v>593</v>
      </c>
      <c r="AV457" s="133"/>
      <c r="AW457" s="134" t="s">
        <v>300</v>
      </c>
      <c r="AX457" s="135"/>
    </row>
    <row r="458" spans="1:50" ht="23.25" customHeight="1" x14ac:dyDescent="0.15">
      <c r="A458" s="997"/>
      <c r="B458" s="250"/>
      <c r="C458" s="249"/>
      <c r="D458" s="250"/>
      <c r="E458" s="163"/>
      <c r="F458" s="164"/>
      <c r="G458" s="228" t="s">
        <v>592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592</v>
      </c>
      <c r="AC458" s="130"/>
      <c r="AD458" s="130"/>
      <c r="AE458" s="100" t="s">
        <v>593</v>
      </c>
      <c r="AF458" s="101"/>
      <c r="AG458" s="101"/>
      <c r="AH458" s="101"/>
      <c r="AI458" s="100" t="s">
        <v>593</v>
      </c>
      <c r="AJ458" s="101"/>
      <c r="AK458" s="101"/>
      <c r="AL458" s="101"/>
      <c r="AM458" s="100" t="s">
        <v>590</v>
      </c>
      <c r="AN458" s="101"/>
      <c r="AO458" s="101"/>
      <c r="AP458" s="102"/>
      <c r="AQ458" s="100" t="s">
        <v>594</v>
      </c>
      <c r="AR458" s="101"/>
      <c r="AS458" s="101"/>
      <c r="AT458" s="102"/>
      <c r="AU458" s="101" t="s">
        <v>593</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592</v>
      </c>
      <c r="AC459" s="219"/>
      <c r="AD459" s="219"/>
      <c r="AE459" s="100" t="s">
        <v>593</v>
      </c>
      <c r="AF459" s="101"/>
      <c r="AG459" s="101"/>
      <c r="AH459" s="102"/>
      <c r="AI459" s="100" t="s">
        <v>593</v>
      </c>
      <c r="AJ459" s="101"/>
      <c r="AK459" s="101"/>
      <c r="AL459" s="101"/>
      <c r="AM459" s="100" t="s">
        <v>593</v>
      </c>
      <c r="AN459" s="101"/>
      <c r="AO459" s="101"/>
      <c r="AP459" s="102"/>
      <c r="AQ459" s="100" t="s">
        <v>593</v>
      </c>
      <c r="AR459" s="101"/>
      <c r="AS459" s="101"/>
      <c r="AT459" s="102"/>
      <c r="AU459" s="101" t="s">
        <v>593</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593</v>
      </c>
      <c r="AF460" s="101"/>
      <c r="AG460" s="101"/>
      <c r="AH460" s="102"/>
      <c r="AI460" s="100" t="s">
        <v>593</v>
      </c>
      <c r="AJ460" s="101"/>
      <c r="AK460" s="101"/>
      <c r="AL460" s="101"/>
      <c r="AM460" s="100" t="s">
        <v>594</v>
      </c>
      <c r="AN460" s="101"/>
      <c r="AO460" s="101"/>
      <c r="AP460" s="102"/>
      <c r="AQ460" s="100" t="s">
        <v>593</v>
      </c>
      <c r="AR460" s="101"/>
      <c r="AS460" s="101"/>
      <c r="AT460" s="102"/>
      <c r="AU460" s="101" t="s">
        <v>593</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5"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2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592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2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2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1.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3.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2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1.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thickBot="1" x14ac:dyDescent="0.2">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thickBot="1" x14ac:dyDescent="0.2">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thickBot="1" x14ac:dyDescent="0.2">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thickBot="1" x14ac:dyDescent="0.2">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thickBot="1" x14ac:dyDescent="0.2">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thickBot="1" x14ac:dyDescent="0.2">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thickBot="1" x14ac:dyDescent="0.2">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thickBot="1" x14ac:dyDescent="0.2">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thickBot="1" x14ac:dyDescent="0.2">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thickBot="1" x14ac:dyDescent="0.2">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thickBot="1" x14ac:dyDescent="0.2">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thickBot="1" x14ac:dyDescent="0.2">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thickBot="1" x14ac:dyDescent="0.2">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thickBot="1" x14ac:dyDescent="0.2">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thickBot="1" x14ac:dyDescent="0.2">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25" hidden="1" customHeight="1" thickBot="1" x14ac:dyDescent="0.2">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thickBot="1" x14ac:dyDescent="0.2">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91.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595</v>
      </c>
      <c r="AH702" s="889"/>
      <c r="AI702" s="889"/>
      <c r="AJ702" s="889"/>
      <c r="AK702" s="889"/>
      <c r="AL702" s="889"/>
      <c r="AM702" s="889"/>
      <c r="AN702" s="889"/>
      <c r="AO702" s="889"/>
      <c r="AP702" s="889"/>
      <c r="AQ702" s="889"/>
      <c r="AR702" s="889"/>
      <c r="AS702" s="889"/>
      <c r="AT702" s="889"/>
      <c r="AU702" s="889"/>
      <c r="AV702" s="889"/>
      <c r="AW702" s="889"/>
      <c r="AX702" s="890"/>
    </row>
    <row r="703" spans="1:50" ht="42"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596</v>
      </c>
      <c r="AH703" s="665"/>
      <c r="AI703" s="665"/>
      <c r="AJ703" s="665"/>
      <c r="AK703" s="665"/>
      <c r="AL703" s="665"/>
      <c r="AM703" s="665"/>
      <c r="AN703" s="665"/>
      <c r="AO703" s="665"/>
      <c r="AP703" s="665"/>
      <c r="AQ703" s="665"/>
      <c r="AR703" s="665"/>
      <c r="AS703" s="665"/>
      <c r="AT703" s="665"/>
      <c r="AU703" s="665"/>
      <c r="AV703" s="665"/>
      <c r="AW703" s="665"/>
      <c r="AX703" s="666"/>
    </row>
    <row r="704" spans="1:50" ht="61.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597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552</v>
      </c>
      <c r="AE705" s="733"/>
      <c r="AF705" s="733"/>
      <c r="AG705" s="157" t="s">
        <v>599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40.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598</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42"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552</v>
      </c>
      <c r="AE708" s="668"/>
      <c r="AF708" s="668"/>
      <c r="AG708" s="526" t="s">
        <v>600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4" t="s">
        <v>601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552</v>
      </c>
      <c r="AE710" s="152"/>
      <c r="AF710" s="152"/>
      <c r="AG710" s="664" t="s">
        <v>602</v>
      </c>
      <c r="AH710" s="665"/>
      <c r="AI710" s="665"/>
      <c r="AJ710" s="665"/>
      <c r="AK710" s="665"/>
      <c r="AL710" s="665"/>
      <c r="AM710" s="665"/>
      <c r="AN710" s="665"/>
      <c r="AO710" s="665"/>
      <c r="AP710" s="665"/>
      <c r="AQ710" s="665"/>
      <c r="AR710" s="665"/>
      <c r="AS710" s="665"/>
      <c r="AT710" s="665"/>
      <c r="AU710" s="665"/>
      <c r="AV710" s="665"/>
      <c r="AW710" s="665"/>
      <c r="AX710" s="666"/>
    </row>
    <row r="711" spans="1:50" ht="42"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603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604</v>
      </c>
      <c r="AE712" s="586"/>
      <c r="AF712" s="586"/>
      <c r="AG712" s="594" t="s">
        <v>605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604</v>
      </c>
      <c r="AE713" s="152"/>
      <c r="AF713" s="153"/>
      <c r="AG713" s="664" t="s">
        <v>605</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604</v>
      </c>
      <c r="AE714" s="592"/>
      <c r="AF714" s="593"/>
      <c r="AG714" s="689" t="s">
        <v>592</v>
      </c>
      <c r="AH714" s="690"/>
      <c r="AI714" s="690"/>
      <c r="AJ714" s="690"/>
      <c r="AK714" s="690"/>
      <c r="AL714" s="690"/>
      <c r="AM714" s="690"/>
      <c r="AN714" s="690"/>
      <c r="AO714" s="690"/>
      <c r="AP714" s="690"/>
      <c r="AQ714" s="690"/>
      <c r="AR714" s="690"/>
      <c r="AS714" s="690"/>
      <c r="AT714" s="690"/>
      <c r="AU714" s="690"/>
      <c r="AV714" s="690"/>
      <c r="AW714" s="690"/>
      <c r="AX714" s="691"/>
    </row>
    <row r="715" spans="1:50" ht="42"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777"/>
      <c r="AG715" s="526" t="s">
        <v>606</v>
      </c>
      <c r="AH715" s="527"/>
      <c r="AI715" s="527"/>
      <c r="AJ715" s="527"/>
      <c r="AK715" s="527"/>
      <c r="AL715" s="527"/>
      <c r="AM715" s="527"/>
      <c r="AN715" s="527"/>
      <c r="AO715" s="527"/>
      <c r="AP715" s="527"/>
      <c r="AQ715" s="527"/>
      <c r="AR715" s="527"/>
      <c r="AS715" s="527"/>
      <c r="AT715" s="527"/>
      <c r="AU715" s="527"/>
      <c r="AV715" s="527"/>
      <c r="AW715" s="527"/>
      <c r="AX715" s="528"/>
    </row>
    <row r="716" spans="1:50" ht="42"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604</v>
      </c>
      <c r="AE716" s="759"/>
      <c r="AF716" s="759"/>
      <c r="AG716" s="664" t="s">
        <v>592</v>
      </c>
      <c r="AH716" s="665"/>
      <c r="AI716" s="665"/>
      <c r="AJ716" s="665"/>
      <c r="AK716" s="665"/>
      <c r="AL716" s="665"/>
      <c r="AM716" s="665"/>
      <c r="AN716" s="665"/>
      <c r="AO716" s="665"/>
      <c r="AP716" s="665"/>
      <c r="AQ716" s="665"/>
      <c r="AR716" s="665"/>
      <c r="AS716" s="665"/>
      <c r="AT716" s="665"/>
      <c r="AU716" s="665"/>
      <c r="AV716" s="665"/>
      <c r="AW716" s="665"/>
      <c r="AX716" s="666"/>
    </row>
    <row r="717" spans="1:50" ht="42"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607</v>
      </c>
      <c r="AH717" s="665"/>
      <c r="AI717" s="665"/>
      <c r="AJ717" s="665"/>
      <c r="AK717" s="665"/>
      <c r="AL717" s="665"/>
      <c r="AM717" s="665"/>
      <c r="AN717" s="665"/>
      <c r="AO717" s="665"/>
      <c r="AP717" s="665"/>
      <c r="AQ717" s="665"/>
      <c r="AR717" s="665"/>
      <c r="AS717" s="665"/>
      <c r="AT717" s="665"/>
      <c r="AU717" s="665"/>
      <c r="AV717" s="665"/>
      <c r="AW717" s="665"/>
      <c r="AX717" s="666"/>
    </row>
    <row r="718" spans="1:50" ht="42"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608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604</v>
      </c>
      <c r="AE719" s="668"/>
      <c r="AF719" s="668"/>
      <c r="AG719" s="157" t="s">
        <v>590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635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110.25" customHeight="1" thickBot="1" x14ac:dyDescent="0.2">
      <c r="A727" s="623"/>
      <c r="B727" s="624"/>
      <c r="C727" s="695" t="s">
        <v>57</v>
      </c>
      <c r="D727" s="696"/>
      <c r="E727" s="696"/>
      <c r="F727" s="697"/>
      <c r="G727" s="795" t="s">
        <v>636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633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609</v>
      </c>
      <c r="F737" s="111"/>
      <c r="G737" s="111"/>
      <c r="H737" s="111"/>
      <c r="I737" s="111"/>
      <c r="J737" s="111"/>
      <c r="K737" s="111"/>
      <c r="L737" s="111"/>
      <c r="M737" s="111"/>
      <c r="N737" s="112" t="s">
        <v>358</v>
      </c>
      <c r="O737" s="112"/>
      <c r="P737" s="112"/>
      <c r="Q737" s="112"/>
      <c r="R737" s="111" t="s">
        <v>610</v>
      </c>
      <c r="S737" s="111"/>
      <c r="T737" s="111"/>
      <c r="U737" s="111"/>
      <c r="V737" s="111"/>
      <c r="W737" s="111"/>
      <c r="X737" s="111"/>
      <c r="Y737" s="111"/>
      <c r="Z737" s="111"/>
      <c r="AA737" s="112" t="s">
        <v>359</v>
      </c>
      <c r="AB737" s="112"/>
      <c r="AC737" s="112"/>
      <c r="AD737" s="112"/>
      <c r="AE737" s="111" t="s">
        <v>611</v>
      </c>
      <c r="AF737" s="111"/>
      <c r="AG737" s="111"/>
      <c r="AH737" s="111"/>
      <c r="AI737" s="111"/>
      <c r="AJ737" s="111"/>
      <c r="AK737" s="111"/>
      <c r="AL737" s="111"/>
      <c r="AM737" s="111"/>
      <c r="AN737" s="112" t="s">
        <v>360</v>
      </c>
      <c r="AO737" s="112"/>
      <c r="AP737" s="112"/>
      <c r="AQ737" s="112"/>
      <c r="AR737" s="113" t="s">
        <v>612</v>
      </c>
      <c r="AS737" s="114"/>
      <c r="AT737" s="114"/>
      <c r="AU737" s="114"/>
      <c r="AV737" s="114"/>
      <c r="AW737" s="114"/>
      <c r="AX737" s="115"/>
      <c r="AY737" s="89"/>
      <c r="AZ737" s="89"/>
    </row>
    <row r="738" spans="1:52" ht="24.75" customHeight="1" x14ac:dyDescent="0.15">
      <c r="A738" s="116" t="s">
        <v>361</v>
      </c>
      <c r="B738" s="117"/>
      <c r="C738" s="117"/>
      <c r="D738" s="118"/>
      <c r="E738" s="111" t="s">
        <v>613</v>
      </c>
      <c r="F738" s="111"/>
      <c r="G738" s="111"/>
      <c r="H738" s="111"/>
      <c r="I738" s="111"/>
      <c r="J738" s="111"/>
      <c r="K738" s="111"/>
      <c r="L738" s="111"/>
      <c r="M738" s="111"/>
      <c r="N738" s="112" t="s">
        <v>362</v>
      </c>
      <c r="O738" s="112"/>
      <c r="P738" s="112"/>
      <c r="Q738" s="112"/>
      <c r="R738" s="111" t="s">
        <v>614</v>
      </c>
      <c r="S738" s="111"/>
      <c r="T738" s="111"/>
      <c r="U738" s="111"/>
      <c r="V738" s="111"/>
      <c r="W738" s="111"/>
      <c r="X738" s="111"/>
      <c r="Y738" s="111"/>
      <c r="Z738" s="111"/>
      <c r="AA738" s="112" t="s">
        <v>482</v>
      </c>
      <c r="AB738" s="112"/>
      <c r="AC738" s="112"/>
      <c r="AD738" s="112"/>
      <c r="AE738" s="111" t="s">
        <v>615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t="s">
        <v>484</v>
      </c>
      <c r="J739" s="106"/>
      <c r="K739" s="91" t="str">
        <f>IF(OR(I739="　", I739=""), "", "-")</f>
        <v/>
      </c>
      <c r="L739" s="107">
        <v>651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4.5" hidden="1"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634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616</v>
      </c>
      <c r="H781" s="450"/>
      <c r="I781" s="450"/>
      <c r="J781" s="450"/>
      <c r="K781" s="451"/>
      <c r="L781" s="452" t="s">
        <v>617</v>
      </c>
      <c r="M781" s="453"/>
      <c r="N781" s="453"/>
      <c r="O781" s="453"/>
      <c r="P781" s="453"/>
      <c r="Q781" s="453"/>
      <c r="R781" s="453"/>
      <c r="S781" s="453"/>
      <c r="T781" s="453"/>
      <c r="U781" s="453"/>
      <c r="V781" s="453"/>
      <c r="W781" s="453"/>
      <c r="X781" s="454"/>
      <c r="Y781" s="455">
        <v>7</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616</v>
      </c>
      <c r="H782" s="347"/>
      <c r="I782" s="347"/>
      <c r="J782" s="347"/>
      <c r="K782" s="348"/>
      <c r="L782" s="399" t="s">
        <v>618</v>
      </c>
      <c r="M782" s="400"/>
      <c r="N782" s="400"/>
      <c r="O782" s="400"/>
      <c r="P782" s="400"/>
      <c r="Q782" s="400"/>
      <c r="R782" s="400"/>
      <c r="S782" s="400"/>
      <c r="T782" s="400"/>
      <c r="U782" s="400"/>
      <c r="V782" s="400"/>
      <c r="W782" s="400"/>
      <c r="X782" s="401"/>
      <c r="Y782" s="396">
        <v>2</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0.75"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7.5" hidden="1"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7.5" hidden="1" customHeight="1" x14ac:dyDescent="0.15">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69" customHeight="1" x14ac:dyDescent="0.15">
      <c r="A837" s="402">
        <v>1</v>
      </c>
      <c r="B837" s="402">
        <v>1</v>
      </c>
      <c r="C837" s="425" t="s">
        <v>620</v>
      </c>
      <c r="D837" s="416"/>
      <c r="E837" s="416"/>
      <c r="F837" s="416"/>
      <c r="G837" s="416"/>
      <c r="H837" s="416"/>
      <c r="I837" s="416"/>
      <c r="J837" s="417">
        <v>2010005001032</v>
      </c>
      <c r="K837" s="418"/>
      <c r="L837" s="418"/>
      <c r="M837" s="418"/>
      <c r="N837" s="418"/>
      <c r="O837" s="418"/>
      <c r="P837" s="426" t="s">
        <v>621</v>
      </c>
      <c r="Q837" s="315"/>
      <c r="R837" s="315"/>
      <c r="S837" s="315"/>
      <c r="T837" s="315"/>
      <c r="U837" s="315"/>
      <c r="V837" s="315"/>
      <c r="W837" s="315"/>
      <c r="X837" s="315"/>
      <c r="Y837" s="316">
        <v>9</v>
      </c>
      <c r="Z837" s="317"/>
      <c r="AA837" s="317"/>
      <c r="AB837" s="318"/>
      <c r="AC837" s="326" t="s">
        <v>622</v>
      </c>
      <c r="AD837" s="424"/>
      <c r="AE837" s="424"/>
      <c r="AF837" s="424"/>
      <c r="AG837" s="424"/>
      <c r="AH837" s="419" t="s">
        <v>623</v>
      </c>
      <c r="AI837" s="420"/>
      <c r="AJ837" s="420"/>
      <c r="AK837" s="420"/>
      <c r="AL837" s="323" t="s">
        <v>575</v>
      </c>
      <c r="AM837" s="324"/>
      <c r="AN837" s="324"/>
      <c r="AO837" s="325"/>
      <c r="AP837" s="319" t="s">
        <v>632</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0.75"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7"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8.5"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21.75"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24.75"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2.5"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1"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8.5"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5.5"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4"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28.5"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7.75"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7"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3.2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4.75"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0.75"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3.25"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25"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28.5" customHeight="1" x14ac:dyDescent="0.15">
      <c r="A1102" s="402">
        <v>1</v>
      </c>
      <c r="B1102" s="402">
        <v>1</v>
      </c>
      <c r="C1102" s="896"/>
      <c r="D1102" s="896"/>
      <c r="E1102" s="259" t="s">
        <v>576</v>
      </c>
      <c r="F1102" s="895"/>
      <c r="G1102" s="895"/>
      <c r="H1102" s="895"/>
      <c r="I1102" s="895"/>
      <c r="J1102" s="417" t="s">
        <v>576</v>
      </c>
      <c r="K1102" s="418"/>
      <c r="L1102" s="418"/>
      <c r="M1102" s="418"/>
      <c r="N1102" s="418"/>
      <c r="O1102" s="418"/>
      <c r="P1102" s="426" t="s">
        <v>576</v>
      </c>
      <c r="Q1102" s="315"/>
      <c r="R1102" s="315"/>
      <c r="S1102" s="315"/>
      <c r="T1102" s="315"/>
      <c r="U1102" s="315"/>
      <c r="V1102" s="315"/>
      <c r="W1102" s="315"/>
      <c r="X1102" s="315"/>
      <c r="Y1102" s="316" t="s">
        <v>576</v>
      </c>
      <c r="Z1102" s="317"/>
      <c r="AA1102" s="317"/>
      <c r="AB1102" s="318"/>
      <c r="AC1102" s="320"/>
      <c r="AD1102" s="320"/>
      <c r="AE1102" s="320"/>
      <c r="AF1102" s="320"/>
      <c r="AG1102" s="320"/>
      <c r="AH1102" s="321" t="s">
        <v>576</v>
      </c>
      <c r="AI1102" s="322"/>
      <c r="AJ1102" s="322"/>
      <c r="AK1102" s="322"/>
      <c r="AL1102" s="323" t="s">
        <v>576</v>
      </c>
      <c r="AM1102" s="324"/>
      <c r="AN1102" s="324"/>
      <c r="AO1102" s="325"/>
      <c r="AP1102" s="319" t="s">
        <v>576</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8.5"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9.25"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I34 AM34">
    <cfRule type="expression" dxfId="701" priority="1">
      <formula>IF(RIGHT(TEXT(AI34,"0.#"),1)=".",FALSE,TRUE)</formula>
    </cfRule>
    <cfRule type="expression" dxfId="70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483" max="49" man="1"/>
    <brk id="72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552</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552</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4" sqref="J4:O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2018-05-16T07:59:28Z</cp:lastPrinted>
  <dcterms:created xsi:type="dcterms:W3CDTF">2012-03-13T00:50:25Z</dcterms:created>
  <dcterms:modified xsi:type="dcterms:W3CDTF">2018-07-06T02:43:35Z</dcterms:modified>
</cp:coreProperties>
</file>