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<sst xmlns="http://schemas.openxmlformats.org/spreadsheetml/2006/main" count="2962" uniqueCount="657">
  <si>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</si>
  <si>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</si>
  <si>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</si>
  <si>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</si>
  <si>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</si>
  <si>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</si>
  <si>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</si>
  <si>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</si>
  <si>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</si>
  <si>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</si>
  <si>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</si>
  <si>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</si>
  <si>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</si>
  <si>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</si>
  <si>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</si>
  <si>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</si>
  <si>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</si>
  <si>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</si>
  <si>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</si>
  <si>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</si>
  <si>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</si>
  <si>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</si>
  <si>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</si>
  <si>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</si>
  <si>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</si>
  <si>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</si>
  <si>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</si>
  <si>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</si>
  <si>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</si>
  <si>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</si>
  <si>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</si>
  <si>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</si>
  <si>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</si>
  <si>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</si>
  <si>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</si>
  <si>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</si>
  <si>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</si>
  <si>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</si>
  <si>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</si>
  <si>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</si>
  <si>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</si>
  <si>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</si>
  <si>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</si>
  <si>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</si>
  <si>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</si>
  <si>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</si>
  <si>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</si>
  <si>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</si>
  <si>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</si>
  <si>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</si>
  <si>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</si>
  <si>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</si>
  <si>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</si>
  <si>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</si>
  <si>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</si>
  <si>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</si>
  <si>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</si>
  <si>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</si>
  <si>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</si>
  <si>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</si>
  <si>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</si>
  <si>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</si>
  <si>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</si>
  <si>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</si>
  <si>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</si>
  <si>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</si>
  <si>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</si>
  <si>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</si>
  <si>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</si>
  <si>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</si>
  <si>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</si>
  <si>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</si>
  <si>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</si>
  <si>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</si>
  <si>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</si>
  <si>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</si>
  <si>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</si>
  <si>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</si>
  <si>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</si>
  <si>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</si>
  <si>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</si>
  <si>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</si>
  <si>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</si>
  <si>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</si>
  <si>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</si>
  <si>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</si>
  <si>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</si>
  <si>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</si>
  <si>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</si>
  <si>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</si>
  <si>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</si>
  <si>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</si>
  <si>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</si>
  <si>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</si>
  <si>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</si>
  <si>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</si>
  <si>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</si>
  <si>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</si>
  <si>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</si>
  <si>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</si>
  <si>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</si>
  <si>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</si>
  <si>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</si>
  <si>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</si>
  <si>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</si>
  <si>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</si>
  <si>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</si>
  <si>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</si>
  <si>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</si>
  <si>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</si>
  <si>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</si>
  <si>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</si>
  <si>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</si>
  <si>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</si>
  <si>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</si>
  <si>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</si>
  <si>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</si>
  <si>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</si>
  <si>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</si>
  <si>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</si>
  <si>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</si>
  <si>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</si>
  <si>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</si>
  <si>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</si>
  <si>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</si>
  <si>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</si>
  <si>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</si>
  <si>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</si>
  <si>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</si>
  <si>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</si>
  <si>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</si>
  <si>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</si>
  <si>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</si>
  <si>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</si>
  <si>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</si>
  <si>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</si>
  <si>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</si>
  <si>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</si>
  <si>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</si>
  <si>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</si>
  <si>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</si>
  <si>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</si>
  <si>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</si>
  <si>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</si>
  <si>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</si>
  <si>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</si>
  <si>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</si>
  <si>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</si>
  <si>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</si>
  <si>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</si>
  <si>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</si>
  <si>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</si>
  <si>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</si>
  <si>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</si>
  <si>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</si>
  <si>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</si>
  <si>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</si>
  <si>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</si>
  <si>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</si>
  <si>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</si>
  <si>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</si>
  <si>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</si>
  <si>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</si>
  <si>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</si>
  <si>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</si>
  <si>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</si>
  <si>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</si>
  <si>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</si>
  <si>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</si>
  <si>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</si>
  <si>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</si>
  <si>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</si>
  <si>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</si>
  <si>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</si>
  <si>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</si>
  <si>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</si>
  <si>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</si>
  <si>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</si>
  <si>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</si>
  <si>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</si>
  <si>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</si>
  <si>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</si>
  <si>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</si>
  <si>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</si>
  <si>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</si>
  <si>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</si>
  <si>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</si>
  <si>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</si>
  <si>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</si>
  <si>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</si>
  <si>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</si>
  <si>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</si>
  <si>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</si>
  <si>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</si>
  <si>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</si>
  <si>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</si>
  <si>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</si>
  <si>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</si>
  <si>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</si>
  <si>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</si>
  <si>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</si>
  <si>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</si>
  <si>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</si>
  <si>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</si>
  <si>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</si>
  <si>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</si>
  <si>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</si>
  <si>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</si>
  <si>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</si>
  <si>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</si>
  <si>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</si>
  <si>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</si>
  <si>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</si>
  <si>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</si>
  <si>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</si>
  <si>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</si>
  <si>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</si>
  <si>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</si>
  <si>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</si>
  <si>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</si>
  <si>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</si>
  <si>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</si>
  <si>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</si>
  <si>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</si>
  <si>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</si>
  <si>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</si>
  <si>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</si>
  <si>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</si>
  <si>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</si>
  <si>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</si>
  <si>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</si>
  <si>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</si>
  <si>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</si>
  <si>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</si>
  <si>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</si>
  <si>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</si>
  <si>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</si>
  <si>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</si>
  <si>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</si>
  <si>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</si>
  <si>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</si>
  <si>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</si>
  <si>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</si>
  <si>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</si>
  <si>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</si>
  <si>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</si>
  <si>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</si>
  <si>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</si>
  <si>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</si>
  <si>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</si>
  <si>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</si>
  <si>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</si>
  <si>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</si>
  <si>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</si>
  <si>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</si>
  <si>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</si>
  <si>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</si>
  <si>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</si>
  <si>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</si>
  <si>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</si>
  <si>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</si>
  <si>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</si>
  <si>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</si>
  <si>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</si>
  <si>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</si>
  <si>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</si>
  <si>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</si>
  <si>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</si>
  <si>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</si>
  <si>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</si>
  <si>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</si>
  <si>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</si>
  <si>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</si>
  <si>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</si>
  <si>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</si>
  <si>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</si>
  <si>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</si>
  <si>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</si>
  <si>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</si>
  <si>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</si>
  <si>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</si>
  <si>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</si>
  <si>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</si>
  <si>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</si>
  <si>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</si>
  <si>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</si>
  <si>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</si>
  <si>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</si>
  <si>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</si>
  <si>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</si>
  <si>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</si>
  <si>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</si>
  <si>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</si>
  <si>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</si>
  <si>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</si>
  <si>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</si>
  <si>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</si>
  <si>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</si>
  <si>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</si>
  <si>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</si>
  <si>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</si>
  <si>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</si>
  <si>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</si>
  <si>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</si>
  <si>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</si>
  <si>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</si>
  <si>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</si>
  <si>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</si>
  <si>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</si>
  <si>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</si>
  <si>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</si>
  <si>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</si>
  <si>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</si>
  <si>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</si>
  <si>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</si>
  <si>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</si>
  <si>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</si>
  <si>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</si>
  <si>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</si>
  <si>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</si>
  <si>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</si>
  <si>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</si>
  <si>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</si>
  <si>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</si>
  <si>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</si>
  <si>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</si>
  <si>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</si>
  <si>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</si>
  <si>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</si>
  <si>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</si>
  <si>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</si>
  <si>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</si>
  <si>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</si>
  <si>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</si>
  <si>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</si>
  <si>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</si>
  <si>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</si>
  <si>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</si>
  <si>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</si>
  <si>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</si>
  <si>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</si>
  <si>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</si>
  <si>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</si>
  <si>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</si>
  <si>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</si>
  <si>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</si>
  <si>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</si>
  <si>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</si>
  <si>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</si>
  <si>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</si>
  <si>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</si>
  <si>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</si>
  <si>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</si>
  <si>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</si>
  <si>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</si>
  <si>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</si>
  <si>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</si>
  <si>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</si>
  <si>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</si>
  <si>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</si>
  <si>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</si>
  <si>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</si>
  <si>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</si>
  <si>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</si>
  <si>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</si>
  <si>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</si>
  <si>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</si>
  <si>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</si>
  <si>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</si>
  <si>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</si>
  <si>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</si>
  <si>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</si>
  <si>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</si>
  <si>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</si>
  <si>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</si>
  <si>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</si>
  <si>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</si>
  <si>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</si>
  <si>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</si>
  <si>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</si>
  <si>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</si>
  <si>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</si>
  <si>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</si>
  <si>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</si>
  <si>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</si>
  <si>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</si>
  <si>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</si>
  <si>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</si>
  <si>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</si>
  <si>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</si>
  <si>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</si>
  <si>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</si>
  <si>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</si>
  <si>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</si>
  <si>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</si>
  <si>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</si>
  <si>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</si>
  <si>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</si>
  <si>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</si>
  <si>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</si>
  <si>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</si>
  <si>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</si>
  <si>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</si>
  <si>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</si>
  <si>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</si>
  <si>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</si>
  <si>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</si>
  <si>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</si>
  <si>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</si>
  <si>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</si>
  <si>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</si>
  <si>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</si>
  <si>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</si>
  <si>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</si>
  <si>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</si>
  <si>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</si>
  <si>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</si>
  <si>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</si>
  <si>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</si>
  <si>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</si>
  <si>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</si>
  <si>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</si>
  <si>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</si>
  <si>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</si>
  <si>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</si>
  <si>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</si>
  <si>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</si>
  <si>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</si>
  <si>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</si>
  <si>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</si>
  <si>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</si>
  <si>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</si>
  <si>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</si>
  <si>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</si>
  <si>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</si>
  <si>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</si>
  <si>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</si>
  <si>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</si>
  <si>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</si>
  <si>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</si>
  <si>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</si>
  <si>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</si>
  <si>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</si>
  <si>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</si>
  <si>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</si>
  <si>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</si>
  <si>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</si>
  <si>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</si>
  <si>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</si>
  <si>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</si>
  <si>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</si>
  <si>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</si>
  <si>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</si>
  <si>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</si>
  <si>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</si>
  <si>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</si>
  <si>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</si>
  <si>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</si>
  <si>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</si>
  <si>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</si>
  <si>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</si>
  <si>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</si>
  <si>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</si>
  <si>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</si>
  <si>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</si>
  <si>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</si>
  <si>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</si>
  <si>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</si>
  <si>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</si>
  <si>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</si>
  <si>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</si>
  <si>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</si>
  <si>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</si>
  <si>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</si>
  <si>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</si>
  <si>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</si>
  <si>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</si>
  <si>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</si>
  <si>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</si>
  <si>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</si>
  <si>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</si>
  <si>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</si>
  <si>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</si>
  <si>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</si>
  <si>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</si>
  <si>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</si>
  <si>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</si>
  <si>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</si>
  <si>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</si>
  <si>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</si>
  <si>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</si>
  <si>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</si>
  <si>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</si>
  <si>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</si>
  <si>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</si>
  <si>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</si>
  <si>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</si>
  <si>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</si>
  <si>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</si>
  <si>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</si>
  <si>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</si>
  <si>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</si>
  <si>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</si>
  <si>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</si>
  <si>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</si>
  <si>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</si>
  <si>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</si>
  <si>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</si>
  <si>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</si>
  <si>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</si>
  <si>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</si>
  <si>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</si>
  <si>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</si>
  <si>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</si>
  <si>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</si>
  <si>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</si>
  <si>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</si>
  <si>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</si>
  <si>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</si>
  <si>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</si>
  <si>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</si>
  <si>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</si>
  <si>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</si>
  <si>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</si>
  <si>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</si>
  <si>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</si>
  <si>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</si>
  <si>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</si>
  <si>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</si>
  <si>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</si>
  <si>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</si>
  <si>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</si>
  <si>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</si>
  <si>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</si>
  <si>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</si>
  <si>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</si>
  <si>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</si>
  <si>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</si>
  <si>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</si>
  <si>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</si>
  <si>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</si>
  <si>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</si>
  <si>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</si>
  <si>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</si>
  <si>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</si>
  <si>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</si>
  <si>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</si>
  <si>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</si>
  <si>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</si>
  <si>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</si>
  <si>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婦人相談所運営費負担金</t>
    <phoneticPr fontId="5"/>
  </si>
  <si>
    <t>子ども家庭局</t>
    <rPh sb="0" eb="1">
      <t>コ</t>
    </rPh>
    <rPh sb="3" eb="5">
      <t>カテイ</t>
    </rPh>
    <rPh sb="5" eb="6">
      <t>キョク</t>
    </rPh>
    <phoneticPr fontId="5"/>
  </si>
  <si>
    <t>家庭福祉課</t>
    <rPh sb="0" eb="2">
      <t>カテイ</t>
    </rPh>
    <rPh sb="2" eb="5">
      <t>フクシカ</t>
    </rPh>
    <phoneticPr fontId="5"/>
  </si>
  <si>
    <t>厚生労働省</t>
  </si>
  <si>
    <t>成松　英範</t>
    <rPh sb="0" eb="2">
      <t>ナリマツ</t>
    </rPh>
    <rPh sb="3" eb="5">
      <t>ヒデノリ</t>
    </rPh>
    <phoneticPr fontId="5"/>
  </si>
  <si>
    <t>○</t>
  </si>
  <si>
    <t>売春防止法第40条第1項
配偶者からの暴力の防止及び被害者の保護等に関する法律第28条第1項</t>
    <phoneticPr fontId="5"/>
  </si>
  <si>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phoneticPr fontId="5"/>
  </si>
  <si>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phoneticPr fontId="5"/>
  </si>
  <si>
    <t>婦人相談所運営費負担金</t>
    <rPh sb="0" eb="2">
      <t>フジン</t>
    </rPh>
    <rPh sb="2" eb="5">
      <t>ソウダンショ</t>
    </rPh>
    <rPh sb="5" eb="8">
      <t>ウンエイヒ</t>
    </rPh>
    <rPh sb="8" eb="11">
      <t>フタンキン</t>
    </rPh>
    <phoneticPr fontId="5"/>
  </si>
  <si>
    <t>-</t>
  </si>
  <si>
    <t>-</t>
    <phoneticPr fontId="5"/>
  </si>
  <si>
    <t>-</t>
    <phoneticPr fontId="5"/>
  </si>
  <si>
    <t>-</t>
    <phoneticPr fontId="5"/>
  </si>
  <si>
    <t>当該経費は負担金であり、保護の対象に応じて、当然必要となる経費であるため、目標値の設定には馴染まない。</t>
    <phoneticPr fontId="5"/>
  </si>
  <si>
    <t>ＤＶ被害者など、要保護女子等の保護の推進を図るために、婦人相談所において適確に相談を受けること。</t>
    <rPh sb="13" eb="14">
      <t>トウ</t>
    </rPh>
    <phoneticPr fontId="6"/>
  </si>
  <si>
    <t>婦人相談所における
相談件数</t>
  </si>
  <si>
    <t>件</t>
    <rPh sb="0" eb="1">
      <t>ケン</t>
    </rPh>
    <phoneticPr fontId="5"/>
  </si>
  <si>
    <t>-</t>
    <phoneticPr fontId="5"/>
  </si>
  <si>
    <t>保護人員</t>
    <phoneticPr fontId="5"/>
  </si>
  <si>
    <t>人</t>
    <rPh sb="0" eb="1">
      <t>ニン</t>
    </rPh>
    <phoneticPr fontId="5"/>
  </si>
  <si>
    <t>単位あたりコスト＝X／Y
X＝「当該年度執行額（円）」
Y＝「当該年度保護人員（人）」　　　　　　　　　　　　　</t>
    <phoneticPr fontId="5"/>
  </si>
  <si>
    <t>円/人</t>
    <rPh sb="0" eb="1">
      <t>エン</t>
    </rPh>
    <rPh sb="2" eb="3">
      <t>ニン</t>
    </rPh>
    <phoneticPr fontId="5"/>
  </si>
  <si>
    <t>　　円/人</t>
    <rPh sb="2" eb="3">
      <t>エン</t>
    </rPh>
    <rPh sb="4" eb="5">
      <t>ニン</t>
    </rPh>
    <phoneticPr fontId="5"/>
  </si>
  <si>
    <t>14,933,292
/1,447</t>
  </si>
  <si>
    <t>14,646,257／1,456</t>
  </si>
  <si>
    <t>-</t>
    <phoneticPr fontId="5"/>
  </si>
  <si>
    <t>-</t>
    <phoneticPr fontId="5"/>
  </si>
  <si>
    <t>配偶者からの暴力被害者の来所相談件数</t>
    <phoneticPr fontId="5"/>
  </si>
  <si>
    <t>件</t>
    <rPh sb="0" eb="1">
      <t>ケン</t>
    </rPh>
    <phoneticPr fontId="6"/>
  </si>
  <si>
    <t>-</t>
    <phoneticPr fontId="5"/>
  </si>
  <si>
    <t>-</t>
    <phoneticPr fontId="5"/>
  </si>
  <si>
    <t>-</t>
    <phoneticPr fontId="5"/>
  </si>
  <si>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phoneticPr fontId="5"/>
  </si>
  <si>
    <t>-</t>
    <phoneticPr fontId="5"/>
  </si>
  <si>
    <t>-</t>
    <phoneticPr fontId="5"/>
  </si>
  <si>
    <t>-</t>
    <phoneticPr fontId="5"/>
  </si>
  <si>
    <t>-</t>
    <phoneticPr fontId="5"/>
  </si>
  <si>
    <t>-</t>
    <phoneticPr fontId="5"/>
  </si>
  <si>
    <t>‐</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</si>
  <si>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phoneticPr fontId="5"/>
  </si>
  <si>
    <t>売春防止法に基づき、都道府県が支弁した費用のうち
「5／10」を負担すると規定されており、また、ＤＶ被害女子等の身体・生命に関わる事業であることから、重要性が高く、国が実施すべき事業である。</t>
    <phoneticPr fontId="5"/>
  </si>
  <si>
    <t>売春防止法やＤＶ法に基づく、DV被害者等からの相談に対応するために必要な経費であり、DV被害者等の身体・生命に関わる施策であることから、優先度が高い事業である。</t>
    <phoneticPr fontId="5"/>
  </si>
  <si>
    <t>-</t>
    <phoneticPr fontId="5"/>
  </si>
  <si>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6"/>
  </si>
  <si>
    <t>平成26年度から平成28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</si>
  <si>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平成28年度において、当初見込み1,795人に対して活動実績が1,456人であり、また、執行率についても8割以上であることから、ほぼ見込みどおりとなっている。</t>
    <rPh sb="0" eb="2">
      <t>ヘイセイ</t>
    </rPh>
    <rPh sb="4" eb="6">
      <t>ネンド</t>
    </rPh>
    <rPh sb="11" eb="13">
      <t>トウショ</t>
    </rPh>
    <rPh sb="13" eb="15">
      <t>ミコ</t>
    </rPh>
    <rPh sb="21" eb="22">
      <t>ニン</t>
    </rPh>
    <rPh sb="23" eb="24">
      <t>タイ</t>
    </rPh>
    <rPh sb="26" eb="28">
      <t>カツドウ</t>
    </rPh>
    <rPh sb="28" eb="30">
      <t>ジッセキ</t>
    </rPh>
    <rPh sb="36" eb="37">
      <t>ニン</t>
    </rPh>
    <rPh sb="44" eb="46">
      <t>シッコウ</t>
    </rPh>
    <rPh sb="46" eb="47">
      <t>リツ</t>
    </rPh>
    <rPh sb="53" eb="54">
      <t>ワリ</t>
    </rPh>
    <rPh sb="54" eb="56">
      <t>イジョウ</t>
    </rPh>
    <rPh sb="66" eb="68">
      <t>ミコ</t>
    </rPh>
    <phoneticPr fontId="5"/>
  </si>
  <si>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5"/>
  </si>
  <si>
    <t>婦人保護事業費補助金</t>
    <rPh sb="0" eb="2">
      <t>フジン</t>
    </rPh>
    <rPh sb="2" eb="4">
      <t>ホゴ</t>
    </rPh>
    <rPh sb="4" eb="7">
      <t>ジギョウヒ</t>
    </rPh>
    <rPh sb="7" eb="10">
      <t>ホジョキン</t>
    </rPh>
    <phoneticPr fontId="5"/>
  </si>
  <si>
    <t>婦人保護事業費負担金</t>
    <rPh sb="0" eb="2">
      <t>フジン</t>
    </rPh>
    <rPh sb="2" eb="4">
      <t>ホゴ</t>
    </rPh>
    <rPh sb="4" eb="7">
      <t>ジギョウヒ</t>
    </rPh>
    <rPh sb="7" eb="10">
      <t>フタンキン</t>
    </rPh>
    <phoneticPr fontId="5"/>
  </si>
  <si>
    <t>　今後においても、当初見込みと活動実績に乖離が起きないよう留意し、継続して事業を実施していく。</t>
    <phoneticPr fontId="5"/>
  </si>
  <si>
    <t>397</t>
    <phoneticPr fontId="5"/>
  </si>
  <si>
    <t>356</t>
    <phoneticPr fontId="5"/>
  </si>
  <si>
    <t>304</t>
    <phoneticPr fontId="5"/>
  </si>
  <si>
    <t>665</t>
    <phoneticPr fontId="5"/>
  </si>
  <si>
    <t>669</t>
    <phoneticPr fontId="5"/>
  </si>
  <si>
    <t>680</t>
    <phoneticPr fontId="5"/>
  </si>
  <si>
    <t>650</t>
    <phoneticPr fontId="5"/>
  </si>
  <si>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6"/>
  </si>
  <si>
    <t>要保護女子等の婦人保護施設等への移送、、一時保護した人身取引被害者等への生活支援等</t>
    <rPh sb="0" eb="3">
      <t>ヨウホゴ</t>
    </rPh>
    <rPh sb="3" eb="5">
      <t>ジョシ</t>
    </rPh>
    <rPh sb="5" eb="6">
      <t>トウ</t>
    </rPh>
    <rPh sb="7" eb="9">
      <t>フジン</t>
    </rPh>
    <rPh sb="9" eb="11">
      <t>ホゴ</t>
    </rPh>
    <rPh sb="11" eb="13">
      <t>シセツ</t>
    </rPh>
    <rPh sb="13" eb="14">
      <t>トウ</t>
    </rPh>
    <rPh sb="16" eb="18">
      <t>イソウ</t>
    </rPh>
    <rPh sb="20" eb="22">
      <t>イチジ</t>
    </rPh>
    <rPh sb="22" eb="24">
      <t>ホゴ</t>
    </rPh>
    <rPh sb="26" eb="28">
      <t>ジンシン</t>
    </rPh>
    <rPh sb="28" eb="30">
      <t>トリヒキ</t>
    </rPh>
    <rPh sb="30" eb="33">
      <t>ヒガイシャ</t>
    </rPh>
    <rPh sb="33" eb="34">
      <t>トウ</t>
    </rPh>
    <rPh sb="36" eb="38">
      <t>セイカツ</t>
    </rPh>
    <rPh sb="38" eb="40">
      <t>シエン</t>
    </rPh>
    <rPh sb="40" eb="41">
      <t>トウ</t>
    </rPh>
    <phoneticPr fontId="5"/>
  </si>
  <si>
    <t>-</t>
    <phoneticPr fontId="5"/>
  </si>
  <si>
    <t>－</t>
    <phoneticPr fontId="5"/>
  </si>
  <si>
    <t>-</t>
    <phoneticPr fontId="5"/>
  </si>
  <si>
    <t>婦人相談事業に必要な経費</t>
    <rPh sb="0" eb="2">
      <t>フジン</t>
    </rPh>
    <rPh sb="2" eb="4">
      <t>ソウダン</t>
    </rPh>
    <rPh sb="4" eb="6">
      <t>ジギョウ</t>
    </rPh>
    <rPh sb="7" eb="9">
      <t>ヒツヨウ</t>
    </rPh>
    <rPh sb="10" eb="12">
      <t>ケイヒ</t>
    </rPh>
    <phoneticPr fontId="5"/>
  </si>
  <si>
    <t>民生費</t>
    <rPh sb="0" eb="3">
      <t>ミンセイヒ</t>
    </rPh>
    <phoneticPr fontId="5"/>
  </si>
  <si>
    <t>大阪府</t>
    <rPh sb="0" eb="3">
      <t>オオサカフ</t>
    </rPh>
    <phoneticPr fontId="5"/>
  </si>
  <si>
    <t>東京都</t>
    <rPh sb="0" eb="3">
      <t>トウキョウト</t>
    </rPh>
    <phoneticPr fontId="5"/>
  </si>
  <si>
    <t>千葉県</t>
    <rPh sb="0" eb="3">
      <t>チバケン</t>
    </rPh>
    <phoneticPr fontId="5"/>
  </si>
  <si>
    <t>徳島県</t>
    <rPh sb="0" eb="3">
      <t>トクシマケン</t>
    </rPh>
    <phoneticPr fontId="5"/>
  </si>
  <si>
    <t>福岡県</t>
    <rPh sb="0" eb="3">
      <t>フクオカケン</t>
    </rPh>
    <phoneticPr fontId="5"/>
  </si>
  <si>
    <t>神奈川県</t>
    <rPh sb="0" eb="4">
      <t>カナガワケン</t>
    </rPh>
    <phoneticPr fontId="5"/>
  </si>
  <si>
    <t>青森県</t>
    <rPh sb="0" eb="3">
      <t>アオモリケン</t>
    </rPh>
    <phoneticPr fontId="5"/>
  </si>
  <si>
    <t>兵庫県</t>
    <rPh sb="0" eb="3">
      <t>ヒョウゴケン</t>
    </rPh>
    <phoneticPr fontId="5"/>
  </si>
  <si>
    <t>愛知県</t>
    <rPh sb="0" eb="3">
      <t>アイチケン</t>
    </rPh>
    <phoneticPr fontId="5"/>
  </si>
  <si>
    <t>京都府</t>
    <rPh sb="0" eb="3">
      <t>キョウトフ</t>
    </rPh>
    <phoneticPr fontId="5"/>
  </si>
  <si>
    <t>補助金等交付</t>
  </si>
  <si>
    <t>DV被害者など、要保護女子等の保護を適切に実施するための経費を負担することにより、要保護女子等の保護更生等を支援すること。
平成27～29年度において、｢売春防止法｣に基づく、要保護女子等や保護更正及び｢ＤＶ法｣に基づく、配偶者からの暴力被害者等の保護に際し、婦人保護施設への移送や、通訳の雇上や医療費の負担などの生活支援等に寄与している。</t>
    <phoneticPr fontId="5"/>
  </si>
  <si>
    <t>-</t>
    <phoneticPr fontId="5"/>
  </si>
  <si>
    <t>17,089,000/1,585</t>
    <phoneticPr fontId="5"/>
  </si>
  <si>
    <t>-</t>
    <phoneticPr fontId="5"/>
  </si>
  <si>
    <t>-</t>
    <phoneticPr fontId="5"/>
  </si>
  <si>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</si>
  <si>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</si>
  <si>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</si>
  <si>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</si>
  <si>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</si>
  <si>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</si>
  <si>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</si>
  <si>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</si>
  <si>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</si>
  <si>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</si>
  <si>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</si>
  <si>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</si>
  <si>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</si>
  <si>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</si>
  <si>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</si>
  <si>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</si>
  <si>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</si>
  <si>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</si>
  <si>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</si>
  <si>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A.大阪府</t>
    <rPh sb="2" eb="5">
      <t>オオサカフ</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</si>
  <si>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</si>
  <si>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</si>
  <si>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　「売春防止法」（昭和31年法律第118号）に基く、売春の未然防止と要保護女子等の保護更正を図ること、及び「配偶者からの暴力の防止及び被害者の保護等に関する法律」（平成13年法律第31号。以下「DV法」という。）に基づき、配偶者からの暴力被害者である女性の保護等を目的とする。</t>
    <rPh sb="26" eb="28">
      <t>バイシュン</t>
    </rPh>
    <rPh sb="37" eb="39">
      <t>ジョシ</t>
    </rPh>
    <rPh sb="39" eb="40">
      <t>トウ</t>
    </rPh>
    <phoneticPr fontId="5"/>
  </si>
  <si>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1"/>
  </si>
  <si>
    <t>無</t>
  </si>
  <si>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27年度83％、平成28年度83％、平成29年度82％と高い割合で推移しており、また、保護人員においても、平成27年度1,447人、平成28年度1,456人と年々増加していることから、今後も支援を必要とする女性に対して必要な相談等を実施するためにも、平成31年度以降も引き続き本事業を実施し、婦人相談所の体制整備を推進していく必要がある。</t>
    <rPh sb="175" eb="177">
      <t>ヘイセイ</t>
    </rPh>
    <rPh sb="179" eb="181">
      <t>ネンド</t>
    </rPh>
    <rPh sb="234" eb="235">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</si>
</sst>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8"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171450</xdr:colOff>
      <xdr:row>134</xdr:row>
      <xdr:rowOff>126724</xdr:rowOff>
    </xdr:from>
    <xdr:to>
      <xdr:col>35</xdr:col>
      <xdr:colOff>9525</xdr:colOff>
      <xdr:row>134</xdr:row>
      <xdr:rowOff>428625</xdr:rowOff>
    </xdr:to>
    <xdr:sp macro="" textlink="">
      <xdr:nvSpPr>
        <xdr:cNvPr id="2" name="テキスト ボックス 1"/>
        <xdr:cNvSpPr txBox="1"/>
      </xdr:nvSpPr>
      <xdr:spPr>
        <a:xfrm>
          <a:off x="6772275" y="21443674"/>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31,956</a:t>
          </a:r>
          <a:r>
            <a:rPr kumimoji="1" lang="ja-JP" altLang="en-US" sz="900"/>
            <a:t>件以上</a:t>
          </a:r>
        </a:p>
      </xdr:txBody>
    </xdr:sp>
    <xdr:clientData/>
  </xdr:twoCellAnchor>
  <xdr:twoCellAnchor>
    <xdr:from>
      <xdr:col>34</xdr:col>
      <xdr:colOff>0</xdr:colOff>
      <xdr:row>134</xdr:row>
      <xdr:rowOff>114300</xdr:rowOff>
    </xdr:from>
    <xdr:to>
      <xdr:col>39</xdr:col>
      <xdr:colOff>38100</xdr:colOff>
      <xdr:row>134</xdr:row>
      <xdr:rowOff>416201</xdr:rowOff>
    </xdr:to>
    <xdr:sp macro="" textlink="">
      <xdr:nvSpPr>
        <xdr:cNvPr id="5" name="テキスト ボックス 4"/>
        <xdr:cNvSpPr txBox="1"/>
      </xdr:nvSpPr>
      <xdr:spPr>
        <a:xfrm>
          <a:off x="6800850" y="2035492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15</xdr:col>
      <xdr:colOff>44824</xdr:colOff>
      <xdr:row>741</xdr:row>
      <xdr:rowOff>11205</xdr:rowOff>
    </xdr:from>
    <xdr:to>
      <xdr:col>41</xdr:col>
      <xdr:colOff>74940</xdr:colOff>
      <xdr:row>743</xdr:row>
      <xdr:rowOff>39221</xdr:rowOff>
    </xdr:to>
    <xdr:sp macro="" textlink="">
      <xdr:nvSpPr>
        <xdr:cNvPr id="14" name="テキスト ボックス 13"/>
        <xdr:cNvSpPr txBox="1"/>
      </xdr:nvSpPr>
      <xdr:spPr>
        <a:xfrm>
          <a:off x="3045199" y="49846005"/>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112059</xdr:colOff>
      <xdr:row>743</xdr:row>
      <xdr:rowOff>89647</xdr:rowOff>
    </xdr:from>
    <xdr:to>
      <xdr:col>38</xdr:col>
      <xdr:colOff>145676</xdr:colOff>
      <xdr:row>744</xdr:row>
      <xdr:rowOff>147078</xdr:rowOff>
    </xdr:to>
    <xdr:sp macro="" textlink="">
      <xdr:nvSpPr>
        <xdr:cNvPr id="15" name="テキスト ボックス 14"/>
        <xdr:cNvSpPr txBox="1"/>
      </xdr:nvSpPr>
      <xdr:spPr>
        <a:xfrm>
          <a:off x="3512484" y="50629297"/>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28</xdr:col>
      <xdr:colOff>11206</xdr:colOff>
      <xdr:row>744</xdr:row>
      <xdr:rowOff>190500</xdr:rowOff>
    </xdr:from>
    <xdr:to>
      <xdr:col>28</xdr:col>
      <xdr:colOff>20411</xdr:colOff>
      <xdr:row>745</xdr:row>
      <xdr:rowOff>123265</xdr:rowOff>
    </xdr:to>
    <xdr:cxnSp macro="">
      <xdr:nvCxnSpPr>
        <xdr:cNvPr id="16" name="直線矢印コネクタ 15"/>
        <xdr:cNvCxnSpPr/>
      </xdr:nvCxnSpPr>
      <xdr:spPr>
        <a:xfrm flipH="1">
          <a:off x="5611906" y="51082575"/>
          <a:ext cx="9205" cy="28519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49565</xdr:colOff>
      <xdr:row>745</xdr:row>
      <xdr:rowOff>138780</xdr:rowOff>
    </xdr:from>
    <xdr:to>
      <xdr:col>31</xdr:col>
      <xdr:colOff>171752</xdr:colOff>
      <xdr:row>746</xdr:row>
      <xdr:rowOff>100960</xdr:rowOff>
    </xdr:to>
    <xdr:sp macro="" textlink="">
      <xdr:nvSpPr>
        <xdr:cNvPr id="17" name="テキスト ボックス 16"/>
        <xdr:cNvSpPr txBox="1"/>
      </xdr:nvSpPr>
      <xdr:spPr>
        <a:xfrm>
          <a:off x="4850165" y="5138328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19</xdr:col>
      <xdr:colOff>184953</xdr:colOff>
      <xdr:row>746</xdr:row>
      <xdr:rowOff>63626</xdr:rowOff>
    </xdr:from>
    <xdr:to>
      <xdr:col>36</xdr:col>
      <xdr:colOff>152035</xdr:colOff>
      <xdr:row>748</xdr:row>
      <xdr:rowOff>102578</xdr:rowOff>
    </xdr:to>
    <xdr:sp macro="" textlink="">
      <xdr:nvSpPr>
        <xdr:cNvPr id="18" name="テキスト ボックス 17"/>
        <xdr:cNvSpPr txBox="1"/>
      </xdr:nvSpPr>
      <xdr:spPr>
        <a:xfrm>
          <a:off x="3985428" y="51660551"/>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15</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70437</xdr:colOff>
      <xdr:row>748</xdr:row>
      <xdr:rowOff>227320</xdr:rowOff>
    </xdr:from>
    <xdr:to>
      <xdr:col>34</xdr:col>
      <xdr:colOff>136872</xdr:colOff>
      <xdr:row>749</xdr:row>
      <xdr:rowOff>278447</xdr:rowOff>
    </xdr:to>
    <xdr:sp macro="" textlink="">
      <xdr:nvSpPr>
        <xdr:cNvPr id="19" name="テキスト ボックス 18"/>
        <xdr:cNvSpPr txBox="1"/>
      </xdr:nvSpPr>
      <xdr:spPr>
        <a:xfrm>
          <a:off x="4470987" y="52529095"/>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19</xdr:col>
      <xdr:colOff>44822</xdr:colOff>
      <xdr:row>743</xdr:row>
      <xdr:rowOff>78442</xdr:rowOff>
    </xdr:from>
    <xdr:to>
      <xdr:col>36</xdr:col>
      <xdr:colOff>201705</xdr:colOff>
      <xdr:row>744</xdr:row>
      <xdr:rowOff>168089</xdr:rowOff>
    </xdr:to>
    <xdr:sp macro="" textlink="">
      <xdr:nvSpPr>
        <xdr:cNvPr id="20" name="大かっこ 19"/>
        <xdr:cNvSpPr/>
      </xdr:nvSpPr>
      <xdr:spPr>
        <a:xfrm>
          <a:off x="3845297" y="50618092"/>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105655</xdr:colOff>
      <xdr:row>748</xdr:row>
      <xdr:rowOff>197704</xdr:rowOff>
    </xdr:from>
    <xdr:to>
      <xdr:col>34</xdr:col>
      <xdr:colOff>39120</xdr:colOff>
      <xdr:row>749</xdr:row>
      <xdr:rowOff>152880</xdr:rowOff>
    </xdr:to>
    <xdr:sp macro="" textlink="">
      <xdr:nvSpPr>
        <xdr:cNvPr id="21" name="大かっこ 20"/>
        <xdr:cNvSpPr/>
      </xdr:nvSpPr>
      <xdr:spPr>
        <a:xfrm>
          <a:off x="4506205" y="52499479"/>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76200</xdr:colOff>
      <xdr:row>100</xdr:row>
      <xdr:rowOff>28575</xdr:rowOff>
    </xdr:from>
    <xdr:to>
      <xdr:col>41</xdr:col>
      <xdr:colOff>152400</xdr:colOff>
      <xdr:row>100</xdr:row>
      <xdr:rowOff>276225</xdr:rowOff>
    </xdr:to>
    <xdr:sp macro="" textlink="">
      <xdr:nvSpPr>
        <xdr:cNvPr id="3" name="テキスト ボックス 2"/>
        <xdr:cNvSpPr txBox="1"/>
      </xdr:nvSpPr>
      <xdr:spPr>
        <a:xfrm>
          <a:off x="7677150" y="17068800"/>
          <a:ext cx="6762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37</xdr:col>
      <xdr:colOff>171450</xdr:colOff>
      <xdr:row>134</xdr:row>
      <xdr:rowOff>104775</xdr:rowOff>
    </xdr:from>
    <xdr:to>
      <xdr:col>43</xdr:col>
      <xdr:colOff>9525</xdr:colOff>
      <xdr:row>134</xdr:row>
      <xdr:rowOff>406676</xdr:rowOff>
    </xdr:to>
    <xdr:sp macro="" textlink="">
      <xdr:nvSpPr>
        <xdr:cNvPr id="24" name="テキスト ボックス 23"/>
        <xdr:cNvSpPr txBox="1"/>
      </xdr:nvSpPr>
      <xdr:spPr>
        <a:xfrm>
          <a:off x="7572375" y="2104072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38</xdr:col>
      <xdr:colOff>85725</xdr:colOff>
      <xdr:row>133</xdr:row>
      <xdr:rowOff>152400</xdr:rowOff>
    </xdr:from>
    <xdr:to>
      <xdr:col>41</xdr:col>
      <xdr:colOff>161925</xdr:colOff>
      <xdr:row>133</xdr:row>
      <xdr:rowOff>400050</xdr:rowOff>
    </xdr:to>
    <xdr:sp macro="" textlink="">
      <xdr:nvSpPr>
        <xdr:cNvPr id="26" name="テキスト ボックス 25"/>
        <xdr:cNvSpPr txBox="1"/>
      </xdr:nvSpPr>
      <xdr:spPr>
        <a:xfrm>
          <a:off x="7686675" y="21221700"/>
          <a:ext cx="6762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86</xdr:row>
      <xdr:rowOff>9525</xdr:rowOff>
    </xdr:from>
    <xdr:to>
      <xdr:col>41</xdr:col>
      <xdr:colOff>152400</xdr:colOff>
      <xdr:row>86</xdr:row>
      <xdr:rowOff>257175</xdr:rowOff>
    </xdr:to>
    <xdr:sp macro="" textlink="">
      <xdr:nvSpPr>
        <xdr:cNvPr id="25" name="テキスト ボックス 24"/>
        <xdr:cNvSpPr txBox="1"/>
      </xdr:nvSpPr>
      <xdr:spPr>
        <a:xfrm>
          <a:off x="7677150" y="16402050"/>
          <a:ext cx="6762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9524</xdr:colOff>
      <xdr:row>115</xdr:row>
      <xdr:rowOff>9525</xdr:rowOff>
    </xdr:from>
    <xdr:to>
      <xdr:col>42</xdr:col>
      <xdr:colOff>1424</xdr:colOff>
      <xdr:row>116</xdr:row>
      <xdr:rowOff>2250</xdr:rowOff>
    </xdr:to>
    <xdr:sp macro="" textlink="">
      <xdr:nvSpPr>
        <xdr:cNvPr id="22" name="テキスト ボックス 21"/>
        <xdr:cNvSpPr txBox="1"/>
      </xdr:nvSpPr>
      <xdr:spPr>
        <a:xfrm>
          <a:off x="7610474" y="16954500"/>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9525</xdr:colOff>
      <xdr:row>116</xdr:row>
      <xdr:rowOff>9525</xdr:rowOff>
    </xdr:from>
    <xdr:to>
      <xdr:col>42</xdr:col>
      <xdr:colOff>1425</xdr:colOff>
      <xdr:row>116</xdr:row>
      <xdr:rowOff>585525</xdr:rowOff>
    </xdr:to>
    <xdr:sp macro="" textlink="">
      <xdr:nvSpPr>
        <xdr:cNvPr id="23" name="テキスト ボックス 22"/>
        <xdr:cNvSpPr txBox="1"/>
      </xdr:nvSpPr>
      <xdr:spPr>
        <a:xfrm>
          <a:off x="7610475" y="17249775"/>
          <a:ext cx="792000" cy="57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643</v>
      </c>
      <c r="AT2" s="221"/>
      <c r="AU2" s="221"/>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553</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177</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552</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04.25" customHeight="1" x14ac:dyDescent="0.15">
      <c r="A7" s="824" t="s">
        <v>22</v>
      </c>
      <c r="B7" s="825"/>
      <c r="C7" s="825"/>
      <c r="D7" s="825"/>
      <c r="E7" s="825"/>
      <c r="F7" s="826"/>
      <c r="G7" s="827" t="s">
        <v>556</v>
      </c>
      <c r="H7" s="828"/>
      <c r="I7" s="828"/>
      <c r="J7" s="828"/>
      <c r="K7" s="828"/>
      <c r="L7" s="828"/>
      <c r="M7" s="828"/>
      <c r="N7" s="828"/>
      <c r="O7" s="828"/>
      <c r="P7" s="828"/>
      <c r="Q7" s="828"/>
      <c r="R7" s="828"/>
      <c r="S7" s="828"/>
      <c r="T7" s="828"/>
      <c r="U7" s="828"/>
      <c r="V7" s="828"/>
      <c r="W7" s="828"/>
      <c r="X7" s="829"/>
      <c r="Y7" s="397" t="s">
        <v>548</v>
      </c>
      <c r="Z7" s="297"/>
      <c r="AA7" s="297"/>
      <c r="AB7" s="297"/>
      <c r="AC7" s="297"/>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4" t="s">
        <v>389</v>
      </c>
      <c r="B8" s="825"/>
      <c r="C8" s="825"/>
      <c r="D8" s="825"/>
      <c r="E8" s="825"/>
      <c r="F8" s="826"/>
      <c r="G8" s="224" t="str">
        <f>入力規則等!A26</f>
        <v>少子化社会対策、男女共同参画</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35" t="str">
        <f>入力規則等!K13</f>
        <v>社会保障</v>
      </c>
      <c r="AF8" s="225"/>
      <c r="AG8" s="225"/>
      <c r="AH8" s="225"/>
      <c r="AI8" s="225"/>
      <c r="AJ8" s="225"/>
      <c r="AK8" s="225"/>
      <c r="AL8" s="225"/>
      <c r="AM8" s="225"/>
      <c r="AN8" s="225"/>
      <c r="AO8" s="225"/>
      <c r="AP8" s="225"/>
      <c r="AQ8" s="225"/>
      <c r="AR8" s="225"/>
      <c r="AS8" s="225"/>
      <c r="AT8" s="225"/>
      <c r="AU8" s="225"/>
      <c r="AV8" s="225"/>
      <c r="AW8" s="225"/>
      <c r="AX8" s="736"/>
    </row>
    <row r="9" spans="1:50" ht="58.5" customHeight="1" x14ac:dyDescent="0.15">
      <c r="A9" s="145" t="s">
        <v>23</v>
      </c>
      <c r="B9" s="146"/>
      <c r="C9" s="146"/>
      <c r="D9" s="146"/>
      <c r="E9" s="146"/>
      <c r="F9" s="146"/>
      <c r="G9" s="575" t="s">
        <v>653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7" t="s">
        <v>30</v>
      </c>
      <c r="B10" s="738"/>
      <c r="C10" s="738"/>
      <c r="D10" s="738"/>
      <c r="E10" s="738"/>
      <c r="F10" s="738"/>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7" t="s">
        <v>5</v>
      </c>
      <c r="B11" s="738"/>
      <c r="C11" s="738"/>
      <c r="D11" s="738"/>
      <c r="E11" s="738"/>
      <c r="F11" s="746"/>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39"/>
    </row>
    <row r="13" spans="1:50" ht="21" customHeight="1" x14ac:dyDescent="0.15">
      <c r="A13" s="142"/>
      <c r="B13" s="143"/>
      <c r="C13" s="143"/>
      <c r="D13" s="143"/>
      <c r="E13" s="143"/>
      <c r="F13" s="144"/>
      <c r="G13" s="740" t="s">
        <v>6</v>
      </c>
      <c r="H13" s="741"/>
      <c r="I13" s="634" t="s">
        <v>7</v>
      </c>
      <c r="J13" s="635"/>
      <c r="K13" s="635"/>
      <c r="L13" s="635"/>
      <c r="M13" s="635"/>
      <c r="N13" s="635"/>
      <c r="O13" s="636"/>
      <c r="P13" s="100">
        <v>18</v>
      </c>
      <c r="Q13" s="101"/>
      <c r="R13" s="101"/>
      <c r="S13" s="101"/>
      <c r="T13" s="101"/>
      <c r="U13" s="101"/>
      <c r="V13" s="102"/>
      <c r="W13" s="100">
        <v>18</v>
      </c>
      <c r="X13" s="101"/>
      <c r="Y13" s="101"/>
      <c r="Z13" s="101"/>
      <c r="AA13" s="101"/>
      <c r="AB13" s="101"/>
      <c r="AC13" s="102"/>
      <c r="AD13" s="100">
        <v>17</v>
      </c>
      <c r="AE13" s="101"/>
      <c r="AF13" s="101"/>
      <c r="AG13" s="101"/>
      <c r="AH13" s="101"/>
      <c r="AI13" s="101"/>
      <c r="AJ13" s="102"/>
      <c r="AK13" s="100">
        <v>17</v>
      </c>
      <c r="AL13" s="101"/>
      <c r="AM13" s="101"/>
      <c r="AN13" s="101"/>
      <c r="AO13" s="101"/>
      <c r="AP13" s="101"/>
      <c r="AQ13" s="102"/>
      <c r="AR13" s="97"/>
      <c r="AS13" s="98"/>
      <c r="AT13" s="98"/>
      <c r="AU13" s="98"/>
      <c r="AV13" s="98"/>
      <c r="AW13" s="98"/>
      <c r="AX13" s="396"/>
    </row>
    <row r="14" spans="1:50" ht="21" customHeight="1" x14ac:dyDescent="0.15">
      <c r="A14" s="142"/>
      <c r="B14" s="143"/>
      <c r="C14" s="143"/>
      <c r="D14" s="143"/>
      <c r="E14" s="143"/>
      <c r="F14" s="144"/>
      <c r="G14" s="742"/>
      <c r="H14" s="743"/>
      <c r="I14" s="578" t="s">
        <v>8</v>
      </c>
      <c r="J14" s="628"/>
      <c r="K14" s="628"/>
      <c r="L14" s="628"/>
      <c r="M14" s="628"/>
      <c r="N14" s="628"/>
      <c r="O14" s="629"/>
      <c r="P14" s="100" t="s">
        <v>632</v>
      </c>
      <c r="Q14" s="101"/>
      <c r="R14" s="101"/>
      <c r="S14" s="101"/>
      <c r="T14" s="101"/>
      <c r="U14" s="101"/>
      <c r="V14" s="102"/>
      <c r="W14" s="100" t="s">
        <v>634</v>
      </c>
      <c r="X14" s="101"/>
      <c r="Y14" s="101"/>
      <c r="Z14" s="101"/>
      <c r="AA14" s="101"/>
      <c r="AB14" s="101"/>
      <c r="AC14" s="102"/>
      <c r="AD14" s="100" t="s">
        <v>636</v>
      </c>
      <c r="AE14" s="101"/>
      <c r="AF14" s="101"/>
      <c r="AG14" s="101"/>
      <c r="AH14" s="101"/>
      <c r="AI14" s="101"/>
      <c r="AJ14" s="102"/>
      <c r="AK14" s="100" t="s">
        <v>637</v>
      </c>
      <c r="AL14" s="101"/>
      <c r="AM14" s="101"/>
      <c r="AN14" s="101"/>
      <c r="AO14" s="101"/>
      <c r="AP14" s="101"/>
      <c r="AQ14" s="102"/>
      <c r="AR14" s="661"/>
      <c r="AS14" s="661"/>
      <c r="AT14" s="661"/>
      <c r="AU14" s="661"/>
      <c r="AV14" s="661"/>
      <c r="AW14" s="661"/>
      <c r="AX14" s="662"/>
    </row>
    <row r="15" spans="1:50" ht="21" customHeight="1" x14ac:dyDescent="0.15">
      <c r="A15" s="142"/>
      <c r="B15" s="143"/>
      <c r="C15" s="143"/>
      <c r="D15" s="143"/>
      <c r="E15" s="143"/>
      <c r="F15" s="144"/>
      <c r="G15" s="742"/>
      <c r="H15" s="743"/>
      <c r="I15" s="578" t="s">
        <v>51</v>
      </c>
      <c r="J15" s="579"/>
      <c r="K15" s="579"/>
      <c r="L15" s="579"/>
      <c r="M15" s="579"/>
      <c r="N15" s="579"/>
      <c r="O15" s="580"/>
      <c r="P15" s="100" t="s">
        <v>633</v>
      </c>
      <c r="Q15" s="101"/>
      <c r="R15" s="101"/>
      <c r="S15" s="101"/>
      <c r="T15" s="101"/>
      <c r="U15" s="101"/>
      <c r="V15" s="102"/>
      <c r="W15" s="100" t="s">
        <v>635</v>
      </c>
      <c r="X15" s="101"/>
      <c r="Y15" s="101"/>
      <c r="Z15" s="101"/>
      <c r="AA15" s="101"/>
      <c r="AB15" s="101"/>
      <c r="AC15" s="102"/>
      <c r="AD15" s="100" t="s">
        <v>636</v>
      </c>
      <c r="AE15" s="101"/>
      <c r="AF15" s="101"/>
      <c r="AG15" s="101"/>
      <c r="AH15" s="101"/>
      <c r="AI15" s="101"/>
      <c r="AJ15" s="102"/>
      <c r="AK15" s="100" t="s">
        <v>636</v>
      </c>
      <c r="AL15" s="101"/>
      <c r="AM15" s="101"/>
      <c r="AN15" s="101"/>
      <c r="AO15" s="101"/>
      <c r="AP15" s="101"/>
      <c r="AQ15" s="102"/>
      <c r="AR15" s="100"/>
      <c r="AS15" s="101"/>
      <c r="AT15" s="101"/>
      <c r="AU15" s="101"/>
      <c r="AV15" s="101"/>
      <c r="AW15" s="101"/>
      <c r="AX15" s="627"/>
    </row>
    <row r="16" spans="1:50" ht="21" customHeight="1" x14ac:dyDescent="0.15">
      <c r="A16" s="142"/>
      <c r="B16" s="143"/>
      <c r="C16" s="143"/>
      <c r="D16" s="143"/>
      <c r="E16" s="143"/>
      <c r="F16" s="144"/>
      <c r="G16" s="742"/>
      <c r="H16" s="743"/>
      <c r="I16" s="578" t="s">
        <v>52</v>
      </c>
      <c r="J16" s="579"/>
      <c r="K16" s="579"/>
      <c r="L16" s="579"/>
      <c r="M16" s="579"/>
      <c r="N16" s="579"/>
      <c r="O16" s="580"/>
      <c r="P16" s="100" t="s">
        <v>634</v>
      </c>
      <c r="Q16" s="101"/>
      <c r="R16" s="101"/>
      <c r="S16" s="101"/>
      <c r="T16" s="101"/>
      <c r="U16" s="101"/>
      <c r="V16" s="102"/>
      <c r="W16" s="100" t="s">
        <v>635</v>
      </c>
      <c r="X16" s="101"/>
      <c r="Y16" s="101"/>
      <c r="Z16" s="101"/>
      <c r="AA16" s="101"/>
      <c r="AB16" s="101"/>
      <c r="AC16" s="102"/>
      <c r="AD16" s="100" t="s">
        <v>637</v>
      </c>
      <c r="AE16" s="101"/>
      <c r="AF16" s="101"/>
      <c r="AG16" s="101"/>
      <c r="AH16" s="101"/>
      <c r="AI16" s="101"/>
      <c r="AJ16" s="102"/>
      <c r="AK16" s="100" t="s">
        <v>636</v>
      </c>
      <c r="AL16" s="101"/>
      <c r="AM16" s="101"/>
      <c r="AN16" s="101"/>
      <c r="AO16" s="101"/>
      <c r="AP16" s="101"/>
      <c r="AQ16" s="102"/>
      <c r="AR16" s="675"/>
      <c r="AS16" s="676"/>
      <c r="AT16" s="676"/>
      <c r="AU16" s="676"/>
      <c r="AV16" s="676"/>
      <c r="AW16" s="676"/>
      <c r="AX16" s="677"/>
    </row>
    <row r="17" spans="1:50" ht="24.75" customHeight="1" x14ac:dyDescent="0.15">
      <c r="A17" s="142"/>
      <c r="B17" s="143"/>
      <c r="C17" s="143"/>
      <c r="D17" s="143"/>
      <c r="E17" s="143"/>
      <c r="F17" s="144"/>
      <c r="G17" s="742"/>
      <c r="H17" s="743"/>
      <c r="I17" s="578" t="s">
        <v>50</v>
      </c>
      <c r="J17" s="628"/>
      <c r="K17" s="628"/>
      <c r="L17" s="628"/>
      <c r="M17" s="628"/>
      <c r="N17" s="628"/>
      <c r="O17" s="629"/>
      <c r="P17" s="100" t="s">
        <v>634</v>
      </c>
      <c r="Q17" s="101"/>
      <c r="R17" s="101"/>
      <c r="S17" s="101"/>
      <c r="T17" s="101"/>
      <c r="U17" s="101"/>
      <c r="V17" s="102"/>
      <c r="W17" s="100" t="s">
        <v>634</v>
      </c>
      <c r="X17" s="101"/>
      <c r="Y17" s="101"/>
      <c r="Z17" s="101"/>
      <c r="AA17" s="101"/>
      <c r="AB17" s="101"/>
      <c r="AC17" s="102"/>
      <c r="AD17" s="100" t="s">
        <v>635</v>
      </c>
      <c r="AE17" s="101"/>
      <c r="AF17" s="101"/>
      <c r="AG17" s="101"/>
      <c r="AH17" s="101"/>
      <c r="AI17" s="101"/>
      <c r="AJ17" s="102"/>
      <c r="AK17" s="100" t="s">
        <v>637</v>
      </c>
      <c r="AL17" s="101"/>
      <c r="AM17" s="101"/>
      <c r="AN17" s="101"/>
      <c r="AO17" s="101"/>
      <c r="AP17" s="101"/>
      <c r="AQ17" s="102"/>
      <c r="AR17" s="394"/>
      <c r="AS17" s="394"/>
      <c r="AT17" s="394"/>
      <c r="AU17" s="394"/>
      <c r="AV17" s="394"/>
      <c r="AW17" s="394"/>
      <c r="AX17" s="395"/>
    </row>
    <row r="18" spans="1:50" ht="24.75" customHeight="1" x14ac:dyDescent="0.15">
      <c r="A18" s="142"/>
      <c r="B18" s="143"/>
      <c r="C18" s="143"/>
      <c r="D18" s="143"/>
      <c r="E18" s="143"/>
      <c r="F18" s="144"/>
      <c r="G18" s="744"/>
      <c r="H18" s="745"/>
      <c r="I18" s="732" t="s">
        <v>20</v>
      </c>
      <c r="J18" s="733"/>
      <c r="K18" s="733"/>
      <c r="L18" s="733"/>
      <c r="M18" s="733"/>
      <c r="N18" s="733"/>
      <c r="O18" s="734"/>
      <c r="P18" s="106">
        <f>SUM(P13:V17)</f>
        <v>18</v>
      </c>
      <c r="Q18" s="107"/>
      <c r="R18" s="107"/>
      <c r="S18" s="107"/>
      <c r="T18" s="107"/>
      <c r="U18" s="107"/>
      <c r="V18" s="108"/>
      <c r="W18" s="106">
        <f>SUM(W13:AC17)</f>
        <v>18</v>
      </c>
      <c r="X18" s="107"/>
      <c r="Y18" s="107"/>
      <c r="Z18" s="107"/>
      <c r="AA18" s="107"/>
      <c r="AB18" s="107"/>
      <c r="AC18" s="108"/>
      <c r="AD18" s="106">
        <f>SUM(AD13:AJ17)</f>
        <v>17</v>
      </c>
      <c r="AE18" s="107"/>
      <c r="AF18" s="107"/>
      <c r="AG18" s="107"/>
      <c r="AH18" s="107"/>
      <c r="AI18" s="107"/>
      <c r="AJ18" s="108"/>
      <c r="AK18" s="106">
        <f>SUM(AK13:AQ17)</f>
        <v>17</v>
      </c>
      <c r="AL18" s="107"/>
      <c r="AM18" s="107"/>
      <c r="AN18" s="107"/>
      <c r="AO18" s="107"/>
      <c r="AP18" s="107"/>
      <c r="AQ18" s="108"/>
      <c r="AR18" s="106">
        <f>SUM(AR13:AX17)</f>
        <v>0</v>
      </c>
      <c r="AS18" s="107"/>
      <c r="AT18" s="107"/>
      <c r="AU18" s="107"/>
      <c r="AV18" s="107"/>
      <c r="AW18" s="107"/>
      <c r="AX18" s="540"/>
    </row>
    <row r="19" spans="1:50" ht="24.75" customHeight="1" x14ac:dyDescent="0.15">
      <c r="A19" s="142"/>
      <c r="B19" s="143"/>
      <c r="C19" s="143"/>
      <c r="D19" s="143"/>
      <c r="E19" s="143"/>
      <c r="F19" s="144"/>
      <c r="G19" s="538" t="s">
        <v>9</v>
      </c>
      <c r="H19" s="539"/>
      <c r="I19" s="539"/>
      <c r="J19" s="539"/>
      <c r="K19" s="539"/>
      <c r="L19" s="539"/>
      <c r="M19" s="539"/>
      <c r="N19" s="539"/>
      <c r="O19" s="539"/>
      <c r="P19" s="100">
        <v>15</v>
      </c>
      <c r="Q19" s="101"/>
      <c r="R19" s="101"/>
      <c r="S19" s="101"/>
      <c r="T19" s="101"/>
      <c r="U19" s="101"/>
      <c r="V19" s="102"/>
      <c r="W19" s="100">
        <v>15</v>
      </c>
      <c r="X19" s="101"/>
      <c r="Y19" s="101"/>
      <c r="Z19" s="101"/>
      <c r="AA19" s="101"/>
      <c r="AB19" s="101"/>
      <c r="AC19" s="102"/>
      <c r="AD19" s="100">
        <v>15</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0.83333333333333337</v>
      </c>
      <c r="Q20" s="542"/>
      <c r="R20" s="542"/>
      <c r="S20" s="542"/>
      <c r="T20" s="542"/>
      <c r="U20" s="542"/>
      <c r="V20" s="542"/>
      <c r="W20" s="542">
        <f t="shared" ref="W20" si="0">IF(W18=0, "-", SUM(W19)/W18)</f>
        <v>0.83333333333333337</v>
      </c>
      <c r="X20" s="542"/>
      <c r="Y20" s="542"/>
      <c r="Z20" s="542"/>
      <c r="AA20" s="542"/>
      <c r="AB20" s="542"/>
      <c r="AC20" s="542"/>
      <c r="AD20" s="542">
        <f t="shared" ref="AD20" si="1">IF(AD18=0, "-", SUM(AD19)/AD18)</f>
        <v>0.88235294117647056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5" t="s">
        <v>497</v>
      </c>
      <c r="H21" s="926"/>
      <c r="I21" s="926"/>
      <c r="J21" s="926"/>
      <c r="K21" s="926"/>
      <c r="L21" s="926"/>
      <c r="M21" s="926"/>
      <c r="N21" s="926"/>
      <c r="O21" s="926"/>
      <c r="P21" s="542">
        <f>IF(P19=0, "-", SUM(P19)/SUM(P13,P14))</f>
        <v>0.83333333333333337</v>
      </c>
      <c r="Q21" s="542"/>
      <c r="R21" s="542"/>
      <c r="S21" s="542"/>
      <c r="T21" s="542"/>
      <c r="U21" s="542"/>
      <c r="V21" s="542"/>
      <c r="W21" s="542">
        <f t="shared" ref="W21" si="2">IF(W19=0, "-", SUM(W19)/SUM(W13,W14))</f>
        <v>0.83333333333333337</v>
      </c>
      <c r="X21" s="542"/>
      <c r="Y21" s="542"/>
      <c r="Z21" s="542"/>
      <c r="AA21" s="542"/>
      <c r="AB21" s="542"/>
      <c r="AC21" s="542"/>
      <c r="AD21" s="542">
        <f t="shared" ref="AD21" si="3">IF(AD19=0, "-", SUM(AD19)/SUM(AD13,AD14))</f>
        <v>0.88235294117647056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97">
        <v>17</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17</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46"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37" t="s">
        <v>355</v>
      </c>
      <c r="AR30" s="638"/>
      <c r="AS30" s="638"/>
      <c r="AT30" s="639"/>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8" t="s">
        <v>645</v>
      </c>
      <c r="AR31" s="136"/>
      <c r="AS31" s="137" t="s">
        <v>356</v>
      </c>
      <c r="AT31" s="172"/>
      <c r="AU31" s="272" t="s">
        <v>646</v>
      </c>
      <c r="AV31" s="272"/>
      <c r="AW31" s="381" t="s">
        <v>300</v>
      </c>
      <c r="AX31" s="382"/>
    </row>
    <row r="32" spans="1:50" ht="23.25" customHeight="1" x14ac:dyDescent="0.15">
      <c r="A32" s="518"/>
      <c r="B32" s="516"/>
      <c r="C32" s="516"/>
      <c r="D32" s="516"/>
      <c r="E32" s="516"/>
      <c r="F32" s="517"/>
      <c r="G32" s="543" t="s">
        <v>560</v>
      </c>
      <c r="H32" s="544"/>
      <c r="I32" s="544"/>
      <c r="J32" s="544"/>
      <c r="K32" s="544"/>
      <c r="L32" s="544"/>
      <c r="M32" s="544"/>
      <c r="N32" s="544"/>
      <c r="O32" s="545"/>
      <c r="P32" s="161" t="s">
        <v>560</v>
      </c>
      <c r="Q32" s="161"/>
      <c r="R32" s="161"/>
      <c r="S32" s="161"/>
      <c r="T32" s="161"/>
      <c r="U32" s="161"/>
      <c r="V32" s="161"/>
      <c r="W32" s="161"/>
      <c r="X32" s="232"/>
      <c r="Y32" s="340" t="s">
        <v>12</v>
      </c>
      <c r="Z32" s="552"/>
      <c r="AA32" s="553"/>
      <c r="AB32" s="554" t="s">
        <v>562</v>
      </c>
      <c r="AC32" s="554"/>
      <c r="AD32" s="554"/>
      <c r="AE32" s="366" t="s">
        <v>562</v>
      </c>
      <c r="AF32" s="367"/>
      <c r="AG32" s="367"/>
      <c r="AH32" s="367"/>
      <c r="AI32" s="366" t="s">
        <v>560</v>
      </c>
      <c r="AJ32" s="367"/>
      <c r="AK32" s="367"/>
      <c r="AL32" s="367"/>
      <c r="AM32" s="366" t="s">
        <v>560</v>
      </c>
      <c r="AN32" s="367"/>
      <c r="AO32" s="367"/>
      <c r="AP32" s="367"/>
      <c r="AQ32" s="103" t="s">
        <v>560</v>
      </c>
      <c r="AR32" s="104"/>
      <c r="AS32" s="104"/>
      <c r="AT32" s="105"/>
      <c r="AU32" s="367" t="s">
        <v>562</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562</v>
      </c>
      <c r="AC33" s="525"/>
      <c r="AD33" s="525"/>
      <c r="AE33" s="366" t="s">
        <v>560</v>
      </c>
      <c r="AF33" s="367"/>
      <c r="AG33" s="367"/>
      <c r="AH33" s="367"/>
      <c r="AI33" s="366" t="s">
        <v>560</v>
      </c>
      <c r="AJ33" s="367"/>
      <c r="AK33" s="367"/>
      <c r="AL33" s="367"/>
      <c r="AM33" s="366" t="s">
        <v>560</v>
      </c>
      <c r="AN33" s="367"/>
      <c r="AO33" s="367"/>
      <c r="AP33" s="367"/>
      <c r="AQ33" s="103" t="s">
        <v>560</v>
      </c>
      <c r="AR33" s="104"/>
      <c r="AS33" s="104"/>
      <c r="AT33" s="105"/>
      <c r="AU33" s="367" t="s">
        <v>562</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6" t="s">
        <v>563</v>
      </c>
      <c r="AF34" s="367"/>
      <c r="AG34" s="367"/>
      <c r="AH34" s="367"/>
      <c r="AI34" s="366" t="s">
        <v>560</v>
      </c>
      <c r="AJ34" s="367"/>
      <c r="AK34" s="367"/>
      <c r="AL34" s="367"/>
      <c r="AM34" s="366" t="s">
        <v>560</v>
      </c>
      <c r="AN34" s="367"/>
      <c r="AO34" s="367"/>
      <c r="AP34" s="367"/>
      <c r="AQ34" s="103" t="s">
        <v>560</v>
      </c>
      <c r="AR34" s="104"/>
      <c r="AS34" s="104"/>
      <c r="AT34" s="105"/>
      <c r="AU34" s="367" t="s">
        <v>560</v>
      </c>
      <c r="AV34" s="367"/>
      <c r="AW34" s="367"/>
      <c r="AX34" s="369"/>
    </row>
    <row r="35" spans="1:50" ht="23.25" customHeight="1" x14ac:dyDescent="0.15">
      <c r="A35" s="896" t="s">
        <v>528</v>
      </c>
      <c r="B35" s="897"/>
      <c r="C35" s="897"/>
      <c r="D35" s="897"/>
      <c r="E35" s="897"/>
      <c r="F35" s="898"/>
      <c r="G35" s="902" t="s">
        <v>561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491</v>
      </c>
      <c r="B37" s="641"/>
      <c r="C37" s="641"/>
      <c r="D37" s="641"/>
      <c r="E37" s="641"/>
      <c r="F37" s="642"/>
      <c r="G37" s="568" t="s">
        <v>265</v>
      </c>
      <c r="H37" s="383"/>
      <c r="I37" s="383"/>
      <c r="J37" s="383"/>
      <c r="K37" s="383"/>
      <c r="L37" s="383"/>
      <c r="M37" s="383"/>
      <c r="N37" s="383"/>
      <c r="O37" s="569"/>
      <c r="P37" s="630" t="s">
        <v>59</v>
      </c>
      <c r="Q37" s="383"/>
      <c r="R37" s="383"/>
      <c r="S37" s="383"/>
      <c r="T37" s="383"/>
      <c r="U37" s="383"/>
      <c r="V37" s="383"/>
      <c r="W37" s="383"/>
      <c r="X37" s="569"/>
      <c r="Y37" s="631"/>
      <c r="Z37" s="632"/>
      <c r="AA37" s="633"/>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8"/>
      <c r="AR38" s="136"/>
      <c r="AS38" s="137" t="s">
        <v>356</v>
      </c>
      <c r="AT38" s="172"/>
      <c r="AU38" s="272"/>
      <c r="AV38" s="272"/>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40" t="s">
        <v>12</v>
      </c>
      <c r="Z39" s="552"/>
      <c r="AA39" s="553"/>
      <c r="AB39" s="554"/>
      <c r="AC39" s="554"/>
      <c r="AD39" s="554"/>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3.25" hidden="1" customHeight="1" x14ac:dyDescent="0.15">
      <c r="A41" s="643"/>
      <c r="B41" s="644"/>
      <c r="C41" s="644"/>
      <c r="D41" s="644"/>
      <c r="E41" s="644"/>
      <c r="F41" s="645"/>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491</v>
      </c>
      <c r="B44" s="641"/>
      <c r="C44" s="641"/>
      <c r="D44" s="641"/>
      <c r="E44" s="641"/>
      <c r="F44" s="642"/>
      <c r="G44" s="568" t="s">
        <v>265</v>
      </c>
      <c r="H44" s="383"/>
      <c r="I44" s="383"/>
      <c r="J44" s="383"/>
      <c r="K44" s="383"/>
      <c r="L44" s="383"/>
      <c r="M44" s="383"/>
      <c r="N44" s="383"/>
      <c r="O44" s="569"/>
      <c r="P44" s="630" t="s">
        <v>59</v>
      </c>
      <c r="Q44" s="383"/>
      <c r="R44" s="383"/>
      <c r="S44" s="383"/>
      <c r="T44" s="383"/>
      <c r="U44" s="383"/>
      <c r="V44" s="383"/>
      <c r="W44" s="383"/>
      <c r="X44" s="569"/>
      <c r="Y44" s="631"/>
      <c r="Z44" s="632"/>
      <c r="AA44" s="633"/>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8"/>
      <c r="AR45" s="136"/>
      <c r="AS45" s="137" t="s">
        <v>356</v>
      </c>
      <c r="AT45" s="172"/>
      <c r="AU45" s="272"/>
      <c r="AV45" s="272"/>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40" t="s">
        <v>12</v>
      </c>
      <c r="Z46" s="552"/>
      <c r="AA46" s="553"/>
      <c r="AB46" s="554"/>
      <c r="AC46" s="554"/>
      <c r="AD46" s="554"/>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3.25" hidden="1" customHeight="1" x14ac:dyDescent="0.15">
      <c r="A48" s="643"/>
      <c r="B48" s="644"/>
      <c r="C48" s="644"/>
      <c r="D48" s="644"/>
      <c r="E48" s="644"/>
      <c r="F48" s="645"/>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0" t="s">
        <v>59</v>
      </c>
      <c r="Q51" s="383"/>
      <c r="R51" s="383"/>
      <c r="S51" s="383"/>
      <c r="T51" s="383"/>
      <c r="U51" s="383"/>
      <c r="V51" s="383"/>
      <c r="W51" s="383"/>
      <c r="X51" s="569"/>
      <c r="Y51" s="631"/>
      <c r="Z51" s="632"/>
      <c r="AA51" s="633"/>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8"/>
      <c r="AR52" s="136"/>
      <c r="AS52" s="137" t="s">
        <v>356</v>
      </c>
      <c r="AT52" s="172"/>
      <c r="AU52" s="272"/>
      <c r="AV52" s="272"/>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40" t="s">
        <v>12</v>
      </c>
      <c r="Z53" s="552"/>
      <c r="AA53" s="553"/>
      <c r="AB53" s="554"/>
      <c r="AC53" s="554"/>
      <c r="AD53" s="554"/>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3.25" hidden="1" customHeight="1" x14ac:dyDescent="0.15">
      <c r="A55" s="643"/>
      <c r="B55" s="644"/>
      <c r="C55" s="644"/>
      <c r="D55" s="644"/>
      <c r="E55" s="644"/>
      <c r="F55" s="645"/>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0" t="s">
        <v>59</v>
      </c>
      <c r="Q58" s="383"/>
      <c r="R58" s="383"/>
      <c r="S58" s="383"/>
      <c r="T58" s="383"/>
      <c r="U58" s="383"/>
      <c r="V58" s="383"/>
      <c r="W58" s="383"/>
      <c r="X58" s="569"/>
      <c r="Y58" s="631"/>
      <c r="Z58" s="632"/>
      <c r="AA58" s="633"/>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8"/>
      <c r="AR59" s="136"/>
      <c r="AS59" s="137" t="s">
        <v>356</v>
      </c>
      <c r="AT59" s="172"/>
      <c r="AU59" s="272"/>
      <c r="AV59" s="272"/>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40" t="s">
        <v>12</v>
      </c>
      <c r="Z60" s="552"/>
      <c r="AA60" s="553"/>
      <c r="AB60" s="554"/>
      <c r="AC60" s="554"/>
      <c r="AD60" s="554"/>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492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70" t="s">
        <v>357</v>
      </c>
      <c r="AF65" s="371"/>
      <c r="AG65" s="371"/>
      <c r="AH65" s="372"/>
      <c r="AI65" s="370" t="s">
        <v>363</v>
      </c>
      <c r="AJ65" s="371"/>
      <c r="AK65" s="371"/>
      <c r="AL65" s="372"/>
      <c r="AM65" s="377" t="s">
        <v>472</v>
      </c>
      <c r="AN65" s="377"/>
      <c r="AO65" s="377"/>
      <c r="AP65" s="370"/>
      <c r="AQ65" s="865" t="s">
        <v>355</v>
      </c>
      <c r="AR65" s="861"/>
      <c r="AS65" s="861"/>
      <c r="AT65" s="862"/>
      <c r="AU65" s="975" t="s">
        <v>253</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4"/>
      <c r="AF66" s="335"/>
      <c r="AG66" s="335"/>
      <c r="AH66" s="336"/>
      <c r="AI66" s="334"/>
      <c r="AJ66" s="335"/>
      <c r="AK66" s="335"/>
      <c r="AL66" s="336"/>
      <c r="AM66" s="378"/>
      <c r="AN66" s="378"/>
      <c r="AO66" s="378"/>
      <c r="AP66" s="334"/>
      <c r="AQ66" s="271"/>
      <c r="AR66" s="272"/>
      <c r="AS66" s="863" t="s">
        <v>356</v>
      </c>
      <c r="AT66" s="864"/>
      <c r="AU66" s="272"/>
      <c r="AV66" s="272"/>
      <c r="AW66" s="863" t="s">
        <v>490</v>
      </c>
      <c r="AX66" s="977"/>
    </row>
    <row r="67" spans="1:50" ht="23.25" hidden="1" customHeight="1" x14ac:dyDescent="0.15">
      <c r="A67" s="849"/>
      <c r="B67" s="850"/>
      <c r="C67" s="850"/>
      <c r="D67" s="850"/>
      <c r="E67" s="850"/>
      <c r="F67" s="851"/>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518</v>
      </c>
      <c r="AC68" s="973"/>
      <c r="AD68" s="97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519</v>
      </c>
      <c r="AC69" s="974"/>
      <c r="AD69" s="974"/>
      <c r="AE69" s="812"/>
      <c r="AF69" s="813"/>
      <c r="AG69" s="813"/>
      <c r="AH69" s="813"/>
      <c r="AI69" s="812"/>
      <c r="AJ69" s="813"/>
      <c r="AK69" s="813"/>
      <c r="AL69" s="813"/>
      <c r="AM69" s="812"/>
      <c r="AN69" s="813"/>
      <c r="AO69" s="813"/>
      <c r="AP69" s="813"/>
      <c r="AQ69" s="366"/>
      <c r="AR69" s="367"/>
      <c r="AS69" s="367"/>
      <c r="AT69" s="368"/>
      <c r="AU69" s="367"/>
      <c r="AV69" s="367"/>
      <c r="AW69" s="367"/>
      <c r="AX69" s="369"/>
    </row>
    <row r="70" spans="1:50" ht="23.25" hidden="1" customHeight="1" x14ac:dyDescent="0.15">
      <c r="A70" s="849" t="s">
        <v>498</v>
      </c>
      <c r="B70" s="850"/>
      <c r="C70" s="850"/>
      <c r="D70" s="850"/>
      <c r="E70" s="850"/>
      <c r="F70" s="851"/>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518</v>
      </c>
      <c r="AC71" s="973"/>
      <c r="AD71" s="97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519</v>
      </c>
      <c r="AC72" s="974"/>
      <c r="AD72" s="97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5" t="s">
        <v>492</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0" t="s">
        <v>357</v>
      </c>
      <c r="AF73" s="371"/>
      <c r="AG73" s="371"/>
      <c r="AH73" s="372"/>
      <c r="AI73" s="370" t="s">
        <v>363</v>
      </c>
      <c r="AJ73" s="371"/>
      <c r="AK73" s="371"/>
      <c r="AL73" s="372"/>
      <c r="AM73" s="377" t="s">
        <v>472</v>
      </c>
      <c r="AN73" s="377"/>
      <c r="AO73" s="377"/>
      <c r="AP73" s="370"/>
      <c r="AQ73" s="176" t="s">
        <v>355</v>
      </c>
      <c r="AR73" s="169"/>
      <c r="AS73" s="169"/>
      <c r="AT73" s="170"/>
      <c r="AU73" s="274"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356</v>
      </c>
      <c r="AT74" s="172"/>
      <c r="AU74" s="218"/>
      <c r="AV74" s="136"/>
      <c r="AW74" s="137" t="s">
        <v>300</v>
      </c>
      <c r="AX74" s="138"/>
    </row>
    <row r="75" spans="1:50" ht="23.25" hidden="1" customHeight="1" x14ac:dyDescent="0.15">
      <c r="A75" s="838"/>
      <c r="B75" s="839"/>
      <c r="C75" s="839"/>
      <c r="D75" s="839"/>
      <c r="E75" s="839"/>
      <c r="F75" s="840"/>
      <c r="G75" s="776"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7"/>
      <c r="AV75" s="367"/>
      <c r="AW75" s="367"/>
      <c r="AX75" s="369"/>
    </row>
    <row r="76" spans="1:50" ht="23.25" hidden="1" customHeight="1" x14ac:dyDescent="0.15">
      <c r="A76" s="838"/>
      <c r="B76" s="839"/>
      <c r="C76" s="839"/>
      <c r="D76" s="839"/>
      <c r="E76" s="839"/>
      <c r="F76" s="840"/>
      <c r="G76" s="777"/>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7"/>
      <c r="AV76" s="367"/>
      <c r="AW76" s="367"/>
      <c r="AX76" s="369"/>
    </row>
    <row r="77" spans="1:50" ht="23.25" hidden="1" customHeight="1" x14ac:dyDescent="0.15">
      <c r="A77" s="838"/>
      <c r="B77" s="839"/>
      <c r="C77" s="839"/>
      <c r="D77" s="839"/>
      <c r="E77" s="839"/>
      <c r="F77" s="840"/>
      <c r="G77" s="77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03"/>
      <c r="AR77" s="104"/>
      <c r="AS77" s="104"/>
      <c r="AT77" s="105"/>
      <c r="AU77" s="367"/>
      <c r="AV77" s="367"/>
      <c r="AW77" s="367"/>
      <c r="AX77" s="369"/>
    </row>
    <row r="78" spans="1:50" ht="69.75" hidden="1" customHeight="1" x14ac:dyDescent="0.15">
      <c r="A78" s="910" t="s">
        <v>531</v>
      </c>
      <c r="B78" s="911"/>
      <c r="C78" s="911"/>
      <c r="D78" s="911"/>
      <c r="E78" s="908" t="s">
        <v>465</v>
      </c>
      <c r="F78" s="909"/>
      <c r="G78" s="57" t="s">
        <v>365</v>
      </c>
      <c r="H78" s="787"/>
      <c r="I78" s="245"/>
      <c r="J78" s="245"/>
      <c r="K78" s="245"/>
      <c r="L78" s="245"/>
      <c r="M78" s="245"/>
      <c r="N78" s="245"/>
      <c r="O78" s="788"/>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486</v>
      </c>
      <c r="AP79" s="149"/>
      <c r="AQ79" s="149"/>
      <c r="AR79" s="81" t="s">
        <v>484</v>
      </c>
      <c r="AS79" s="148"/>
      <c r="AT79" s="149"/>
      <c r="AU79" s="149"/>
      <c r="AV79" s="149"/>
      <c r="AW79" s="149"/>
      <c r="AX79" s="150"/>
    </row>
    <row r="80" spans="1:50" ht="18.75" customHeight="1" x14ac:dyDescent="0.15">
      <c r="A80" s="522" t="s">
        <v>266</v>
      </c>
      <c r="B80" s="844" t="s">
        <v>483</v>
      </c>
      <c r="C80" s="845"/>
      <c r="D80" s="845"/>
      <c r="E80" s="845"/>
      <c r="F80" s="846"/>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0"/>
    </row>
    <row r="81" spans="1:60" ht="22.5" customHeight="1" x14ac:dyDescent="0.15">
      <c r="A81" s="523"/>
      <c r="B81" s="847"/>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8.25" customHeight="1" x14ac:dyDescent="0.15">
      <c r="A82" s="523"/>
      <c r="B82" s="847"/>
      <c r="C82" s="555"/>
      <c r="D82" s="555"/>
      <c r="E82" s="555"/>
      <c r="F82" s="556"/>
      <c r="G82" s="504" t="s">
        <v>564</v>
      </c>
      <c r="H82" s="504"/>
      <c r="I82" s="504"/>
      <c r="J82" s="504"/>
      <c r="K82" s="504"/>
      <c r="L82" s="504"/>
      <c r="M82" s="504"/>
      <c r="N82" s="504"/>
      <c r="O82" s="504"/>
      <c r="P82" s="504"/>
      <c r="Q82" s="504"/>
      <c r="R82" s="504"/>
      <c r="S82" s="504"/>
      <c r="T82" s="504"/>
      <c r="U82" s="504"/>
      <c r="V82" s="504"/>
      <c r="W82" s="504"/>
      <c r="X82" s="504"/>
      <c r="Y82" s="504"/>
      <c r="Z82" s="504"/>
      <c r="AA82" s="750"/>
      <c r="AB82" s="503" t="s">
        <v>626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38.25"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38.25"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89" t="s">
        <v>61</v>
      </c>
      <c r="H85" s="774"/>
      <c r="I85" s="774"/>
      <c r="J85" s="774"/>
      <c r="K85" s="774"/>
      <c r="L85" s="774"/>
      <c r="M85" s="774"/>
      <c r="N85" s="774"/>
      <c r="O85" s="775"/>
      <c r="P85" s="773" t="s">
        <v>63</v>
      </c>
      <c r="Q85" s="774"/>
      <c r="R85" s="774"/>
      <c r="S85" s="774"/>
      <c r="T85" s="774"/>
      <c r="U85" s="774"/>
      <c r="V85" s="774"/>
      <c r="W85" s="774"/>
      <c r="X85" s="775"/>
      <c r="Y85" s="173"/>
      <c r="Z85" s="174"/>
      <c r="AA85" s="175"/>
      <c r="AB85" s="461" t="s">
        <v>11</v>
      </c>
      <c r="AC85" s="462"/>
      <c r="AD85" s="463"/>
      <c r="AE85" s="370" t="s">
        <v>357</v>
      </c>
      <c r="AF85" s="371"/>
      <c r="AG85" s="371"/>
      <c r="AH85" s="372"/>
      <c r="AI85" s="370" t="s">
        <v>363</v>
      </c>
      <c r="AJ85" s="371"/>
      <c r="AK85" s="371"/>
      <c r="AL85" s="372"/>
      <c r="AM85" s="377" t="s">
        <v>472</v>
      </c>
      <c r="AN85" s="377"/>
      <c r="AO85" s="377"/>
      <c r="AP85" s="370"/>
      <c r="AQ85" s="176" t="s">
        <v>355</v>
      </c>
      <c r="AR85" s="169"/>
      <c r="AS85" s="169"/>
      <c r="AT85" s="170"/>
      <c r="AU85" s="375" t="s">
        <v>253</v>
      </c>
      <c r="AV85" s="375"/>
      <c r="AW85" s="375"/>
      <c r="AX85" s="376"/>
      <c r="AY85" s="10"/>
      <c r="AZ85" s="10"/>
      <c r="BA85" s="10"/>
      <c r="BB85" s="10"/>
      <c r="BC85" s="10"/>
    </row>
    <row r="86" spans="1:60" ht="18.75"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1" t="s">
        <v>568</v>
      </c>
      <c r="AR86" s="272"/>
      <c r="AS86" s="137" t="s">
        <v>356</v>
      </c>
      <c r="AT86" s="172"/>
      <c r="AU86" s="272">
        <v>30</v>
      </c>
      <c r="AV86" s="272"/>
      <c r="AW86" s="381" t="s">
        <v>300</v>
      </c>
      <c r="AX86" s="382"/>
      <c r="AY86" s="10"/>
      <c r="AZ86" s="10"/>
      <c r="BA86" s="10"/>
      <c r="BB86" s="10"/>
      <c r="BC86" s="10"/>
      <c r="BD86" s="10"/>
      <c r="BE86" s="10"/>
      <c r="BF86" s="10"/>
      <c r="BG86" s="10"/>
      <c r="BH86" s="10"/>
    </row>
    <row r="87" spans="1:60" ht="23.25" customHeight="1" x14ac:dyDescent="0.15">
      <c r="A87" s="523"/>
      <c r="B87" s="555"/>
      <c r="C87" s="555"/>
      <c r="D87" s="555"/>
      <c r="E87" s="555"/>
      <c r="F87" s="556"/>
      <c r="G87" s="231" t="s">
        <v>565</v>
      </c>
      <c r="H87" s="161"/>
      <c r="I87" s="161"/>
      <c r="J87" s="161"/>
      <c r="K87" s="161"/>
      <c r="L87" s="161"/>
      <c r="M87" s="161"/>
      <c r="N87" s="161"/>
      <c r="O87" s="232"/>
      <c r="P87" s="161" t="s">
        <v>566</v>
      </c>
      <c r="Q87" s="797"/>
      <c r="R87" s="797"/>
      <c r="S87" s="797"/>
      <c r="T87" s="797"/>
      <c r="U87" s="797"/>
      <c r="V87" s="797"/>
      <c r="W87" s="797"/>
      <c r="X87" s="798"/>
      <c r="Y87" s="753" t="s">
        <v>62</v>
      </c>
      <c r="Z87" s="754"/>
      <c r="AA87" s="755"/>
      <c r="AB87" s="554" t="s">
        <v>567</v>
      </c>
      <c r="AC87" s="554"/>
      <c r="AD87" s="554"/>
      <c r="AE87" s="366">
        <v>300654</v>
      </c>
      <c r="AF87" s="367"/>
      <c r="AG87" s="367"/>
      <c r="AH87" s="367"/>
      <c r="AI87" s="366">
        <v>302061</v>
      </c>
      <c r="AJ87" s="367"/>
      <c r="AK87" s="367"/>
      <c r="AL87" s="367"/>
      <c r="AM87" s="366"/>
      <c r="AN87" s="367"/>
      <c r="AO87" s="367"/>
      <c r="AP87" s="367"/>
      <c r="AQ87" s="103" t="s">
        <v>629</v>
      </c>
      <c r="AR87" s="104"/>
      <c r="AS87" s="104"/>
      <c r="AT87" s="105"/>
      <c r="AU87" s="367" t="s">
        <v>630</v>
      </c>
      <c r="AV87" s="367"/>
      <c r="AW87" s="367"/>
      <c r="AX87" s="369"/>
    </row>
    <row r="88" spans="1:60" ht="23.25" customHeight="1" x14ac:dyDescent="0.15">
      <c r="A88" s="523"/>
      <c r="B88" s="555"/>
      <c r="C88" s="555"/>
      <c r="D88" s="555"/>
      <c r="E88" s="555"/>
      <c r="F88" s="556"/>
      <c r="G88" s="233"/>
      <c r="H88" s="234"/>
      <c r="I88" s="234"/>
      <c r="J88" s="234"/>
      <c r="K88" s="234"/>
      <c r="L88" s="234"/>
      <c r="M88" s="234"/>
      <c r="N88" s="234"/>
      <c r="O88" s="235"/>
      <c r="P88" s="799"/>
      <c r="Q88" s="799"/>
      <c r="R88" s="799"/>
      <c r="S88" s="799"/>
      <c r="T88" s="799"/>
      <c r="U88" s="799"/>
      <c r="V88" s="799"/>
      <c r="W88" s="799"/>
      <c r="X88" s="800"/>
      <c r="Y88" s="729" t="s">
        <v>54</v>
      </c>
      <c r="Z88" s="730"/>
      <c r="AA88" s="731"/>
      <c r="AB88" s="525" t="s">
        <v>567</v>
      </c>
      <c r="AC88" s="525"/>
      <c r="AD88" s="525"/>
      <c r="AE88" s="366" t="s">
        <v>560</v>
      </c>
      <c r="AF88" s="367"/>
      <c r="AG88" s="367"/>
      <c r="AH88" s="367"/>
      <c r="AI88" s="366" t="s">
        <v>560</v>
      </c>
      <c r="AJ88" s="367"/>
      <c r="AK88" s="367"/>
      <c r="AL88" s="367"/>
      <c r="AM88" s="366" t="s">
        <v>560</v>
      </c>
      <c r="AN88" s="367"/>
      <c r="AO88" s="367"/>
      <c r="AP88" s="367"/>
      <c r="AQ88" s="103" t="s">
        <v>560</v>
      </c>
      <c r="AR88" s="104"/>
      <c r="AS88" s="104"/>
      <c r="AT88" s="105"/>
      <c r="AU88" s="367" t="s">
        <v>560</v>
      </c>
      <c r="AV88" s="367"/>
      <c r="AW88" s="367"/>
      <c r="AX88" s="369"/>
      <c r="AY88" s="10"/>
      <c r="AZ88" s="10"/>
      <c r="BA88" s="10"/>
      <c r="BB88" s="10"/>
      <c r="BC88" s="10"/>
    </row>
    <row r="89" spans="1:60" ht="23.25" customHeight="1" thickBot="1" x14ac:dyDescent="0.2">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01"/>
      <c r="Y89" s="729" t="s">
        <v>13</v>
      </c>
      <c r="Z89" s="730"/>
      <c r="AA89" s="731"/>
      <c r="AB89" s="464" t="s">
        <v>14</v>
      </c>
      <c r="AC89" s="464"/>
      <c r="AD89" s="464"/>
      <c r="AE89" s="366" t="s">
        <v>560</v>
      </c>
      <c r="AF89" s="367"/>
      <c r="AG89" s="367"/>
      <c r="AH89" s="367"/>
      <c r="AI89" s="366" t="s">
        <v>560</v>
      </c>
      <c r="AJ89" s="367"/>
      <c r="AK89" s="367"/>
      <c r="AL89" s="367"/>
      <c r="AM89" s="366" t="s">
        <v>560</v>
      </c>
      <c r="AN89" s="367"/>
      <c r="AO89" s="367"/>
      <c r="AP89" s="367"/>
      <c r="AQ89" s="103" t="s">
        <v>560</v>
      </c>
      <c r="AR89" s="104"/>
      <c r="AS89" s="104"/>
      <c r="AT89" s="105"/>
      <c r="AU89" s="367" t="s">
        <v>560</v>
      </c>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89" t="s">
        <v>61</v>
      </c>
      <c r="H90" s="774"/>
      <c r="I90" s="774"/>
      <c r="J90" s="774"/>
      <c r="K90" s="774"/>
      <c r="L90" s="774"/>
      <c r="M90" s="774"/>
      <c r="N90" s="774"/>
      <c r="O90" s="775"/>
      <c r="P90" s="773" t="s">
        <v>63</v>
      </c>
      <c r="Q90" s="774"/>
      <c r="R90" s="774"/>
      <c r="S90" s="774"/>
      <c r="T90" s="774"/>
      <c r="U90" s="774"/>
      <c r="V90" s="774"/>
      <c r="W90" s="774"/>
      <c r="X90" s="775"/>
      <c r="Y90" s="173"/>
      <c r="Z90" s="174"/>
      <c r="AA90" s="175"/>
      <c r="AB90" s="461" t="s">
        <v>11</v>
      </c>
      <c r="AC90" s="462"/>
      <c r="AD90" s="463"/>
      <c r="AE90" s="370" t="s">
        <v>357</v>
      </c>
      <c r="AF90" s="371"/>
      <c r="AG90" s="371"/>
      <c r="AH90" s="372"/>
      <c r="AI90" s="370" t="s">
        <v>363</v>
      </c>
      <c r="AJ90" s="371"/>
      <c r="AK90" s="371"/>
      <c r="AL90" s="372"/>
      <c r="AM90" s="377" t="s">
        <v>472</v>
      </c>
      <c r="AN90" s="377"/>
      <c r="AO90" s="377"/>
      <c r="AP90" s="370"/>
      <c r="AQ90" s="176" t="s">
        <v>355</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1"/>
      <c r="AR91" s="272"/>
      <c r="AS91" s="137" t="s">
        <v>356</v>
      </c>
      <c r="AT91" s="172"/>
      <c r="AU91" s="272"/>
      <c r="AV91" s="272"/>
      <c r="AW91" s="381" t="s">
        <v>300</v>
      </c>
      <c r="AX91" s="382"/>
      <c r="AY91" s="10"/>
      <c r="AZ91" s="10"/>
      <c r="BA91" s="10"/>
      <c r="BB91" s="10"/>
      <c r="BC91" s="10"/>
    </row>
    <row r="92" spans="1:60" ht="23.25" hidden="1" customHeight="1" x14ac:dyDescent="0.15">
      <c r="A92" s="523"/>
      <c r="B92" s="555"/>
      <c r="C92" s="555"/>
      <c r="D92" s="555"/>
      <c r="E92" s="555"/>
      <c r="F92" s="556"/>
      <c r="G92" s="231"/>
      <c r="H92" s="161"/>
      <c r="I92" s="161"/>
      <c r="J92" s="161"/>
      <c r="K92" s="161"/>
      <c r="L92" s="161"/>
      <c r="M92" s="161"/>
      <c r="N92" s="161"/>
      <c r="O92" s="232"/>
      <c r="P92" s="161"/>
      <c r="Q92" s="797"/>
      <c r="R92" s="797"/>
      <c r="S92" s="797"/>
      <c r="T92" s="797"/>
      <c r="U92" s="797"/>
      <c r="V92" s="797"/>
      <c r="W92" s="797"/>
      <c r="X92" s="798"/>
      <c r="Y92" s="753" t="s">
        <v>62</v>
      </c>
      <c r="Z92" s="754"/>
      <c r="AA92" s="755"/>
      <c r="AB92" s="554"/>
      <c r="AC92" s="554"/>
      <c r="AD92" s="554"/>
      <c r="AE92" s="366"/>
      <c r="AF92" s="367"/>
      <c r="AG92" s="367"/>
      <c r="AH92" s="367"/>
      <c r="AI92" s="366"/>
      <c r="AJ92" s="367"/>
      <c r="AK92" s="367"/>
      <c r="AL92" s="367"/>
      <c r="AM92" s="366"/>
      <c r="AN92" s="367"/>
      <c r="AO92" s="367"/>
      <c r="AP92" s="367"/>
      <c r="AQ92" s="103"/>
      <c r="AR92" s="104"/>
      <c r="AS92" s="104"/>
      <c r="AT92" s="105"/>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799"/>
      <c r="Q93" s="799"/>
      <c r="R93" s="799"/>
      <c r="S93" s="799"/>
      <c r="T93" s="799"/>
      <c r="U93" s="799"/>
      <c r="V93" s="799"/>
      <c r="W93" s="799"/>
      <c r="X93" s="800"/>
      <c r="Y93" s="729" t="s">
        <v>54</v>
      </c>
      <c r="Z93" s="730"/>
      <c r="AA93" s="731"/>
      <c r="AB93" s="525"/>
      <c r="AC93" s="525"/>
      <c r="AD93" s="525"/>
      <c r="AE93" s="366"/>
      <c r="AF93" s="367"/>
      <c r="AG93" s="367"/>
      <c r="AH93" s="367"/>
      <c r="AI93" s="366"/>
      <c r="AJ93" s="367"/>
      <c r="AK93" s="367"/>
      <c r="AL93" s="367"/>
      <c r="AM93" s="366"/>
      <c r="AN93" s="367"/>
      <c r="AO93" s="367"/>
      <c r="AP93" s="367"/>
      <c r="AQ93" s="103"/>
      <c r="AR93" s="104"/>
      <c r="AS93" s="104"/>
      <c r="AT93" s="105"/>
      <c r="AU93" s="367"/>
      <c r="AV93" s="367"/>
      <c r="AW93" s="367"/>
      <c r="AX93" s="369"/>
    </row>
    <row r="94" spans="1:60" ht="23.25" hidden="1" customHeight="1" x14ac:dyDescent="0.15">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01"/>
      <c r="Y94" s="729" t="s">
        <v>13</v>
      </c>
      <c r="Z94" s="730"/>
      <c r="AA94" s="731"/>
      <c r="AB94" s="464" t="s">
        <v>14</v>
      </c>
      <c r="AC94" s="464"/>
      <c r="AD94" s="464"/>
      <c r="AE94" s="366"/>
      <c r="AF94" s="367"/>
      <c r="AG94" s="367"/>
      <c r="AH94" s="367"/>
      <c r="AI94" s="366"/>
      <c r="AJ94" s="367"/>
      <c r="AK94" s="367"/>
      <c r="AL94" s="367"/>
      <c r="AM94" s="366"/>
      <c r="AN94" s="367"/>
      <c r="AO94" s="367"/>
      <c r="AP94" s="367"/>
      <c r="AQ94" s="103"/>
      <c r="AR94" s="104"/>
      <c r="AS94" s="104"/>
      <c r="AT94" s="105"/>
      <c r="AU94" s="367"/>
      <c r="AV94" s="367"/>
      <c r="AW94" s="367"/>
      <c r="AX94" s="369"/>
      <c r="AY94" s="10"/>
      <c r="AZ94" s="10"/>
      <c r="BA94" s="10"/>
      <c r="BB94" s="10"/>
      <c r="BC94" s="10"/>
    </row>
    <row r="95" spans="1:60" ht="18.75" hidden="1" customHeight="1" x14ac:dyDescent="0.15">
      <c r="A95" s="523"/>
      <c r="B95" s="555" t="s">
        <v>264</v>
      </c>
      <c r="C95" s="555"/>
      <c r="D95" s="555"/>
      <c r="E95" s="555"/>
      <c r="F95" s="556"/>
      <c r="G95" s="789" t="s">
        <v>61</v>
      </c>
      <c r="H95" s="774"/>
      <c r="I95" s="774"/>
      <c r="J95" s="774"/>
      <c r="K95" s="774"/>
      <c r="L95" s="774"/>
      <c r="M95" s="774"/>
      <c r="N95" s="774"/>
      <c r="O95" s="775"/>
      <c r="P95" s="773" t="s">
        <v>63</v>
      </c>
      <c r="Q95" s="774"/>
      <c r="R95" s="774"/>
      <c r="S95" s="774"/>
      <c r="T95" s="774"/>
      <c r="U95" s="774"/>
      <c r="V95" s="774"/>
      <c r="W95" s="774"/>
      <c r="X95" s="775"/>
      <c r="Y95" s="173"/>
      <c r="Z95" s="174"/>
      <c r="AA95" s="175"/>
      <c r="AB95" s="461" t="s">
        <v>11</v>
      </c>
      <c r="AC95" s="462"/>
      <c r="AD95" s="463"/>
      <c r="AE95" s="370" t="s">
        <v>357</v>
      </c>
      <c r="AF95" s="371"/>
      <c r="AG95" s="371"/>
      <c r="AH95" s="372"/>
      <c r="AI95" s="370" t="s">
        <v>363</v>
      </c>
      <c r="AJ95" s="371"/>
      <c r="AK95" s="371"/>
      <c r="AL95" s="372"/>
      <c r="AM95" s="377" t="s">
        <v>472</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1"/>
      <c r="AR96" s="272"/>
      <c r="AS96" s="137" t="s">
        <v>356</v>
      </c>
      <c r="AT96" s="172"/>
      <c r="AU96" s="272"/>
      <c r="AV96" s="272"/>
      <c r="AW96" s="381" t="s">
        <v>300</v>
      </c>
      <c r="AX96" s="382"/>
    </row>
    <row r="97" spans="1:60" ht="23.25" hidden="1" customHeight="1" x14ac:dyDescent="0.15">
      <c r="A97" s="523"/>
      <c r="B97" s="555"/>
      <c r="C97" s="555"/>
      <c r="D97" s="555"/>
      <c r="E97" s="555"/>
      <c r="F97" s="556"/>
      <c r="G97" s="231"/>
      <c r="H97" s="161"/>
      <c r="I97" s="161"/>
      <c r="J97" s="161"/>
      <c r="K97" s="161"/>
      <c r="L97" s="161"/>
      <c r="M97" s="161"/>
      <c r="N97" s="161"/>
      <c r="O97" s="232"/>
      <c r="P97" s="161"/>
      <c r="Q97" s="797"/>
      <c r="R97" s="797"/>
      <c r="S97" s="797"/>
      <c r="T97" s="797"/>
      <c r="U97" s="797"/>
      <c r="V97" s="797"/>
      <c r="W97" s="797"/>
      <c r="X97" s="798"/>
      <c r="Y97" s="753" t="s">
        <v>62</v>
      </c>
      <c r="Z97" s="754"/>
      <c r="AA97" s="755"/>
      <c r="AB97" s="408"/>
      <c r="AC97" s="409"/>
      <c r="AD97" s="410"/>
      <c r="AE97" s="366"/>
      <c r="AF97" s="367"/>
      <c r="AG97" s="367"/>
      <c r="AH97" s="368"/>
      <c r="AI97" s="366"/>
      <c r="AJ97" s="367"/>
      <c r="AK97" s="367"/>
      <c r="AL97" s="368"/>
      <c r="AM97" s="366"/>
      <c r="AN97" s="367"/>
      <c r="AO97" s="367"/>
      <c r="AP97" s="367"/>
      <c r="AQ97" s="103"/>
      <c r="AR97" s="104"/>
      <c r="AS97" s="104"/>
      <c r="AT97" s="105"/>
      <c r="AU97" s="367"/>
      <c r="AV97" s="367"/>
      <c r="AW97" s="367"/>
      <c r="AX97" s="369"/>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799"/>
      <c r="Q98" s="799"/>
      <c r="R98" s="799"/>
      <c r="S98" s="799"/>
      <c r="T98" s="799"/>
      <c r="U98" s="799"/>
      <c r="V98" s="799"/>
      <c r="W98" s="799"/>
      <c r="X98" s="800"/>
      <c r="Y98" s="729" t="s">
        <v>54</v>
      </c>
      <c r="Z98" s="730"/>
      <c r="AA98" s="731"/>
      <c r="AB98" s="794"/>
      <c r="AC98" s="795"/>
      <c r="AD98" s="796"/>
      <c r="AE98" s="366"/>
      <c r="AF98" s="367"/>
      <c r="AG98" s="367"/>
      <c r="AH98" s="368"/>
      <c r="AI98" s="366"/>
      <c r="AJ98" s="367"/>
      <c r="AK98" s="367"/>
      <c r="AL98" s="368"/>
      <c r="AM98" s="366"/>
      <c r="AN98" s="367"/>
      <c r="AO98" s="367"/>
      <c r="AP98" s="367"/>
      <c r="AQ98" s="103"/>
      <c r="AR98" s="104"/>
      <c r="AS98" s="104"/>
      <c r="AT98" s="105"/>
      <c r="AU98" s="367"/>
      <c r="AV98" s="367"/>
      <c r="AW98" s="367"/>
      <c r="AX98" s="369"/>
      <c r="AY98" s="10"/>
      <c r="AZ98" s="10"/>
      <c r="BA98" s="10"/>
      <c r="BB98" s="10"/>
      <c r="BC98" s="10"/>
      <c r="BD98" s="10"/>
      <c r="BE98" s="10"/>
      <c r="BF98" s="10"/>
      <c r="BG98" s="10"/>
      <c r="BH98" s="10"/>
    </row>
    <row r="99" spans="1:60" ht="23.25" hidden="1" customHeight="1" thickBot="1" x14ac:dyDescent="0.2">
      <c r="A99" s="524"/>
      <c r="B99" s="878"/>
      <c r="C99" s="878"/>
      <c r="D99" s="878"/>
      <c r="E99" s="878"/>
      <c r="F99" s="879"/>
      <c r="G99" s="802"/>
      <c r="H99" s="248"/>
      <c r="I99" s="248"/>
      <c r="J99" s="248"/>
      <c r="K99" s="248"/>
      <c r="L99" s="248"/>
      <c r="M99" s="248"/>
      <c r="N99" s="248"/>
      <c r="O99" s="803"/>
      <c r="P99" s="841"/>
      <c r="Q99" s="841"/>
      <c r="R99" s="841"/>
      <c r="S99" s="841"/>
      <c r="T99" s="841"/>
      <c r="U99" s="841"/>
      <c r="V99" s="841"/>
      <c r="W99" s="841"/>
      <c r="X99" s="842"/>
      <c r="Y99" s="483" t="s">
        <v>13</v>
      </c>
      <c r="Z99" s="484"/>
      <c r="AA99" s="485"/>
      <c r="AB99" s="465" t="s">
        <v>14</v>
      </c>
      <c r="AC99" s="466"/>
      <c r="AD99" s="467"/>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8"/>
      <c r="Z100" s="469"/>
      <c r="AA100" s="470"/>
      <c r="AB100" s="855" t="s">
        <v>11</v>
      </c>
      <c r="AC100" s="855"/>
      <c r="AD100" s="855"/>
      <c r="AE100" s="821" t="s">
        <v>357</v>
      </c>
      <c r="AF100" s="822"/>
      <c r="AG100" s="822"/>
      <c r="AH100" s="823"/>
      <c r="AI100" s="821" t="s">
        <v>363</v>
      </c>
      <c r="AJ100" s="822"/>
      <c r="AK100" s="822"/>
      <c r="AL100" s="823"/>
      <c r="AM100" s="821" t="s">
        <v>472</v>
      </c>
      <c r="AN100" s="822"/>
      <c r="AO100" s="822"/>
      <c r="AP100" s="823"/>
      <c r="AQ100" s="927" t="s">
        <v>494</v>
      </c>
      <c r="AR100" s="928"/>
      <c r="AS100" s="928"/>
      <c r="AT100" s="929"/>
      <c r="AU100" s="927" t="s">
        <v>541</v>
      </c>
      <c r="AV100" s="928"/>
      <c r="AW100" s="928"/>
      <c r="AX100" s="930"/>
    </row>
    <row r="101" spans="1:60" ht="23.25" customHeight="1" x14ac:dyDescent="0.15">
      <c r="A101" s="494"/>
      <c r="B101" s="495"/>
      <c r="C101" s="495"/>
      <c r="D101" s="495"/>
      <c r="E101" s="495"/>
      <c r="F101" s="496"/>
      <c r="G101" s="161" t="s">
        <v>569</v>
      </c>
      <c r="H101" s="161"/>
      <c r="I101" s="161"/>
      <c r="J101" s="161"/>
      <c r="K101" s="161"/>
      <c r="L101" s="161"/>
      <c r="M101" s="161"/>
      <c r="N101" s="161"/>
      <c r="O101" s="161"/>
      <c r="P101" s="161"/>
      <c r="Q101" s="161"/>
      <c r="R101" s="161"/>
      <c r="S101" s="161"/>
      <c r="T101" s="161"/>
      <c r="U101" s="161"/>
      <c r="V101" s="161"/>
      <c r="W101" s="161"/>
      <c r="X101" s="232"/>
      <c r="Y101" s="811" t="s">
        <v>55</v>
      </c>
      <c r="Z101" s="715"/>
      <c r="AA101" s="716"/>
      <c r="AB101" s="554" t="s">
        <v>570</v>
      </c>
      <c r="AC101" s="554"/>
      <c r="AD101" s="554"/>
      <c r="AE101" s="366">
        <v>1447</v>
      </c>
      <c r="AF101" s="367"/>
      <c r="AG101" s="367"/>
      <c r="AH101" s="368"/>
      <c r="AI101" s="366">
        <v>1457</v>
      </c>
      <c r="AJ101" s="367"/>
      <c r="AK101" s="367"/>
      <c r="AL101" s="368"/>
      <c r="AM101" s="366"/>
      <c r="AN101" s="367"/>
      <c r="AO101" s="367"/>
      <c r="AP101" s="368"/>
      <c r="AQ101" s="366" t="s">
        <v>627</v>
      </c>
      <c r="AR101" s="367"/>
      <c r="AS101" s="367"/>
      <c r="AT101" s="368"/>
      <c r="AU101" s="366"/>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1"/>
      <c r="AA102" s="342"/>
      <c r="AB102" s="554" t="s">
        <v>570</v>
      </c>
      <c r="AC102" s="554"/>
      <c r="AD102" s="554"/>
      <c r="AE102" s="360">
        <v>1824</v>
      </c>
      <c r="AF102" s="360"/>
      <c r="AG102" s="360"/>
      <c r="AH102" s="360"/>
      <c r="AI102" s="360">
        <v>171456</v>
      </c>
      <c r="AJ102" s="360"/>
      <c r="AK102" s="360"/>
      <c r="AL102" s="360"/>
      <c r="AM102" s="360">
        <v>1604</v>
      </c>
      <c r="AN102" s="360"/>
      <c r="AO102" s="360"/>
      <c r="AP102" s="360"/>
      <c r="AQ102" s="812">
        <v>1585</v>
      </c>
      <c r="AR102" s="813"/>
      <c r="AS102" s="813"/>
      <c r="AT102" s="814"/>
      <c r="AU102" s="812"/>
      <c r="AV102" s="813"/>
      <c r="AW102" s="813"/>
      <c r="AX102" s="814"/>
    </row>
    <row r="103" spans="1:60" ht="31.5" hidden="1" customHeight="1" x14ac:dyDescent="0.15">
      <c r="A103" s="491" t="s">
        <v>493</v>
      </c>
      <c r="B103" s="492"/>
      <c r="C103" s="492"/>
      <c r="D103" s="492"/>
      <c r="E103" s="492"/>
      <c r="F103" s="493"/>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2" t="s">
        <v>494</v>
      </c>
      <c r="AR103" s="363"/>
      <c r="AS103" s="363"/>
      <c r="AT103" s="364"/>
      <c r="AU103" s="362" t="s">
        <v>541</v>
      </c>
      <c r="AV103" s="363"/>
      <c r="AW103" s="363"/>
      <c r="AX103" s="365"/>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12"/>
      <c r="AV105" s="813"/>
      <c r="AW105" s="813"/>
      <c r="AX105" s="814"/>
    </row>
    <row r="106" spans="1:60" ht="31.5" hidden="1" customHeight="1" x14ac:dyDescent="0.15">
      <c r="A106" s="491" t="s">
        <v>493</v>
      </c>
      <c r="B106" s="492"/>
      <c r="C106" s="492"/>
      <c r="D106" s="492"/>
      <c r="E106" s="492"/>
      <c r="F106" s="493"/>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2" t="s">
        <v>494</v>
      </c>
      <c r="AR106" s="363"/>
      <c r="AS106" s="363"/>
      <c r="AT106" s="364"/>
      <c r="AU106" s="362" t="s">
        <v>541</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12"/>
      <c r="AV108" s="813"/>
      <c r="AW108" s="813"/>
      <c r="AX108" s="814"/>
    </row>
    <row r="109" spans="1:60" ht="31.5" hidden="1" customHeight="1" x14ac:dyDescent="0.15">
      <c r="A109" s="491" t="s">
        <v>493</v>
      </c>
      <c r="B109" s="492"/>
      <c r="C109" s="492"/>
      <c r="D109" s="492"/>
      <c r="E109" s="492"/>
      <c r="F109" s="493"/>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12"/>
      <c r="AV111" s="813"/>
      <c r="AW111" s="813"/>
      <c r="AX111" s="814"/>
    </row>
    <row r="112" spans="1:60" ht="31.5" hidden="1" customHeight="1" x14ac:dyDescent="0.15">
      <c r="A112" s="491" t="s">
        <v>493</v>
      </c>
      <c r="B112" s="492"/>
      <c r="C112" s="492"/>
      <c r="D112" s="492"/>
      <c r="E112" s="492"/>
      <c r="F112" s="493"/>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2" t="s">
        <v>494</v>
      </c>
      <c r="AR112" s="363"/>
      <c r="AS112" s="363"/>
      <c r="AT112" s="364"/>
      <c r="AU112" s="362" t="s">
        <v>541</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7" t="s">
        <v>542</v>
      </c>
      <c r="AR115" s="338"/>
      <c r="AS115" s="338"/>
      <c r="AT115" s="338"/>
      <c r="AU115" s="338"/>
      <c r="AV115" s="338"/>
      <c r="AW115" s="338"/>
      <c r="AX115" s="339"/>
    </row>
    <row r="116" spans="1:50" ht="23.25" customHeight="1" x14ac:dyDescent="0.15">
      <c r="A116" s="293"/>
      <c r="B116" s="294"/>
      <c r="C116" s="294"/>
      <c r="D116" s="294"/>
      <c r="E116" s="294"/>
      <c r="F116" s="295"/>
      <c r="G116" s="353" t="s">
        <v>571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572</v>
      </c>
      <c r="AC116" s="302"/>
      <c r="AD116" s="303"/>
      <c r="AE116" s="360">
        <v>10320</v>
      </c>
      <c r="AF116" s="360"/>
      <c r="AG116" s="360"/>
      <c r="AH116" s="360"/>
      <c r="AI116" s="360">
        <v>10059</v>
      </c>
      <c r="AJ116" s="360"/>
      <c r="AK116" s="360"/>
      <c r="AL116" s="360"/>
      <c r="AM116" s="360"/>
      <c r="AN116" s="360"/>
      <c r="AO116" s="360"/>
      <c r="AP116" s="360"/>
      <c r="AQ116" s="366">
        <v>10781</v>
      </c>
      <c r="AR116" s="367"/>
      <c r="AS116" s="367"/>
      <c r="AT116" s="367"/>
      <c r="AU116" s="367"/>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307" t="s">
        <v>574</v>
      </c>
      <c r="AF117" s="307"/>
      <c r="AG117" s="307"/>
      <c r="AH117" s="307"/>
      <c r="AI117" s="307" t="s">
        <v>575</v>
      </c>
      <c r="AJ117" s="307"/>
      <c r="AK117" s="307"/>
      <c r="AL117" s="307"/>
      <c r="AM117" s="307"/>
      <c r="AN117" s="307"/>
      <c r="AO117" s="307"/>
      <c r="AP117" s="307"/>
      <c r="AQ117" s="307" t="s">
        <v>628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7" t="s">
        <v>542</v>
      </c>
      <c r="AR118" s="338"/>
      <c r="AS118" s="338"/>
      <c r="AT118" s="338"/>
      <c r="AU118" s="338"/>
      <c r="AV118" s="338"/>
      <c r="AW118" s="338"/>
      <c r="AX118" s="339"/>
    </row>
    <row r="119" spans="1:50" ht="23.25" hidden="1" customHeight="1" x14ac:dyDescent="0.15">
      <c r="A119" s="293"/>
      <c r="B119" s="294"/>
      <c r="C119" s="294"/>
      <c r="D119" s="294"/>
      <c r="E119" s="294"/>
      <c r="F119" s="295"/>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7" t="s">
        <v>542</v>
      </c>
      <c r="AR121" s="338"/>
      <c r="AS121" s="338"/>
      <c r="AT121" s="338"/>
      <c r="AU121" s="338"/>
      <c r="AV121" s="338"/>
      <c r="AW121" s="338"/>
      <c r="AX121" s="339"/>
    </row>
    <row r="122" spans="1:50" ht="23.25" hidden="1" customHeight="1" x14ac:dyDescent="0.15">
      <c r="A122" s="293"/>
      <c r="B122" s="294"/>
      <c r="C122" s="294"/>
      <c r="D122" s="294"/>
      <c r="E122" s="294"/>
      <c r="F122" s="295"/>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7" t="s">
        <v>542</v>
      </c>
      <c r="AR124" s="338"/>
      <c r="AS124" s="338"/>
      <c r="AT124" s="338"/>
      <c r="AU124" s="338"/>
      <c r="AV124" s="338"/>
      <c r="AW124" s="338"/>
      <c r="AX124" s="339"/>
    </row>
    <row r="125" spans="1:50" ht="23.25" hidden="1" customHeight="1" x14ac:dyDescent="0.15">
      <c r="A125" s="293"/>
      <c r="B125" s="294"/>
      <c r="C125" s="294"/>
      <c r="D125" s="294"/>
      <c r="E125" s="294"/>
      <c r="F125" s="295"/>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357</v>
      </c>
      <c r="AF127" s="299"/>
      <c r="AG127" s="299"/>
      <c r="AH127" s="300"/>
      <c r="AI127" s="304" t="s">
        <v>363</v>
      </c>
      <c r="AJ127" s="299"/>
      <c r="AK127" s="299"/>
      <c r="AL127" s="300"/>
      <c r="AM127" s="304" t="s">
        <v>472</v>
      </c>
      <c r="AN127" s="299"/>
      <c r="AO127" s="299"/>
      <c r="AP127" s="300"/>
      <c r="AQ127" s="337" t="s">
        <v>542</v>
      </c>
      <c r="AR127" s="338"/>
      <c r="AS127" s="338"/>
      <c r="AT127" s="338"/>
      <c r="AU127" s="338"/>
      <c r="AV127" s="338"/>
      <c r="AW127" s="338"/>
      <c r="AX127" s="339"/>
    </row>
    <row r="128" spans="1:50" ht="23.25" hidden="1" customHeight="1" x14ac:dyDescent="0.15">
      <c r="A128" s="293"/>
      <c r="B128" s="294"/>
      <c r="C128" s="294"/>
      <c r="D128" s="294"/>
      <c r="E128" s="294"/>
      <c r="F128" s="295"/>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2" t="s">
        <v>369</v>
      </c>
      <c r="B130" s="990"/>
      <c r="C130" s="989" t="s">
        <v>366</v>
      </c>
      <c r="D130" s="990"/>
      <c r="E130" s="309" t="s">
        <v>399</v>
      </c>
      <c r="F130" s="310"/>
      <c r="G130" s="311" t="s">
        <v>651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3"/>
      <c r="B131" s="253"/>
      <c r="C131" s="252"/>
      <c r="D131" s="253"/>
      <c r="E131" s="239" t="s">
        <v>398</v>
      </c>
      <c r="F131" s="240"/>
      <c r="G131" s="236" t="s">
        <v>652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3"/>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580</v>
      </c>
      <c r="AR133" s="272"/>
      <c r="AS133" s="137" t="s">
        <v>356</v>
      </c>
      <c r="AT133" s="172"/>
      <c r="AU133" s="136">
        <v>30</v>
      </c>
      <c r="AV133" s="136"/>
      <c r="AW133" s="137" t="s">
        <v>300</v>
      </c>
      <c r="AX133" s="138"/>
    </row>
    <row r="134" spans="1:50" ht="39.75" customHeight="1" x14ac:dyDescent="0.15">
      <c r="A134" s="993"/>
      <c r="B134" s="253"/>
      <c r="C134" s="252"/>
      <c r="D134" s="253"/>
      <c r="E134" s="252"/>
      <c r="F134" s="315"/>
      <c r="G134" s="231" t="s">
        <v>578</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579</v>
      </c>
      <c r="AC134" s="222"/>
      <c r="AD134" s="222"/>
      <c r="AE134" s="267">
        <v>31796</v>
      </c>
      <c r="AF134" s="104"/>
      <c r="AG134" s="104"/>
      <c r="AH134" s="104"/>
      <c r="AI134" s="267">
        <v>30206</v>
      </c>
      <c r="AJ134" s="104"/>
      <c r="AK134" s="104"/>
      <c r="AL134" s="104"/>
      <c r="AM134" s="267"/>
      <c r="AN134" s="104"/>
      <c r="AO134" s="104"/>
      <c r="AP134" s="104"/>
      <c r="AQ134" s="267" t="s">
        <v>647</v>
      </c>
      <c r="AR134" s="104"/>
      <c r="AS134" s="104"/>
      <c r="AT134" s="104"/>
      <c r="AU134" s="267" t="s">
        <v>648</v>
      </c>
      <c r="AV134" s="104"/>
      <c r="AW134" s="104"/>
      <c r="AX134" s="223"/>
    </row>
    <row r="135" spans="1:50" ht="39.75" customHeight="1" x14ac:dyDescent="0.15">
      <c r="A135" s="993"/>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579</v>
      </c>
      <c r="AC135" s="133"/>
      <c r="AD135" s="133"/>
      <c r="AE135" s="267"/>
      <c r="AF135" s="104"/>
      <c r="AG135" s="104"/>
      <c r="AH135" s="104"/>
      <c r="AI135" s="267"/>
      <c r="AJ135" s="104"/>
      <c r="AK135" s="104"/>
      <c r="AL135" s="104"/>
      <c r="AM135" s="267"/>
      <c r="AN135" s="104"/>
      <c r="AO135" s="104"/>
      <c r="AP135" s="104"/>
      <c r="AQ135" s="267" t="s">
        <v>647</v>
      </c>
      <c r="AR135" s="104"/>
      <c r="AS135" s="104"/>
      <c r="AT135" s="104"/>
      <c r="AU135" s="267" t="s">
        <v>649</v>
      </c>
      <c r="AV135" s="104"/>
      <c r="AW135" s="104"/>
      <c r="AX135" s="223"/>
    </row>
    <row r="136" spans="1:50" ht="18.75" hidden="1" customHeight="1" x14ac:dyDescent="0.15">
      <c r="A136" s="993"/>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993"/>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993"/>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993"/>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993"/>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3"/>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3"/>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3"/>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3"/>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3"/>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3"/>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3"/>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3"/>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3"/>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3"/>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3"/>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customHeight="1" x14ac:dyDescent="0.15">
      <c r="A152" s="993"/>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993"/>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3"/>
      <c r="C154" s="252"/>
      <c r="D154" s="253"/>
      <c r="E154" s="252"/>
      <c r="F154" s="315"/>
      <c r="G154" s="231" t="s">
        <v>581</v>
      </c>
      <c r="H154" s="161"/>
      <c r="I154" s="161"/>
      <c r="J154" s="161"/>
      <c r="K154" s="161"/>
      <c r="L154" s="161"/>
      <c r="M154" s="161"/>
      <c r="N154" s="161"/>
      <c r="O154" s="161"/>
      <c r="P154" s="232"/>
      <c r="Q154" s="160" t="s">
        <v>582</v>
      </c>
      <c r="R154" s="161"/>
      <c r="S154" s="161"/>
      <c r="T154" s="161"/>
      <c r="U154" s="161"/>
      <c r="V154" s="161"/>
      <c r="W154" s="161"/>
      <c r="X154" s="161"/>
      <c r="Y154" s="161"/>
      <c r="Z154" s="161"/>
      <c r="AA154" s="922"/>
      <c r="AB154" s="256" t="s">
        <v>576</v>
      </c>
      <c r="AC154" s="257"/>
      <c r="AD154" s="257"/>
      <c r="AE154" s="262" t="s">
        <v>576</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3"/>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3"/>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3"/>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3"/>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3"/>
      <c r="AB157" s="258"/>
      <c r="AC157" s="259"/>
      <c r="AD157" s="259"/>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4"/>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3"/>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3"/>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3"/>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3"/>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3"/>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3"/>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4"/>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3"/>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3"/>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3"/>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3"/>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3"/>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3"/>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4"/>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3"/>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3"/>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3"/>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3"/>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3"/>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3"/>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4"/>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3"/>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3"/>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3"/>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3"/>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3"/>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3"/>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4"/>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3"/>
      <c r="C188" s="252"/>
      <c r="D188" s="253"/>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993"/>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3"/>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3"/>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3"/>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3"/>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3"/>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3"/>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3"/>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3"/>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3"/>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3"/>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3"/>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3"/>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3"/>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3"/>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3"/>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3"/>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3"/>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3"/>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3"/>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3"/>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3"/>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3"/>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3"/>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3"/>
      <c r="C214" s="252"/>
      <c r="D214" s="253"/>
      <c r="E214" s="252"/>
      <c r="F214" s="315"/>
      <c r="G214" s="231"/>
      <c r="H214" s="161"/>
      <c r="I214" s="161"/>
      <c r="J214" s="161"/>
      <c r="K214" s="161"/>
      <c r="L214" s="161"/>
      <c r="M214" s="161"/>
      <c r="N214" s="161"/>
      <c r="O214" s="161"/>
      <c r="P214" s="232"/>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3"/>
      <c r="B215" s="253"/>
      <c r="C215" s="252"/>
      <c r="D215" s="253"/>
      <c r="E215" s="252"/>
      <c r="F215" s="315"/>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3"/>
      <c r="B216" s="253"/>
      <c r="C216" s="252"/>
      <c r="D216" s="253"/>
      <c r="E216" s="252"/>
      <c r="F216" s="315"/>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3"/>
      <c r="B217" s="253"/>
      <c r="C217" s="252"/>
      <c r="D217" s="253"/>
      <c r="E217" s="252"/>
      <c r="F217" s="315"/>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3"/>
      <c r="C218" s="252"/>
      <c r="D218" s="253"/>
      <c r="E218" s="252"/>
      <c r="F218" s="315"/>
      <c r="G218" s="236"/>
      <c r="H218" s="164"/>
      <c r="I218" s="164"/>
      <c r="J218" s="164"/>
      <c r="K218" s="164"/>
      <c r="L218" s="164"/>
      <c r="M218" s="164"/>
      <c r="N218" s="164"/>
      <c r="O218" s="164"/>
      <c r="P218" s="237"/>
      <c r="Q218" s="986"/>
      <c r="R218" s="987"/>
      <c r="S218" s="987"/>
      <c r="T218" s="987"/>
      <c r="U218" s="987"/>
      <c r="V218" s="987"/>
      <c r="W218" s="987"/>
      <c r="X218" s="987"/>
      <c r="Y218" s="987"/>
      <c r="Z218" s="987"/>
      <c r="AA218" s="988"/>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3"/>
      <c r="B221" s="253"/>
      <c r="C221" s="252"/>
      <c r="D221" s="253"/>
      <c r="E221" s="252"/>
      <c r="F221" s="315"/>
      <c r="G221" s="231"/>
      <c r="H221" s="161"/>
      <c r="I221" s="161"/>
      <c r="J221" s="161"/>
      <c r="K221" s="161"/>
      <c r="L221" s="161"/>
      <c r="M221" s="161"/>
      <c r="N221" s="161"/>
      <c r="O221" s="161"/>
      <c r="P221" s="232"/>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3"/>
      <c r="B222" s="253"/>
      <c r="C222" s="252"/>
      <c r="D222" s="253"/>
      <c r="E222" s="252"/>
      <c r="F222" s="315"/>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3"/>
      <c r="B223" s="253"/>
      <c r="C223" s="252"/>
      <c r="D223" s="253"/>
      <c r="E223" s="252"/>
      <c r="F223" s="315"/>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3"/>
      <c r="B224" s="253"/>
      <c r="C224" s="252"/>
      <c r="D224" s="253"/>
      <c r="E224" s="252"/>
      <c r="F224" s="315"/>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3"/>
      <c r="C225" s="252"/>
      <c r="D225" s="253"/>
      <c r="E225" s="252"/>
      <c r="F225" s="315"/>
      <c r="G225" s="236"/>
      <c r="H225" s="164"/>
      <c r="I225" s="164"/>
      <c r="J225" s="164"/>
      <c r="K225" s="164"/>
      <c r="L225" s="164"/>
      <c r="M225" s="164"/>
      <c r="N225" s="164"/>
      <c r="O225" s="164"/>
      <c r="P225" s="237"/>
      <c r="Q225" s="986"/>
      <c r="R225" s="987"/>
      <c r="S225" s="987"/>
      <c r="T225" s="987"/>
      <c r="U225" s="987"/>
      <c r="V225" s="987"/>
      <c r="W225" s="987"/>
      <c r="X225" s="987"/>
      <c r="Y225" s="987"/>
      <c r="Z225" s="987"/>
      <c r="AA225" s="988"/>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3"/>
      <c r="B228" s="253"/>
      <c r="C228" s="252"/>
      <c r="D228" s="253"/>
      <c r="E228" s="252"/>
      <c r="F228" s="315"/>
      <c r="G228" s="231"/>
      <c r="H228" s="161"/>
      <c r="I228" s="161"/>
      <c r="J228" s="161"/>
      <c r="K228" s="161"/>
      <c r="L228" s="161"/>
      <c r="M228" s="161"/>
      <c r="N228" s="161"/>
      <c r="O228" s="161"/>
      <c r="P228" s="232"/>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3"/>
      <c r="B229" s="253"/>
      <c r="C229" s="252"/>
      <c r="D229" s="253"/>
      <c r="E229" s="252"/>
      <c r="F229" s="315"/>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3"/>
      <c r="B230" s="253"/>
      <c r="C230" s="252"/>
      <c r="D230" s="253"/>
      <c r="E230" s="252"/>
      <c r="F230" s="315"/>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3"/>
      <c r="B231" s="253"/>
      <c r="C231" s="252"/>
      <c r="D231" s="253"/>
      <c r="E231" s="252"/>
      <c r="F231" s="315"/>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3"/>
      <c r="C232" s="252"/>
      <c r="D232" s="253"/>
      <c r="E232" s="252"/>
      <c r="F232" s="315"/>
      <c r="G232" s="236"/>
      <c r="H232" s="164"/>
      <c r="I232" s="164"/>
      <c r="J232" s="164"/>
      <c r="K232" s="164"/>
      <c r="L232" s="164"/>
      <c r="M232" s="164"/>
      <c r="N232" s="164"/>
      <c r="O232" s="164"/>
      <c r="P232" s="237"/>
      <c r="Q232" s="986"/>
      <c r="R232" s="987"/>
      <c r="S232" s="987"/>
      <c r="T232" s="987"/>
      <c r="U232" s="987"/>
      <c r="V232" s="987"/>
      <c r="W232" s="987"/>
      <c r="X232" s="987"/>
      <c r="Y232" s="987"/>
      <c r="Z232" s="987"/>
      <c r="AA232" s="988"/>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3"/>
      <c r="B235" s="253"/>
      <c r="C235" s="252"/>
      <c r="D235" s="253"/>
      <c r="E235" s="252"/>
      <c r="F235" s="315"/>
      <c r="G235" s="231"/>
      <c r="H235" s="161"/>
      <c r="I235" s="161"/>
      <c r="J235" s="161"/>
      <c r="K235" s="161"/>
      <c r="L235" s="161"/>
      <c r="M235" s="161"/>
      <c r="N235" s="161"/>
      <c r="O235" s="161"/>
      <c r="P235" s="232"/>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3"/>
      <c r="B236" s="253"/>
      <c r="C236" s="252"/>
      <c r="D236" s="253"/>
      <c r="E236" s="252"/>
      <c r="F236" s="315"/>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3"/>
      <c r="B237" s="253"/>
      <c r="C237" s="252"/>
      <c r="D237" s="253"/>
      <c r="E237" s="252"/>
      <c r="F237" s="315"/>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3"/>
      <c r="B238" s="253"/>
      <c r="C238" s="252"/>
      <c r="D238" s="253"/>
      <c r="E238" s="252"/>
      <c r="F238" s="315"/>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3"/>
      <c r="C239" s="252"/>
      <c r="D239" s="253"/>
      <c r="E239" s="252"/>
      <c r="F239" s="315"/>
      <c r="G239" s="236"/>
      <c r="H239" s="164"/>
      <c r="I239" s="164"/>
      <c r="J239" s="164"/>
      <c r="K239" s="164"/>
      <c r="L239" s="164"/>
      <c r="M239" s="164"/>
      <c r="N239" s="164"/>
      <c r="O239" s="164"/>
      <c r="P239" s="237"/>
      <c r="Q239" s="986"/>
      <c r="R239" s="987"/>
      <c r="S239" s="987"/>
      <c r="T239" s="987"/>
      <c r="U239" s="987"/>
      <c r="V239" s="987"/>
      <c r="W239" s="987"/>
      <c r="X239" s="987"/>
      <c r="Y239" s="987"/>
      <c r="Z239" s="987"/>
      <c r="AA239" s="988"/>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3"/>
      <c r="B242" s="253"/>
      <c r="C242" s="252"/>
      <c r="D242" s="253"/>
      <c r="E242" s="252"/>
      <c r="F242" s="315"/>
      <c r="G242" s="231"/>
      <c r="H242" s="161"/>
      <c r="I242" s="161"/>
      <c r="J242" s="161"/>
      <c r="K242" s="161"/>
      <c r="L242" s="161"/>
      <c r="M242" s="161"/>
      <c r="N242" s="161"/>
      <c r="O242" s="161"/>
      <c r="P242" s="232"/>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3"/>
      <c r="B243" s="253"/>
      <c r="C243" s="252"/>
      <c r="D243" s="253"/>
      <c r="E243" s="252"/>
      <c r="F243" s="315"/>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3"/>
      <c r="B244" s="253"/>
      <c r="C244" s="252"/>
      <c r="D244" s="253"/>
      <c r="E244" s="252"/>
      <c r="F244" s="315"/>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3"/>
      <c r="B245" s="253"/>
      <c r="C245" s="252"/>
      <c r="D245" s="253"/>
      <c r="E245" s="252"/>
      <c r="F245" s="315"/>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3"/>
      <c r="C246" s="252"/>
      <c r="D246" s="253"/>
      <c r="E246" s="316"/>
      <c r="F246" s="317"/>
      <c r="G246" s="236"/>
      <c r="H246" s="164"/>
      <c r="I246" s="164"/>
      <c r="J246" s="164"/>
      <c r="K246" s="164"/>
      <c r="L246" s="164"/>
      <c r="M246" s="164"/>
      <c r="N246" s="164"/>
      <c r="O246" s="164"/>
      <c r="P246" s="237"/>
      <c r="Q246" s="986"/>
      <c r="R246" s="987"/>
      <c r="S246" s="987"/>
      <c r="T246" s="987"/>
      <c r="U246" s="987"/>
      <c r="V246" s="987"/>
      <c r="W246" s="987"/>
      <c r="X246" s="987"/>
      <c r="Y246" s="987"/>
      <c r="Z246" s="987"/>
      <c r="AA246" s="988"/>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993"/>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3"/>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3"/>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3"/>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3"/>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3"/>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3"/>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3"/>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3"/>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3"/>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3"/>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3"/>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3"/>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3"/>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3"/>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3"/>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3"/>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3"/>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3"/>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3"/>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3"/>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3"/>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3"/>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3"/>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3"/>
      <c r="C274" s="252"/>
      <c r="D274" s="253"/>
      <c r="E274" s="252"/>
      <c r="F274" s="315"/>
      <c r="G274" s="231"/>
      <c r="H274" s="161"/>
      <c r="I274" s="161"/>
      <c r="J274" s="161"/>
      <c r="K274" s="161"/>
      <c r="L274" s="161"/>
      <c r="M274" s="161"/>
      <c r="N274" s="161"/>
      <c r="O274" s="161"/>
      <c r="P274" s="232"/>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3"/>
      <c r="B275" s="253"/>
      <c r="C275" s="252"/>
      <c r="D275" s="253"/>
      <c r="E275" s="252"/>
      <c r="F275" s="315"/>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3"/>
      <c r="B276" s="253"/>
      <c r="C276" s="252"/>
      <c r="D276" s="253"/>
      <c r="E276" s="252"/>
      <c r="F276" s="315"/>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3"/>
      <c r="B277" s="253"/>
      <c r="C277" s="252"/>
      <c r="D277" s="253"/>
      <c r="E277" s="252"/>
      <c r="F277" s="315"/>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3"/>
      <c r="C278" s="252"/>
      <c r="D278" s="253"/>
      <c r="E278" s="252"/>
      <c r="F278" s="315"/>
      <c r="G278" s="236"/>
      <c r="H278" s="164"/>
      <c r="I278" s="164"/>
      <c r="J278" s="164"/>
      <c r="K278" s="164"/>
      <c r="L278" s="164"/>
      <c r="M278" s="164"/>
      <c r="N278" s="164"/>
      <c r="O278" s="164"/>
      <c r="P278" s="237"/>
      <c r="Q278" s="986"/>
      <c r="R278" s="987"/>
      <c r="S278" s="987"/>
      <c r="T278" s="987"/>
      <c r="U278" s="987"/>
      <c r="V278" s="987"/>
      <c r="W278" s="987"/>
      <c r="X278" s="987"/>
      <c r="Y278" s="987"/>
      <c r="Z278" s="987"/>
      <c r="AA278" s="988"/>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3"/>
      <c r="B281" s="253"/>
      <c r="C281" s="252"/>
      <c r="D281" s="253"/>
      <c r="E281" s="252"/>
      <c r="F281" s="315"/>
      <c r="G281" s="231"/>
      <c r="H281" s="161"/>
      <c r="I281" s="161"/>
      <c r="J281" s="161"/>
      <c r="K281" s="161"/>
      <c r="L281" s="161"/>
      <c r="M281" s="161"/>
      <c r="N281" s="161"/>
      <c r="O281" s="161"/>
      <c r="P281" s="232"/>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3"/>
      <c r="B282" s="253"/>
      <c r="C282" s="252"/>
      <c r="D282" s="253"/>
      <c r="E282" s="252"/>
      <c r="F282" s="315"/>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3"/>
      <c r="B283" s="253"/>
      <c r="C283" s="252"/>
      <c r="D283" s="253"/>
      <c r="E283" s="252"/>
      <c r="F283" s="315"/>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3"/>
      <c r="B284" s="253"/>
      <c r="C284" s="252"/>
      <c r="D284" s="253"/>
      <c r="E284" s="252"/>
      <c r="F284" s="315"/>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3"/>
      <c r="C285" s="252"/>
      <c r="D285" s="253"/>
      <c r="E285" s="252"/>
      <c r="F285" s="315"/>
      <c r="G285" s="236"/>
      <c r="H285" s="164"/>
      <c r="I285" s="164"/>
      <c r="J285" s="164"/>
      <c r="K285" s="164"/>
      <c r="L285" s="164"/>
      <c r="M285" s="164"/>
      <c r="N285" s="164"/>
      <c r="O285" s="164"/>
      <c r="P285" s="237"/>
      <c r="Q285" s="986"/>
      <c r="R285" s="987"/>
      <c r="S285" s="987"/>
      <c r="T285" s="987"/>
      <c r="U285" s="987"/>
      <c r="V285" s="987"/>
      <c r="W285" s="987"/>
      <c r="X285" s="987"/>
      <c r="Y285" s="987"/>
      <c r="Z285" s="987"/>
      <c r="AA285" s="988"/>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3"/>
      <c r="B288" s="253"/>
      <c r="C288" s="252"/>
      <c r="D288" s="253"/>
      <c r="E288" s="252"/>
      <c r="F288" s="315"/>
      <c r="G288" s="231"/>
      <c r="H288" s="161"/>
      <c r="I288" s="161"/>
      <c r="J288" s="161"/>
      <c r="K288" s="161"/>
      <c r="L288" s="161"/>
      <c r="M288" s="161"/>
      <c r="N288" s="161"/>
      <c r="O288" s="161"/>
      <c r="P288" s="232"/>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3"/>
      <c r="B289" s="253"/>
      <c r="C289" s="252"/>
      <c r="D289" s="253"/>
      <c r="E289" s="252"/>
      <c r="F289" s="315"/>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3"/>
      <c r="B290" s="253"/>
      <c r="C290" s="252"/>
      <c r="D290" s="253"/>
      <c r="E290" s="252"/>
      <c r="F290" s="315"/>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3"/>
      <c r="B291" s="253"/>
      <c r="C291" s="252"/>
      <c r="D291" s="253"/>
      <c r="E291" s="252"/>
      <c r="F291" s="315"/>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3"/>
      <c r="C292" s="252"/>
      <c r="D292" s="253"/>
      <c r="E292" s="252"/>
      <c r="F292" s="315"/>
      <c r="G292" s="236"/>
      <c r="H292" s="164"/>
      <c r="I292" s="164"/>
      <c r="J292" s="164"/>
      <c r="K292" s="164"/>
      <c r="L292" s="164"/>
      <c r="M292" s="164"/>
      <c r="N292" s="164"/>
      <c r="O292" s="164"/>
      <c r="P292" s="237"/>
      <c r="Q292" s="986"/>
      <c r="R292" s="987"/>
      <c r="S292" s="987"/>
      <c r="T292" s="987"/>
      <c r="U292" s="987"/>
      <c r="V292" s="987"/>
      <c r="W292" s="987"/>
      <c r="X292" s="987"/>
      <c r="Y292" s="987"/>
      <c r="Z292" s="987"/>
      <c r="AA292" s="988"/>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3"/>
      <c r="B295" s="253"/>
      <c r="C295" s="252"/>
      <c r="D295" s="253"/>
      <c r="E295" s="252"/>
      <c r="F295" s="315"/>
      <c r="G295" s="231"/>
      <c r="H295" s="161"/>
      <c r="I295" s="161"/>
      <c r="J295" s="161"/>
      <c r="K295" s="161"/>
      <c r="L295" s="161"/>
      <c r="M295" s="161"/>
      <c r="N295" s="161"/>
      <c r="O295" s="161"/>
      <c r="P295" s="232"/>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3"/>
      <c r="B296" s="253"/>
      <c r="C296" s="252"/>
      <c r="D296" s="253"/>
      <c r="E296" s="252"/>
      <c r="F296" s="315"/>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3"/>
      <c r="B297" s="253"/>
      <c r="C297" s="252"/>
      <c r="D297" s="253"/>
      <c r="E297" s="252"/>
      <c r="F297" s="315"/>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3"/>
      <c r="B298" s="253"/>
      <c r="C298" s="252"/>
      <c r="D298" s="253"/>
      <c r="E298" s="252"/>
      <c r="F298" s="315"/>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3"/>
      <c r="C299" s="252"/>
      <c r="D299" s="253"/>
      <c r="E299" s="252"/>
      <c r="F299" s="315"/>
      <c r="G299" s="236"/>
      <c r="H299" s="164"/>
      <c r="I299" s="164"/>
      <c r="J299" s="164"/>
      <c r="K299" s="164"/>
      <c r="L299" s="164"/>
      <c r="M299" s="164"/>
      <c r="N299" s="164"/>
      <c r="O299" s="164"/>
      <c r="P299" s="237"/>
      <c r="Q299" s="986"/>
      <c r="R299" s="987"/>
      <c r="S299" s="987"/>
      <c r="T299" s="987"/>
      <c r="U299" s="987"/>
      <c r="V299" s="987"/>
      <c r="W299" s="987"/>
      <c r="X299" s="987"/>
      <c r="Y299" s="987"/>
      <c r="Z299" s="987"/>
      <c r="AA299" s="988"/>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3"/>
      <c r="B302" s="253"/>
      <c r="C302" s="252"/>
      <c r="D302" s="253"/>
      <c r="E302" s="252"/>
      <c r="F302" s="315"/>
      <c r="G302" s="231"/>
      <c r="H302" s="161"/>
      <c r="I302" s="161"/>
      <c r="J302" s="161"/>
      <c r="K302" s="161"/>
      <c r="L302" s="161"/>
      <c r="M302" s="161"/>
      <c r="N302" s="161"/>
      <c r="O302" s="161"/>
      <c r="P302" s="232"/>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3"/>
      <c r="B303" s="253"/>
      <c r="C303" s="252"/>
      <c r="D303" s="253"/>
      <c r="E303" s="252"/>
      <c r="F303" s="315"/>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3"/>
      <c r="B304" s="253"/>
      <c r="C304" s="252"/>
      <c r="D304" s="253"/>
      <c r="E304" s="252"/>
      <c r="F304" s="315"/>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3"/>
      <c r="B305" s="253"/>
      <c r="C305" s="252"/>
      <c r="D305" s="253"/>
      <c r="E305" s="252"/>
      <c r="F305" s="315"/>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3"/>
      <c r="C306" s="252"/>
      <c r="D306" s="253"/>
      <c r="E306" s="316"/>
      <c r="F306" s="317"/>
      <c r="G306" s="236"/>
      <c r="H306" s="164"/>
      <c r="I306" s="164"/>
      <c r="J306" s="164"/>
      <c r="K306" s="164"/>
      <c r="L306" s="164"/>
      <c r="M306" s="164"/>
      <c r="N306" s="164"/>
      <c r="O306" s="164"/>
      <c r="P306" s="237"/>
      <c r="Q306" s="986"/>
      <c r="R306" s="987"/>
      <c r="S306" s="987"/>
      <c r="T306" s="987"/>
      <c r="U306" s="987"/>
      <c r="V306" s="987"/>
      <c r="W306" s="987"/>
      <c r="X306" s="987"/>
      <c r="Y306" s="987"/>
      <c r="Z306" s="987"/>
      <c r="AA306" s="988"/>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3"/>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3"/>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3"/>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3"/>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3"/>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3"/>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3"/>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3"/>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3"/>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3"/>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3"/>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3"/>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3"/>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3"/>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3"/>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3"/>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3"/>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3"/>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3"/>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3"/>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3"/>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3"/>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3"/>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3"/>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3"/>
      <c r="C334" s="252"/>
      <c r="D334" s="253"/>
      <c r="E334" s="252"/>
      <c r="F334" s="315"/>
      <c r="G334" s="231"/>
      <c r="H334" s="161"/>
      <c r="I334" s="161"/>
      <c r="J334" s="161"/>
      <c r="K334" s="161"/>
      <c r="L334" s="161"/>
      <c r="M334" s="161"/>
      <c r="N334" s="161"/>
      <c r="O334" s="161"/>
      <c r="P334" s="232"/>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3"/>
      <c r="B335" s="253"/>
      <c r="C335" s="252"/>
      <c r="D335" s="253"/>
      <c r="E335" s="252"/>
      <c r="F335" s="315"/>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3"/>
      <c r="B336" s="253"/>
      <c r="C336" s="252"/>
      <c r="D336" s="253"/>
      <c r="E336" s="252"/>
      <c r="F336" s="315"/>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3"/>
      <c r="B337" s="253"/>
      <c r="C337" s="252"/>
      <c r="D337" s="253"/>
      <c r="E337" s="252"/>
      <c r="F337" s="315"/>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3"/>
      <c r="C338" s="252"/>
      <c r="D338" s="253"/>
      <c r="E338" s="252"/>
      <c r="F338" s="315"/>
      <c r="G338" s="236"/>
      <c r="H338" s="164"/>
      <c r="I338" s="164"/>
      <c r="J338" s="164"/>
      <c r="K338" s="164"/>
      <c r="L338" s="164"/>
      <c r="M338" s="164"/>
      <c r="N338" s="164"/>
      <c r="O338" s="164"/>
      <c r="P338" s="237"/>
      <c r="Q338" s="986"/>
      <c r="R338" s="987"/>
      <c r="S338" s="987"/>
      <c r="T338" s="987"/>
      <c r="U338" s="987"/>
      <c r="V338" s="987"/>
      <c r="W338" s="987"/>
      <c r="X338" s="987"/>
      <c r="Y338" s="987"/>
      <c r="Z338" s="987"/>
      <c r="AA338" s="988"/>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3"/>
      <c r="B341" s="253"/>
      <c r="C341" s="252"/>
      <c r="D341" s="253"/>
      <c r="E341" s="252"/>
      <c r="F341" s="315"/>
      <c r="G341" s="231"/>
      <c r="H341" s="161"/>
      <c r="I341" s="161"/>
      <c r="J341" s="161"/>
      <c r="K341" s="161"/>
      <c r="L341" s="161"/>
      <c r="M341" s="161"/>
      <c r="N341" s="161"/>
      <c r="O341" s="161"/>
      <c r="P341" s="232"/>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3"/>
      <c r="B342" s="253"/>
      <c r="C342" s="252"/>
      <c r="D342" s="253"/>
      <c r="E342" s="252"/>
      <c r="F342" s="315"/>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3"/>
      <c r="B343" s="253"/>
      <c r="C343" s="252"/>
      <c r="D343" s="253"/>
      <c r="E343" s="252"/>
      <c r="F343" s="315"/>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3"/>
      <c r="B344" s="253"/>
      <c r="C344" s="252"/>
      <c r="D344" s="253"/>
      <c r="E344" s="252"/>
      <c r="F344" s="315"/>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3"/>
      <c r="C345" s="252"/>
      <c r="D345" s="253"/>
      <c r="E345" s="252"/>
      <c r="F345" s="315"/>
      <c r="G345" s="236"/>
      <c r="H345" s="164"/>
      <c r="I345" s="164"/>
      <c r="J345" s="164"/>
      <c r="K345" s="164"/>
      <c r="L345" s="164"/>
      <c r="M345" s="164"/>
      <c r="N345" s="164"/>
      <c r="O345" s="164"/>
      <c r="P345" s="237"/>
      <c r="Q345" s="986"/>
      <c r="R345" s="987"/>
      <c r="S345" s="987"/>
      <c r="T345" s="987"/>
      <c r="U345" s="987"/>
      <c r="V345" s="987"/>
      <c r="W345" s="987"/>
      <c r="X345" s="987"/>
      <c r="Y345" s="987"/>
      <c r="Z345" s="987"/>
      <c r="AA345" s="988"/>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3"/>
      <c r="B348" s="253"/>
      <c r="C348" s="252"/>
      <c r="D348" s="253"/>
      <c r="E348" s="252"/>
      <c r="F348" s="315"/>
      <c r="G348" s="231"/>
      <c r="H348" s="161"/>
      <c r="I348" s="161"/>
      <c r="J348" s="161"/>
      <c r="K348" s="161"/>
      <c r="L348" s="161"/>
      <c r="M348" s="161"/>
      <c r="N348" s="161"/>
      <c r="O348" s="161"/>
      <c r="P348" s="232"/>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3"/>
      <c r="B349" s="253"/>
      <c r="C349" s="252"/>
      <c r="D349" s="253"/>
      <c r="E349" s="252"/>
      <c r="F349" s="315"/>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3"/>
      <c r="B350" s="253"/>
      <c r="C350" s="252"/>
      <c r="D350" s="253"/>
      <c r="E350" s="252"/>
      <c r="F350" s="315"/>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3"/>
      <c r="B351" s="253"/>
      <c r="C351" s="252"/>
      <c r="D351" s="253"/>
      <c r="E351" s="252"/>
      <c r="F351" s="315"/>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3"/>
      <c r="C352" s="252"/>
      <c r="D352" s="253"/>
      <c r="E352" s="252"/>
      <c r="F352" s="315"/>
      <c r="G352" s="236"/>
      <c r="H352" s="164"/>
      <c r="I352" s="164"/>
      <c r="J352" s="164"/>
      <c r="K352" s="164"/>
      <c r="L352" s="164"/>
      <c r="M352" s="164"/>
      <c r="N352" s="164"/>
      <c r="O352" s="164"/>
      <c r="P352" s="237"/>
      <c r="Q352" s="986"/>
      <c r="R352" s="987"/>
      <c r="S352" s="987"/>
      <c r="T352" s="987"/>
      <c r="U352" s="987"/>
      <c r="V352" s="987"/>
      <c r="W352" s="987"/>
      <c r="X352" s="987"/>
      <c r="Y352" s="987"/>
      <c r="Z352" s="987"/>
      <c r="AA352" s="988"/>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3"/>
      <c r="B355" s="253"/>
      <c r="C355" s="252"/>
      <c r="D355" s="253"/>
      <c r="E355" s="252"/>
      <c r="F355" s="315"/>
      <c r="G355" s="231"/>
      <c r="H355" s="161"/>
      <c r="I355" s="161"/>
      <c r="J355" s="161"/>
      <c r="K355" s="161"/>
      <c r="L355" s="161"/>
      <c r="M355" s="161"/>
      <c r="N355" s="161"/>
      <c r="O355" s="161"/>
      <c r="P355" s="232"/>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3"/>
      <c r="B356" s="253"/>
      <c r="C356" s="252"/>
      <c r="D356" s="253"/>
      <c r="E356" s="252"/>
      <c r="F356" s="315"/>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3"/>
      <c r="B357" s="253"/>
      <c r="C357" s="252"/>
      <c r="D357" s="253"/>
      <c r="E357" s="252"/>
      <c r="F357" s="315"/>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3"/>
      <c r="B358" s="253"/>
      <c r="C358" s="252"/>
      <c r="D358" s="253"/>
      <c r="E358" s="252"/>
      <c r="F358" s="315"/>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3"/>
      <c r="C359" s="252"/>
      <c r="D359" s="253"/>
      <c r="E359" s="252"/>
      <c r="F359" s="315"/>
      <c r="G359" s="236"/>
      <c r="H359" s="164"/>
      <c r="I359" s="164"/>
      <c r="J359" s="164"/>
      <c r="K359" s="164"/>
      <c r="L359" s="164"/>
      <c r="M359" s="164"/>
      <c r="N359" s="164"/>
      <c r="O359" s="164"/>
      <c r="P359" s="237"/>
      <c r="Q359" s="986"/>
      <c r="R359" s="987"/>
      <c r="S359" s="987"/>
      <c r="T359" s="987"/>
      <c r="U359" s="987"/>
      <c r="V359" s="987"/>
      <c r="W359" s="987"/>
      <c r="X359" s="987"/>
      <c r="Y359" s="987"/>
      <c r="Z359" s="987"/>
      <c r="AA359" s="988"/>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3"/>
      <c r="B362" s="253"/>
      <c r="C362" s="252"/>
      <c r="D362" s="253"/>
      <c r="E362" s="252"/>
      <c r="F362" s="315"/>
      <c r="G362" s="231"/>
      <c r="H362" s="161"/>
      <c r="I362" s="161"/>
      <c r="J362" s="161"/>
      <c r="K362" s="161"/>
      <c r="L362" s="161"/>
      <c r="M362" s="161"/>
      <c r="N362" s="161"/>
      <c r="O362" s="161"/>
      <c r="P362" s="232"/>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3"/>
      <c r="B363" s="253"/>
      <c r="C363" s="252"/>
      <c r="D363" s="253"/>
      <c r="E363" s="252"/>
      <c r="F363" s="315"/>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3"/>
      <c r="B364" s="253"/>
      <c r="C364" s="252"/>
      <c r="D364" s="253"/>
      <c r="E364" s="252"/>
      <c r="F364" s="315"/>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3"/>
      <c r="B365" s="253"/>
      <c r="C365" s="252"/>
      <c r="D365" s="253"/>
      <c r="E365" s="252"/>
      <c r="F365" s="315"/>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3"/>
      <c r="C366" s="252"/>
      <c r="D366" s="253"/>
      <c r="E366" s="316"/>
      <c r="F366" s="317"/>
      <c r="G366" s="236"/>
      <c r="H366" s="164"/>
      <c r="I366" s="164"/>
      <c r="J366" s="164"/>
      <c r="K366" s="164"/>
      <c r="L366" s="164"/>
      <c r="M366" s="164"/>
      <c r="N366" s="164"/>
      <c r="O366" s="164"/>
      <c r="P366" s="237"/>
      <c r="Q366" s="986"/>
      <c r="R366" s="987"/>
      <c r="S366" s="987"/>
      <c r="T366" s="987"/>
      <c r="U366" s="987"/>
      <c r="V366" s="987"/>
      <c r="W366" s="987"/>
      <c r="X366" s="987"/>
      <c r="Y366" s="987"/>
      <c r="Z366" s="987"/>
      <c r="AA366" s="988"/>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993"/>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3"/>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3"/>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3"/>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3"/>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3"/>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3"/>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3"/>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3"/>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3"/>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3"/>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3"/>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3"/>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3"/>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3"/>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3"/>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3"/>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3"/>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3"/>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3"/>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3"/>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3"/>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3"/>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3"/>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3"/>
      <c r="C394" s="252"/>
      <c r="D394" s="253"/>
      <c r="E394" s="252"/>
      <c r="F394" s="315"/>
      <c r="G394" s="231"/>
      <c r="H394" s="161"/>
      <c r="I394" s="161"/>
      <c r="J394" s="161"/>
      <c r="K394" s="161"/>
      <c r="L394" s="161"/>
      <c r="M394" s="161"/>
      <c r="N394" s="161"/>
      <c r="O394" s="161"/>
      <c r="P394" s="232"/>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3"/>
      <c r="B395" s="253"/>
      <c r="C395" s="252"/>
      <c r="D395" s="253"/>
      <c r="E395" s="252"/>
      <c r="F395" s="315"/>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3"/>
      <c r="B396" s="253"/>
      <c r="C396" s="252"/>
      <c r="D396" s="253"/>
      <c r="E396" s="252"/>
      <c r="F396" s="315"/>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3"/>
      <c r="B397" s="253"/>
      <c r="C397" s="252"/>
      <c r="D397" s="253"/>
      <c r="E397" s="252"/>
      <c r="F397" s="315"/>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3"/>
      <c r="C398" s="252"/>
      <c r="D398" s="253"/>
      <c r="E398" s="252"/>
      <c r="F398" s="315"/>
      <c r="G398" s="236"/>
      <c r="H398" s="164"/>
      <c r="I398" s="164"/>
      <c r="J398" s="164"/>
      <c r="K398" s="164"/>
      <c r="L398" s="164"/>
      <c r="M398" s="164"/>
      <c r="N398" s="164"/>
      <c r="O398" s="164"/>
      <c r="P398" s="237"/>
      <c r="Q398" s="986"/>
      <c r="R398" s="987"/>
      <c r="S398" s="987"/>
      <c r="T398" s="987"/>
      <c r="U398" s="987"/>
      <c r="V398" s="987"/>
      <c r="W398" s="987"/>
      <c r="X398" s="987"/>
      <c r="Y398" s="987"/>
      <c r="Z398" s="987"/>
      <c r="AA398" s="988"/>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3"/>
      <c r="B401" s="253"/>
      <c r="C401" s="252"/>
      <c r="D401" s="253"/>
      <c r="E401" s="252"/>
      <c r="F401" s="315"/>
      <c r="G401" s="231"/>
      <c r="H401" s="161"/>
      <c r="I401" s="161"/>
      <c r="J401" s="161"/>
      <c r="K401" s="161"/>
      <c r="L401" s="161"/>
      <c r="M401" s="161"/>
      <c r="N401" s="161"/>
      <c r="O401" s="161"/>
      <c r="P401" s="232"/>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3"/>
      <c r="B402" s="253"/>
      <c r="C402" s="252"/>
      <c r="D402" s="253"/>
      <c r="E402" s="252"/>
      <c r="F402" s="315"/>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3"/>
      <c r="B403" s="253"/>
      <c r="C403" s="252"/>
      <c r="D403" s="253"/>
      <c r="E403" s="252"/>
      <c r="F403" s="315"/>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3"/>
      <c r="B404" s="253"/>
      <c r="C404" s="252"/>
      <c r="D404" s="253"/>
      <c r="E404" s="252"/>
      <c r="F404" s="315"/>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3"/>
      <c r="C405" s="252"/>
      <c r="D405" s="253"/>
      <c r="E405" s="252"/>
      <c r="F405" s="315"/>
      <c r="G405" s="236"/>
      <c r="H405" s="164"/>
      <c r="I405" s="164"/>
      <c r="J405" s="164"/>
      <c r="K405" s="164"/>
      <c r="L405" s="164"/>
      <c r="M405" s="164"/>
      <c r="N405" s="164"/>
      <c r="O405" s="164"/>
      <c r="P405" s="237"/>
      <c r="Q405" s="986"/>
      <c r="R405" s="987"/>
      <c r="S405" s="987"/>
      <c r="T405" s="987"/>
      <c r="U405" s="987"/>
      <c r="V405" s="987"/>
      <c r="W405" s="987"/>
      <c r="X405" s="987"/>
      <c r="Y405" s="987"/>
      <c r="Z405" s="987"/>
      <c r="AA405" s="988"/>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3"/>
      <c r="B408" s="253"/>
      <c r="C408" s="252"/>
      <c r="D408" s="253"/>
      <c r="E408" s="252"/>
      <c r="F408" s="315"/>
      <c r="G408" s="231"/>
      <c r="H408" s="161"/>
      <c r="I408" s="161"/>
      <c r="J408" s="161"/>
      <c r="K408" s="161"/>
      <c r="L408" s="161"/>
      <c r="M408" s="161"/>
      <c r="N408" s="161"/>
      <c r="O408" s="161"/>
      <c r="P408" s="232"/>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3"/>
      <c r="B409" s="253"/>
      <c r="C409" s="252"/>
      <c r="D409" s="253"/>
      <c r="E409" s="252"/>
      <c r="F409" s="315"/>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3"/>
      <c r="B410" s="253"/>
      <c r="C410" s="252"/>
      <c r="D410" s="253"/>
      <c r="E410" s="252"/>
      <c r="F410" s="315"/>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3"/>
      <c r="B411" s="253"/>
      <c r="C411" s="252"/>
      <c r="D411" s="253"/>
      <c r="E411" s="252"/>
      <c r="F411" s="315"/>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3"/>
      <c r="C412" s="252"/>
      <c r="D412" s="253"/>
      <c r="E412" s="252"/>
      <c r="F412" s="315"/>
      <c r="G412" s="236"/>
      <c r="H412" s="164"/>
      <c r="I412" s="164"/>
      <c r="J412" s="164"/>
      <c r="K412" s="164"/>
      <c r="L412" s="164"/>
      <c r="M412" s="164"/>
      <c r="N412" s="164"/>
      <c r="O412" s="164"/>
      <c r="P412" s="237"/>
      <c r="Q412" s="986"/>
      <c r="R412" s="987"/>
      <c r="S412" s="987"/>
      <c r="T412" s="987"/>
      <c r="U412" s="987"/>
      <c r="V412" s="987"/>
      <c r="W412" s="987"/>
      <c r="X412" s="987"/>
      <c r="Y412" s="987"/>
      <c r="Z412" s="987"/>
      <c r="AA412" s="988"/>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3"/>
      <c r="B415" s="253"/>
      <c r="C415" s="252"/>
      <c r="D415" s="253"/>
      <c r="E415" s="252"/>
      <c r="F415" s="315"/>
      <c r="G415" s="231"/>
      <c r="H415" s="161"/>
      <c r="I415" s="161"/>
      <c r="J415" s="161"/>
      <c r="K415" s="161"/>
      <c r="L415" s="161"/>
      <c r="M415" s="161"/>
      <c r="N415" s="161"/>
      <c r="O415" s="161"/>
      <c r="P415" s="232"/>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3"/>
      <c r="B416" s="253"/>
      <c r="C416" s="252"/>
      <c r="D416" s="253"/>
      <c r="E416" s="252"/>
      <c r="F416" s="315"/>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3"/>
      <c r="B417" s="253"/>
      <c r="C417" s="252"/>
      <c r="D417" s="253"/>
      <c r="E417" s="252"/>
      <c r="F417" s="315"/>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3"/>
      <c r="B418" s="253"/>
      <c r="C418" s="252"/>
      <c r="D418" s="253"/>
      <c r="E418" s="252"/>
      <c r="F418" s="315"/>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3"/>
      <c r="C419" s="252"/>
      <c r="D419" s="253"/>
      <c r="E419" s="252"/>
      <c r="F419" s="315"/>
      <c r="G419" s="236"/>
      <c r="H419" s="164"/>
      <c r="I419" s="164"/>
      <c r="J419" s="164"/>
      <c r="K419" s="164"/>
      <c r="L419" s="164"/>
      <c r="M419" s="164"/>
      <c r="N419" s="164"/>
      <c r="O419" s="164"/>
      <c r="P419" s="237"/>
      <c r="Q419" s="986"/>
      <c r="R419" s="987"/>
      <c r="S419" s="987"/>
      <c r="T419" s="987"/>
      <c r="U419" s="987"/>
      <c r="V419" s="987"/>
      <c r="W419" s="987"/>
      <c r="X419" s="987"/>
      <c r="Y419" s="987"/>
      <c r="Z419" s="987"/>
      <c r="AA419" s="988"/>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3"/>
      <c r="B422" s="253"/>
      <c r="C422" s="252"/>
      <c r="D422" s="253"/>
      <c r="E422" s="252"/>
      <c r="F422" s="315"/>
      <c r="G422" s="231"/>
      <c r="H422" s="161"/>
      <c r="I422" s="161"/>
      <c r="J422" s="161"/>
      <c r="K422" s="161"/>
      <c r="L422" s="161"/>
      <c r="M422" s="161"/>
      <c r="N422" s="161"/>
      <c r="O422" s="161"/>
      <c r="P422" s="232"/>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3"/>
      <c r="B423" s="253"/>
      <c r="C423" s="252"/>
      <c r="D423" s="253"/>
      <c r="E423" s="252"/>
      <c r="F423" s="315"/>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3"/>
      <c r="B424" s="253"/>
      <c r="C424" s="252"/>
      <c r="D424" s="253"/>
      <c r="E424" s="252"/>
      <c r="F424" s="315"/>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3"/>
      <c r="B425" s="253"/>
      <c r="C425" s="252"/>
      <c r="D425" s="253"/>
      <c r="E425" s="252"/>
      <c r="F425" s="315"/>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3"/>
      <c r="C426" s="252"/>
      <c r="D426" s="253"/>
      <c r="E426" s="316"/>
      <c r="F426" s="317"/>
      <c r="G426" s="236"/>
      <c r="H426" s="164"/>
      <c r="I426" s="164"/>
      <c r="J426" s="164"/>
      <c r="K426" s="164"/>
      <c r="L426" s="164"/>
      <c r="M426" s="164"/>
      <c r="N426" s="164"/>
      <c r="O426" s="164"/>
      <c r="P426" s="237"/>
      <c r="Q426" s="986"/>
      <c r="R426" s="987"/>
      <c r="S426" s="987"/>
      <c r="T426" s="987"/>
      <c r="U426" s="987"/>
      <c r="V426" s="987"/>
      <c r="W426" s="987"/>
      <c r="X426" s="987"/>
      <c r="Y426" s="987"/>
      <c r="Z426" s="987"/>
      <c r="AA426" s="988"/>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3"/>
      <c r="C429" s="316"/>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3"/>
      <c r="C430" s="250" t="s">
        <v>368</v>
      </c>
      <c r="D430" s="251"/>
      <c r="E430" s="239" t="s">
        <v>388</v>
      </c>
      <c r="F430" s="240"/>
      <c r="G430" s="241" t="s">
        <v>384</v>
      </c>
      <c r="H430" s="158"/>
      <c r="I430" s="158"/>
      <c r="J430" s="242" t="s">
        <v>560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3"/>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customHeight="1" x14ac:dyDescent="0.15">
      <c r="A432" s="993"/>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356</v>
      </c>
      <c r="AH432" s="172"/>
      <c r="AI432" s="182"/>
      <c r="AJ432" s="182"/>
      <c r="AK432" s="182"/>
      <c r="AL432" s="177"/>
      <c r="AM432" s="182"/>
      <c r="AN432" s="182"/>
      <c r="AO432" s="182"/>
      <c r="AP432" s="177"/>
      <c r="AQ432" s="218" t="s">
        <v>587</v>
      </c>
      <c r="AR432" s="136"/>
      <c r="AS432" s="137" t="s">
        <v>356</v>
      </c>
      <c r="AT432" s="172"/>
      <c r="AU432" s="136" t="s">
        <v>637</v>
      </c>
      <c r="AV432" s="136"/>
      <c r="AW432" s="137" t="s">
        <v>300</v>
      </c>
      <c r="AX432" s="138"/>
    </row>
    <row r="433" spans="1:50" ht="23.25" customHeight="1" x14ac:dyDescent="0.15">
      <c r="A433" s="993"/>
      <c r="B433" s="253"/>
      <c r="C433" s="252"/>
      <c r="D433" s="253"/>
      <c r="E433" s="166"/>
      <c r="F433" s="167"/>
      <c r="G433" s="231" t="s">
        <v>576</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576</v>
      </c>
      <c r="AC433" s="133"/>
      <c r="AD433" s="133"/>
      <c r="AE433" s="103" t="s">
        <v>560</v>
      </c>
      <c r="AF433" s="104"/>
      <c r="AG433" s="104"/>
      <c r="AH433" s="104"/>
      <c r="AI433" s="103" t="s">
        <v>560</v>
      </c>
      <c r="AJ433" s="104"/>
      <c r="AK433" s="104"/>
      <c r="AL433" s="104"/>
      <c r="AM433" s="103" t="s">
        <v>560</v>
      </c>
      <c r="AN433" s="104"/>
      <c r="AO433" s="104"/>
      <c r="AP433" s="105"/>
      <c r="AQ433" s="103" t="s">
        <v>560</v>
      </c>
      <c r="AR433" s="104"/>
      <c r="AS433" s="104"/>
      <c r="AT433" s="105"/>
      <c r="AU433" s="104" t="s">
        <v>560</v>
      </c>
      <c r="AV433" s="104"/>
      <c r="AW433" s="104"/>
      <c r="AX433" s="223"/>
    </row>
    <row r="434" spans="1:50" ht="23.25" customHeight="1" x14ac:dyDescent="0.15">
      <c r="A434" s="993"/>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584</v>
      </c>
      <c r="AC434" s="222"/>
      <c r="AD434" s="222"/>
      <c r="AE434" s="103" t="s">
        <v>560</v>
      </c>
      <c r="AF434" s="104"/>
      <c r="AG434" s="104"/>
      <c r="AH434" s="105"/>
      <c r="AI434" s="103" t="s">
        <v>560</v>
      </c>
      <c r="AJ434" s="104"/>
      <c r="AK434" s="104"/>
      <c r="AL434" s="104"/>
      <c r="AM434" s="103" t="s">
        <v>560</v>
      </c>
      <c r="AN434" s="104"/>
      <c r="AO434" s="104"/>
      <c r="AP434" s="105"/>
      <c r="AQ434" s="103" t="s">
        <v>560</v>
      </c>
      <c r="AR434" s="104"/>
      <c r="AS434" s="104"/>
      <c r="AT434" s="105"/>
      <c r="AU434" s="104" t="s">
        <v>560</v>
      </c>
      <c r="AV434" s="104"/>
      <c r="AW434" s="104"/>
      <c r="AX434" s="223"/>
    </row>
    <row r="435" spans="1:50" ht="23.25" customHeight="1" x14ac:dyDescent="0.15">
      <c r="A435" s="993"/>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560</v>
      </c>
      <c r="AF435" s="104"/>
      <c r="AG435" s="104"/>
      <c r="AH435" s="105"/>
      <c r="AI435" s="103" t="s">
        <v>560</v>
      </c>
      <c r="AJ435" s="104"/>
      <c r="AK435" s="104"/>
      <c r="AL435" s="104"/>
      <c r="AM435" s="103" t="s">
        <v>560</v>
      </c>
      <c r="AN435" s="104"/>
      <c r="AO435" s="104"/>
      <c r="AP435" s="105"/>
      <c r="AQ435" s="103" t="s">
        <v>560</v>
      </c>
      <c r="AR435" s="104"/>
      <c r="AS435" s="104"/>
      <c r="AT435" s="105"/>
      <c r="AU435" s="104" t="s">
        <v>560</v>
      </c>
      <c r="AV435" s="104"/>
      <c r="AW435" s="104"/>
      <c r="AX435" s="223"/>
    </row>
    <row r="436" spans="1:50" ht="18.75" hidden="1" customHeight="1" x14ac:dyDescent="0.15">
      <c r="A436" s="993"/>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x14ac:dyDescent="0.15">
      <c r="A437" s="993"/>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3"/>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3"/>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3"/>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3"/>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x14ac:dyDescent="0.15">
      <c r="A442" s="993"/>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3"/>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3"/>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3"/>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3"/>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x14ac:dyDescent="0.15">
      <c r="A447" s="993"/>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3"/>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3"/>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3"/>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3"/>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x14ac:dyDescent="0.15">
      <c r="A452" s="993"/>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3"/>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3"/>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3"/>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993"/>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hidden="1" customHeight="1" x14ac:dyDescent="0.15">
      <c r="A457" s="993"/>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993"/>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993"/>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993"/>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993"/>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x14ac:dyDescent="0.15">
      <c r="A462" s="993"/>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3"/>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3"/>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3"/>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3"/>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x14ac:dyDescent="0.15">
      <c r="A467" s="993"/>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3"/>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3"/>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3"/>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3"/>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x14ac:dyDescent="0.15">
      <c r="A472" s="993"/>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3"/>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3"/>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3"/>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3"/>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x14ac:dyDescent="0.15">
      <c r="A477" s="993"/>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3"/>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3"/>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3"/>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3"/>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3"/>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3"/>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3"/>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x14ac:dyDescent="0.15">
      <c r="A486" s="993"/>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3"/>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3"/>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3"/>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3"/>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x14ac:dyDescent="0.15">
      <c r="A491" s="993"/>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3"/>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3"/>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3"/>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3"/>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x14ac:dyDescent="0.15">
      <c r="A496" s="993"/>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3"/>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3"/>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3"/>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3"/>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x14ac:dyDescent="0.15">
      <c r="A501" s="993"/>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3"/>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3"/>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3"/>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3"/>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x14ac:dyDescent="0.15">
      <c r="A506" s="993"/>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3"/>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3"/>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3"/>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customHeight="1" x14ac:dyDescent="0.15">
      <c r="A510" s="993"/>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customHeight="1" x14ac:dyDescent="0.15">
      <c r="A511" s="993"/>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630</v>
      </c>
      <c r="AF511" s="136"/>
      <c r="AG511" s="137" t="s">
        <v>356</v>
      </c>
      <c r="AH511" s="172"/>
      <c r="AI511" s="182"/>
      <c r="AJ511" s="182"/>
      <c r="AK511" s="182"/>
      <c r="AL511" s="177"/>
      <c r="AM511" s="182"/>
      <c r="AN511" s="182"/>
      <c r="AO511" s="182"/>
      <c r="AP511" s="177"/>
      <c r="AQ511" s="218" t="s">
        <v>588</v>
      </c>
      <c r="AR511" s="136"/>
      <c r="AS511" s="137" t="s">
        <v>356</v>
      </c>
      <c r="AT511" s="172"/>
      <c r="AU511" s="136" t="s">
        <v>637</v>
      </c>
      <c r="AV511" s="136"/>
      <c r="AW511" s="137" t="s">
        <v>300</v>
      </c>
      <c r="AX511" s="138"/>
    </row>
    <row r="512" spans="1:50" ht="23.25" customHeight="1" x14ac:dyDescent="0.15">
      <c r="A512" s="993"/>
      <c r="B512" s="253"/>
      <c r="C512" s="252"/>
      <c r="D512" s="253"/>
      <c r="E512" s="166"/>
      <c r="F512" s="167"/>
      <c r="G512" s="231" t="s">
        <v>585</v>
      </c>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t="s">
        <v>586</v>
      </c>
      <c r="AC512" s="133"/>
      <c r="AD512" s="133"/>
      <c r="AE512" s="103" t="s">
        <v>560</v>
      </c>
      <c r="AF512" s="104"/>
      <c r="AG512" s="104"/>
      <c r="AH512" s="104"/>
      <c r="AI512" s="103" t="s">
        <v>560</v>
      </c>
      <c r="AJ512" s="104"/>
      <c r="AK512" s="104"/>
      <c r="AL512" s="104"/>
      <c r="AM512" s="103" t="s">
        <v>560</v>
      </c>
      <c r="AN512" s="104"/>
      <c r="AO512" s="104"/>
      <c r="AP512" s="105"/>
      <c r="AQ512" s="103" t="s">
        <v>560</v>
      </c>
      <c r="AR512" s="104"/>
      <c r="AS512" s="104"/>
      <c r="AT512" s="105"/>
      <c r="AU512" s="104" t="s">
        <v>560</v>
      </c>
      <c r="AV512" s="104"/>
      <c r="AW512" s="104"/>
      <c r="AX512" s="223"/>
    </row>
    <row r="513" spans="1:50" ht="23.25" customHeight="1" x14ac:dyDescent="0.15">
      <c r="A513" s="993"/>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t="s">
        <v>581</v>
      </c>
      <c r="AC513" s="222"/>
      <c r="AD513" s="222"/>
      <c r="AE513" s="103" t="s">
        <v>560</v>
      </c>
      <c r="AF513" s="104"/>
      <c r="AG513" s="104"/>
      <c r="AH513" s="105"/>
      <c r="AI513" s="103" t="s">
        <v>560</v>
      </c>
      <c r="AJ513" s="104"/>
      <c r="AK513" s="104"/>
      <c r="AL513" s="104"/>
      <c r="AM513" s="103" t="s">
        <v>560</v>
      </c>
      <c r="AN513" s="104"/>
      <c r="AO513" s="104"/>
      <c r="AP513" s="105"/>
      <c r="AQ513" s="103" t="s">
        <v>560</v>
      </c>
      <c r="AR513" s="104"/>
      <c r="AS513" s="104"/>
      <c r="AT513" s="105"/>
      <c r="AU513" s="104" t="s">
        <v>560</v>
      </c>
      <c r="AV513" s="104"/>
      <c r="AW513" s="104"/>
      <c r="AX513" s="223"/>
    </row>
    <row r="514" spans="1:50" ht="23.25" customHeight="1" thickBot="1" x14ac:dyDescent="0.2">
      <c r="A514" s="993"/>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t="s">
        <v>560</v>
      </c>
      <c r="AF514" s="104"/>
      <c r="AG514" s="104"/>
      <c r="AH514" s="105"/>
      <c r="AI514" s="103" t="s">
        <v>560</v>
      </c>
      <c r="AJ514" s="104"/>
      <c r="AK514" s="104"/>
      <c r="AL514" s="104"/>
      <c r="AM514" s="103" t="s">
        <v>560</v>
      </c>
      <c r="AN514" s="104"/>
      <c r="AO514" s="104"/>
      <c r="AP514" s="105"/>
      <c r="AQ514" s="103" t="s">
        <v>560</v>
      </c>
      <c r="AR514" s="104"/>
      <c r="AS514" s="104"/>
      <c r="AT514" s="105"/>
      <c r="AU514" s="104" t="s">
        <v>560</v>
      </c>
      <c r="AV514" s="104"/>
      <c r="AW514" s="104"/>
      <c r="AX514" s="223"/>
    </row>
    <row r="515" spans="1:50" ht="18.75" hidden="1" customHeight="1" x14ac:dyDescent="0.15">
      <c r="A515" s="993"/>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x14ac:dyDescent="0.15">
      <c r="A516" s="993"/>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3"/>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3"/>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3"/>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3"/>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x14ac:dyDescent="0.15">
      <c r="A521" s="993"/>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3"/>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3"/>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3"/>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3"/>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x14ac:dyDescent="0.15">
      <c r="A526" s="993"/>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3"/>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3"/>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3"/>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3"/>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x14ac:dyDescent="0.15">
      <c r="A531" s="993"/>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3"/>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3"/>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3"/>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3"/>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3"/>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x14ac:dyDescent="0.15">
      <c r="A540" s="993"/>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3"/>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3"/>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3"/>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3"/>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x14ac:dyDescent="0.15">
      <c r="A545" s="993"/>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3"/>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3"/>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3"/>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3"/>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x14ac:dyDescent="0.15">
      <c r="A550" s="993"/>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3"/>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3"/>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3"/>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3"/>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x14ac:dyDescent="0.15">
      <c r="A555" s="993"/>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3"/>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3"/>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3"/>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3"/>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x14ac:dyDescent="0.15">
      <c r="A560" s="993"/>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3"/>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3"/>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3"/>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3"/>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x14ac:dyDescent="0.15">
      <c r="A565" s="993"/>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3"/>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3"/>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3"/>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3"/>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x14ac:dyDescent="0.15">
      <c r="A570" s="993"/>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3"/>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3"/>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3"/>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3"/>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x14ac:dyDescent="0.15">
      <c r="A575" s="993"/>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3"/>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3"/>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3"/>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3"/>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x14ac:dyDescent="0.15">
      <c r="A580" s="993"/>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3"/>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3"/>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3"/>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3"/>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x14ac:dyDescent="0.15">
      <c r="A585" s="993"/>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3"/>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3"/>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3"/>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3"/>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3"/>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x14ac:dyDescent="0.15">
      <c r="A594" s="993"/>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3"/>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3"/>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3"/>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3"/>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x14ac:dyDescent="0.15">
      <c r="A599" s="993"/>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3"/>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3"/>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3"/>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3"/>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x14ac:dyDescent="0.15">
      <c r="A604" s="993"/>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3"/>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3"/>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3"/>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3"/>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x14ac:dyDescent="0.15">
      <c r="A609" s="993"/>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3"/>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3"/>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3"/>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3"/>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x14ac:dyDescent="0.15">
      <c r="A614" s="993"/>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3"/>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3"/>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3"/>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3"/>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x14ac:dyDescent="0.15">
      <c r="A619" s="993"/>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3"/>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3"/>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3"/>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3"/>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x14ac:dyDescent="0.15">
      <c r="A624" s="993"/>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3"/>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3"/>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3"/>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3"/>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x14ac:dyDescent="0.15">
      <c r="A629" s="993"/>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3"/>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3"/>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3"/>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3"/>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x14ac:dyDescent="0.15">
      <c r="A634" s="993"/>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3"/>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3"/>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3"/>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3"/>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x14ac:dyDescent="0.15">
      <c r="A639" s="993"/>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3"/>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3"/>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3"/>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3"/>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3"/>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x14ac:dyDescent="0.15">
      <c r="A648" s="993"/>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3"/>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3"/>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3"/>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3"/>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x14ac:dyDescent="0.15">
      <c r="A653" s="993"/>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3"/>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3"/>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3"/>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3"/>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x14ac:dyDescent="0.15">
      <c r="A658" s="993"/>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3"/>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3"/>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3"/>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3"/>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x14ac:dyDescent="0.15">
      <c r="A663" s="993"/>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3"/>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3"/>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3"/>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3"/>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x14ac:dyDescent="0.15">
      <c r="A668" s="993"/>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3"/>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3"/>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3"/>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3"/>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x14ac:dyDescent="0.15">
      <c r="A673" s="993"/>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3"/>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3"/>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3"/>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3"/>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x14ac:dyDescent="0.15">
      <c r="A678" s="993"/>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3"/>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3"/>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3"/>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3"/>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x14ac:dyDescent="0.15">
      <c r="A683" s="993"/>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3"/>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3"/>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3"/>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3"/>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x14ac:dyDescent="0.15">
      <c r="A688" s="993"/>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3"/>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3"/>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3"/>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3"/>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x14ac:dyDescent="0.15">
      <c r="A693" s="993"/>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3"/>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3"/>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3"/>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3"/>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1.75" customHeight="1" x14ac:dyDescent="0.15">
      <c r="A702" s="532" t="s">
        <v>259</v>
      </c>
      <c r="B702" s="53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555</v>
      </c>
      <c r="AE702" s="894"/>
      <c r="AF702" s="895"/>
      <c r="AG702" s="883" t="s">
        <v>590</v>
      </c>
      <c r="AH702" s="884"/>
      <c r="AI702" s="884"/>
      <c r="AJ702" s="884"/>
      <c r="AK702" s="884"/>
      <c r="AL702" s="884"/>
      <c r="AM702" s="884"/>
      <c r="AN702" s="884"/>
      <c r="AO702" s="884"/>
      <c r="AP702" s="884"/>
      <c r="AQ702" s="884"/>
      <c r="AR702" s="884"/>
      <c r="AS702" s="884"/>
      <c r="AT702" s="884"/>
      <c r="AU702" s="884"/>
      <c r="AV702" s="884"/>
      <c r="AW702" s="884"/>
      <c r="AX702" s="885"/>
    </row>
    <row r="703" spans="1:50" ht="78.75" customHeight="1" x14ac:dyDescent="0.15">
      <c r="A703" s="534"/>
      <c r="B703" s="535"/>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4" t="s">
        <v>555</v>
      </c>
      <c r="AE703" s="155"/>
      <c r="AF703" s="156"/>
      <c r="AG703" s="663" t="s">
        <v>591</v>
      </c>
      <c r="AH703" s="664"/>
      <c r="AI703" s="664"/>
      <c r="AJ703" s="664"/>
      <c r="AK703" s="664"/>
      <c r="AL703" s="664"/>
      <c r="AM703" s="664"/>
      <c r="AN703" s="664"/>
      <c r="AO703" s="664"/>
      <c r="AP703" s="664"/>
      <c r="AQ703" s="664"/>
      <c r="AR703" s="664"/>
      <c r="AS703" s="664"/>
      <c r="AT703" s="664"/>
      <c r="AU703" s="664"/>
      <c r="AV703" s="664"/>
      <c r="AW703" s="664"/>
      <c r="AX703" s="665"/>
    </row>
    <row r="704" spans="1:50" ht="83.25" customHeight="1" x14ac:dyDescent="0.15">
      <c r="A704" s="536"/>
      <c r="B704" s="537"/>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555</v>
      </c>
      <c r="AE704" s="587"/>
      <c r="AF704" s="588"/>
      <c r="AG704" s="432" t="s">
        <v>592</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666" t="s">
        <v>589</v>
      </c>
      <c r="AE705" s="667"/>
      <c r="AF705" s="668"/>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6"/>
      <c r="C706" s="613"/>
      <c r="D706" s="614"/>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655</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4"/>
      <c r="B707" s="766"/>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655</v>
      </c>
      <c r="AE707" s="587"/>
      <c r="AF707" s="588"/>
      <c r="AG707" s="432"/>
      <c r="AH707" s="234"/>
      <c r="AI707" s="234"/>
      <c r="AJ707" s="234"/>
      <c r="AK707" s="234"/>
      <c r="AL707" s="234"/>
      <c r="AM707" s="234"/>
      <c r="AN707" s="234"/>
      <c r="AO707" s="234"/>
      <c r="AP707" s="234"/>
      <c r="AQ707" s="234"/>
      <c r="AR707" s="234"/>
      <c r="AS707" s="234"/>
      <c r="AT707" s="234"/>
      <c r="AU707" s="234"/>
      <c r="AV707" s="234"/>
      <c r="AW707" s="234"/>
      <c r="AX707" s="433"/>
    </row>
    <row r="708" spans="1:50" ht="39"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555</v>
      </c>
      <c r="AE708" s="667"/>
      <c r="AF708" s="668"/>
      <c r="AG708" s="529" t="s">
        <v>631</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555</v>
      </c>
      <c r="AE709" s="155"/>
      <c r="AF709" s="156"/>
      <c r="AG709" s="663" t="s">
        <v>594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589</v>
      </c>
      <c r="AE710" s="155"/>
      <c r="AF710" s="156"/>
      <c r="AG710" s="663" t="s">
        <v>560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555</v>
      </c>
      <c r="AE711" s="155"/>
      <c r="AF711" s="156"/>
      <c r="AG711" s="663" t="s">
        <v>608</v>
      </c>
      <c r="AH711" s="664"/>
      <c r="AI711" s="664"/>
      <c r="AJ711" s="664"/>
      <c r="AK711" s="664"/>
      <c r="AL711" s="664"/>
      <c r="AM711" s="664"/>
      <c r="AN711" s="664"/>
      <c r="AO711" s="664"/>
      <c r="AP711" s="664"/>
      <c r="AQ711" s="664"/>
      <c r="AR711" s="664"/>
      <c r="AS711" s="664"/>
      <c r="AT711" s="664"/>
      <c r="AU711" s="664"/>
      <c r="AV711" s="664"/>
      <c r="AW711" s="664"/>
      <c r="AX711" s="665"/>
    </row>
    <row r="712" spans="1:50" ht="50.25" customHeight="1" x14ac:dyDescent="0.15">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555</v>
      </c>
      <c r="AE712" s="155"/>
      <c r="AF712" s="156"/>
      <c r="AG712" s="593" t="s">
        <v>654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3" t="s">
        <v>560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589</v>
      </c>
      <c r="AE714" s="587"/>
      <c r="AF714" s="588"/>
      <c r="AG714" s="689" t="s">
        <v>560</v>
      </c>
      <c r="AH714" s="690"/>
      <c r="AI714" s="690"/>
      <c r="AJ714" s="690"/>
      <c r="AK714" s="690"/>
      <c r="AL714" s="690"/>
      <c r="AM714" s="690"/>
      <c r="AN714" s="690"/>
      <c r="AO714" s="690"/>
      <c r="AP714" s="690"/>
      <c r="AQ714" s="690"/>
      <c r="AR714" s="690"/>
      <c r="AS714" s="690"/>
      <c r="AT714" s="690"/>
      <c r="AU714" s="690"/>
      <c r="AV714" s="690"/>
      <c r="AW714" s="690"/>
      <c r="AX714" s="691"/>
    </row>
    <row r="715" spans="1:50" ht="60.75"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555</v>
      </c>
      <c r="AE715" s="667"/>
      <c r="AF715" s="668"/>
      <c r="AG715" s="529" t="s">
        <v>595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4"/>
      <c r="B716" s="655"/>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54" t="s">
        <v>589</v>
      </c>
      <c r="AE716" s="155"/>
      <c r="AF716" s="156"/>
      <c r="AG716" s="663" t="s">
        <v>560</v>
      </c>
      <c r="AH716" s="664"/>
      <c r="AI716" s="664"/>
      <c r="AJ716" s="664"/>
      <c r="AK716" s="664"/>
      <c r="AL716" s="664"/>
      <c r="AM716" s="664"/>
      <c r="AN716" s="664"/>
      <c r="AO716" s="664"/>
      <c r="AP716" s="664"/>
      <c r="AQ716" s="664"/>
      <c r="AR716" s="664"/>
      <c r="AS716" s="664"/>
      <c r="AT716" s="664"/>
      <c r="AU716" s="664"/>
      <c r="AV716" s="664"/>
      <c r="AW716" s="664"/>
      <c r="AX716" s="665"/>
    </row>
    <row r="717" spans="1:50" ht="46.5"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555</v>
      </c>
      <c r="AE717" s="155"/>
      <c r="AF717" s="156"/>
      <c r="AG717" s="663" t="s">
        <v>596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86" t="s">
        <v>589</v>
      </c>
      <c r="AE718" s="587"/>
      <c r="AF718" s="588"/>
      <c r="AG718" s="163" t="s">
        <v>560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5"/>
      <c r="AD719" s="666" t="s">
        <v>555</v>
      </c>
      <c r="AE719" s="667"/>
      <c r="AF719" s="667"/>
      <c r="AG719" s="160" t="s">
        <v>597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49"/>
      <c r="B721" s="650"/>
      <c r="C721" s="916" t="s">
        <v>553</v>
      </c>
      <c r="D721" s="917"/>
      <c r="E721" s="917"/>
      <c r="F721" s="918"/>
      <c r="G721" s="936"/>
      <c r="H721" s="937"/>
      <c r="I721" s="83" t="str">
        <f>IF(OR(G721="　", G721=""), "", "-")</f>
        <v/>
      </c>
      <c r="J721" s="915">
        <v>642</v>
      </c>
      <c r="K721" s="915"/>
      <c r="L721" s="83" t="str">
        <f>IF(M721="","","-")</f>
        <v/>
      </c>
      <c r="M721" s="84"/>
      <c r="N721" s="912" t="s">
        <v>598</v>
      </c>
      <c r="O721" s="913"/>
      <c r="P721" s="913"/>
      <c r="Q721" s="913"/>
      <c r="R721" s="913"/>
      <c r="S721" s="913"/>
      <c r="T721" s="913"/>
      <c r="U721" s="913"/>
      <c r="V721" s="913"/>
      <c r="W721" s="913"/>
      <c r="X721" s="913"/>
      <c r="Y721" s="913"/>
      <c r="Z721" s="913"/>
      <c r="AA721" s="913"/>
      <c r="AB721" s="913"/>
      <c r="AC721" s="913"/>
      <c r="AD721" s="913"/>
      <c r="AE721" s="913"/>
      <c r="AF721" s="914"/>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49"/>
      <c r="B722" s="650"/>
      <c r="C722" s="916" t="s">
        <v>553</v>
      </c>
      <c r="D722" s="917"/>
      <c r="E722" s="917"/>
      <c r="F722" s="918"/>
      <c r="G722" s="936"/>
      <c r="H722" s="937"/>
      <c r="I722" s="83" t="str">
        <f t="shared" ref="I722:I725" si="4">IF(OR(G722="　", G722=""), "", "-")</f>
        <v/>
      </c>
      <c r="J722" s="915">
        <v>644</v>
      </c>
      <c r="K722" s="915"/>
      <c r="L722" s="83" t="str">
        <f t="shared" ref="L722:L725" si="5">IF(M722="","","-")</f>
        <v/>
      </c>
      <c r="M722" s="84"/>
      <c r="N722" s="912" t="s">
        <v>599</v>
      </c>
      <c r="O722" s="913"/>
      <c r="P722" s="913"/>
      <c r="Q722" s="913"/>
      <c r="R722" s="913"/>
      <c r="S722" s="913"/>
      <c r="T722" s="913"/>
      <c r="U722" s="913"/>
      <c r="V722" s="913"/>
      <c r="W722" s="913"/>
      <c r="X722" s="913"/>
      <c r="Y722" s="913"/>
      <c r="Z722" s="913"/>
      <c r="AA722" s="913"/>
      <c r="AB722" s="913"/>
      <c r="AC722" s="913"/>
      <c r="AD722" s="913"/>
      <c r="AE722" s="913"/>
      <c r="AF722" s="914"/>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96.75" customHeight="1" x14ac:dyDescent="0.15">
      <c r="A726" s="620" t="s">
        <v>48</v>
      </c>
      <c r="B726" s="621"/>
      <c r="C726" s="447" t="s">
        <v>53</v>
      </c>
      <c r="D726" s="584"/>
      <c r="E726" s="584"/>
      <c r="F726" s="585"/>
      <c r="G726" s="792" t="s">
        <v>656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22"/>
      <c r="B727" s="623"/>
      <c r="C727" s="695" t="s">
        <v>57</v>
      </c>
      <c r="D727" s="696"/>
      <c r="E727" s="696"/>
      <c r="F727" s="697"/>
      <c r="G727" s="790" t="s">
        <v>600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1"/>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7"/>
      <c r="B733" s="748"/>
      <c r="C733" s="748"/>
      <c r="D733" s="748"/>
      <c r="E733" s="749"/>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9" t="s">
        <v>431</v>
      </c>
      <c r="B737" s="120"/>
      <c r="C737" s="120"/>
      <c r="D737" s="121"/>
      <c r="E737" s="114" t="s">
        <v>601</v>
      </c>
      <c r="F737" s="114"/>
      <c r="G737" s="114"/>
      <c r="H737" s="114"/>
      <c r="I737" s="114"/>
      <c r="J737" s="114"/>
      <c r="K737" s="114"/>
      <c r="L737" s="114"/>
      <c r="M737" s="114"/>
      <c r="N737" s="115" t="s">
        <v>358</v>
      </c>
      <c r="O737" s="115"/>
      <c r="P737" s="115"/>
      <c r="Q737" s="115"/>
      <c r="R737" s="114" t="s">
        <v>602</v>
      </c>
      <c r="S737" s="114"/>
      <c r="T737" s="114"/>
      <c r="U737" s="114"/>
      <c r="V737" s="114"/>
      <c r="W737" s="114"/>
      <c r="X737" s="114"/>
      <c r="Y737" s="114"/>
      <c r="Z737" s="114"/>
      <c r="AA737" s="115" t="s">
        <v>359</v>
      </c>
      <c r="AB737" s="115"/>
      <c r="AC737" s="115"/>
      <c r="AD737" s="115"/>
      <c r="AE737" s="114" t="s">
        <v>603</v>
      </c>
      <c r="AF737" s="114"/>
      <c r="AG737" s="114"/>
      <c r="AH737" s="114"/>
      <c r="AI737" s="114"/>
      <c r="AJ737" s="114"/>
      <c r="AK737" s="114"/>
      <c r="AL737" s="114"/>
      <c r="AM737" s="114"/>
      <c r="AN737" s="115" t="s">
        <v>360</v>
      </c>
      <c r="AO737" s="115"/>
      <c r="AP737" s="115"/>
      <c r="AQ737" s="115"/>
      <c r="AR737" s="116" t="s">
        <v>604</v>
      </c>
      <c r="AS737" s="117"/>
      <c r="AT737" s="117"/>
      <c r="AU737" s="117"/>
      <c r="AV737" s="117"/>
      <c r="AW737" s="117"/>
      <c r="AX737" s="118"/>
      <c r="AY737" s="89"/>
      <c r="AZ737" s="89"/>
    </row>
    <row r="738" spans="1:52" ht="24.75" customHeight="1" x14ac:dyDescent="0.15">
      <c r="A738" s="119" t="s">
        <v>361</v>
      </c>
      <c r="B738" s="120"/>
      <c r="C738" s="120"/>
      <c r="D738" s="121"/>
      <c r="E738" s="114" t="s">
        <v>605</v>
      </c>
      <c r="F738" s="114"/>
      <c r="G738" s="114"/>
      <c r="H738" s="114"/>
      <c r="I738" s="114"/>
      <c r="J738" s="114"/>
      <c r="K738" s="114"/>
      <c r="L738" s="114"/>
      <c r="M738" s="114"/>
      <c r="N738" s="115" t="s">
        <v>362</v>
      </c>
      <c r="O738" s="115"/>
      <c r="P738" s="115"/>
      <c r="Q738" s="115"/>
      <c r="R738" s="114" t="s">
        <v>606</v>
      </c>
      <c r="S738" s="114"/>
      <c r="T738" s="114"/>
      <c r="U738" s="114"/>
      <c r="V738" s="114"/>
      <c r="W738" s="114"/>
      <c r="X738" s="114"/>
      <c r="Y738" s="114"/>
      <c r="Z738" s="114"/>
      <c r="AA738" s="115" t="s">
        <v>482</v>
      </c>
      <c r="AB738" s="115"/>
      <c r="AC738" s="115"/>
      <c r="AD738" s="115"/>
      <c r="AE738" s="114" t="s">
        <v>607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543</v>
      </c>
      <c r="B739" s="126"/>
      <c r="C739" s="126"/>
      <c r="D739" s="127"/>
      <c r="E739" s="128" t="s">
        <v>553</v>
      </c>
      <c r="F739" s="129"/>
      <c r="G739" s="129"/>
      <c r="H739" s="91" t="str">
        <f>IF(E739="", "", "(")</f>
        <v>(</v>
      </c>
      <c r="I739" s="109" t="s">
        <v>484</v>
      </c>
      <c r="J739" s="109"/>
      <c r="K739" s="91" t="str">
        <f>IF(OR(I739="　", I739=""), "", "-")</f>
        <v/>
      </c>
      <c r="L739" s="110">
        <v>648</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thickBot="1" x14ac:dyDescent="0.2">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43" t="s">
        <v>650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59"/>
      <c r="C780" s="759"/>
      <c r="D780" s="759"/>
      <c r="E780" s="759"/>
      <c r="F780" s="76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59"/>
      <c r="C781" s="759"/>
      <c r="D781" s="759"/>
      <c r="E781" s="759"/>
      <c r="F781" s="760"/>
      <c r="G781" s="452" t="s">
        <v>614</v>
      </c>
      <c r="H781" s="453"/>
      <c r="I781" s="453"/>
      <c r="J781" s="453"/>
      <c r="K781" s="454"/>
      <c r="L781" s="455" t="s">
        <v>613</v>
      </c>
      <c r="M781" s="456"/>
      <c r="N781" s="456"/>
      <c r="O781" s="456"/>
      <c r="P781" s="456"/>
      <c r="Q781" s="456"/>
      <c r="R781" s="456"/>
      <c r="S781" s="456"/>
      <c r="T781" s="456"/>
      <c r="U781" s="456"/>
      <c r="V781" s="456"/>
      <c r="W781" s="456"/>
      <c r="X781" s="457"/>
      <c r="Y781" s="458">
        <v>2</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59"/>
      <c r="C782" s="759"/>
      <c r="D782" s="759"/>
      <c r="E782" s="759"/>
      <c r="F782" s="76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59"/>
      <c r="C783" s="759"/>
      <c r="D783" s="759"/>
      <c r="E783" s="759"/>
      <c r="F783" s="76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59"/>
      <c r="C784" s="759"/>
      <c r="D784" s="759"/>
      <c r="E784" s="759"/>
      <c r="F784" s="76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59"/>
      <c r="C785" s="759"/>
      <c r="D785" s="759"/>
      <c r="E785" s="759"/>
      <c r="F785" s="76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59"/>
      <c r="C786" s="759"/>
      <c r="D786" s="759"/>
      <c r="E786" s="759"/>
      <c r="F786" s="76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59"/>
      <c r="C787" s="759"/>
      <c r="D787" s="759"/>
      <c r="E787" s="759"/>
      <c r="F787" s="76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59"/>
      <c r="C788" s="759"/>
      <c r="D788" s="759"/>
      <c r="E788" s="759"/>
      <c r="F788" s="76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59"/>
      <c r="C789" s="759"/>
      <c r="D789" s="759"/>
      <c r="E789" s="759"/>
      <c r="F789" s="76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59"/>
      <c r="C790" s="759"/>
      <c r="D790" s="759"/>
      <c r="E790" s="759"/>
      <c r="F790" s="76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59"/>
      <c r="C791" s="759"/>
      <c r="D791" s="759"/>
      <c r="E791" s="759"/>
      <c r="F791" s="760"/>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59"/>
      <c r="C792" s="759"/>
      <c r="D792" s="759"/>
      <c r="E792" s="759"/>
      <c r="F792" s="76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59"/>
      <c r="C793" s="759"/>
      <c r="D793" s="759"/>
      <c r="E793" s="759"/>
      <c r="F793" s="76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59"/>
      <c r="C794" s="759"/>
      <c r="D794" s="759"/>
      <c r="E794" s="759"/>
      <c r="F794" s="76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59"/>
      <c r="C795" s="759"/>
      <c r="D795" s="759"/>
      <c r="E795" s="759"/>
      <c r="F795" s="76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59"/>
      <c r="C796" s="759"/>
      <c r="D796" s="759"/>
      <c r="E796" s="759"/>
      <c r="F796" s="76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59"/>
      <c r="C797" s="759"/>
      <c r="D797" s="759"/>
      <c r="E797" s="759"/>
      <c r="F797" s="76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59"/>
      <c r="C798" s="759"/>
      <c r="D798" s="759"/>
      <c r="E798" s="759"/>
      <c r="F798" s="76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59"/>
      <c r="C799" s="759"/>
      <c r="D799" s="759"/>
      <c r="E799" s="759"/>
      <c r="F799" s="76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59"/>
      <c r="C800" s="759"/>
      <c r="D800" s="759"/>
      <c r="E800" s="759"/>
      <c r="F800" s="76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59"/>
      <c r="C801" s="759"/>
      <c r="D801" s="759"/>
      <c r="E801" s="759"/>
      <c r="F801" s="76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59"/>
      <c r="C802" s="759"/>
      <c r="D802" s="759"/>
      <c r="E802" s="759"/>
      <c r="F802" s="76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59"/>
      <c r="C803" s="759"/>
      <c r="D803" s="759"/>
      <c r="E803" s="759"/>
      <c r="F803" s="76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59"/>
      <c r="C804" s="759"/>
      <c r="D804" s="759"/>
      <c r="E804" s="759"/>
      <c r="F804" s="76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59"/>
      <c r="C805" s="759"/>
      <c r="D805" s="759"/>
      <c r="E805" s="759"/>
      <c r="F805" s="76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59"/>
      <c r="C806" s="759"/>
      <c r="D806" s="759"/>
      <c r="E806" s="759"/>
      <c r="F806" s="76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59"/>
      <c r="C807" s="759"/>
      <c r="D807" s="759"/>
      <c r="E807" s="759"/>
      <c r="F807" s="76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59"/>
      <c r="C808" s="759"/>
      <c r="D808" s="759"/>
      <c r="E808" s="759"/>
      <c r="F808" s="76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59"/>
      <c r="C809" s="759"/>
      <c r="D809" s="759"/>
      <c r="E809" s="759"/>
      <c r="F809" s="76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59"/>
      <c r="C810" s="759"/>
      <c r="D810" s="759"/>
      <c r="E810" s="759"/>
      <c r="F810" s="76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59"/>
      <c r="C811" s="759"/>
      <c r="D811" s="759"/>
      <c r="E811" s="759"/>
      <c r="F811" s="76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59"/>
      <c r="C812" s="759"/>
      <c r="D812" s="759"/>
      <c r="E812" s="759"/>
      <c r="F812" s="76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59"/>
      <c r="C813" s="759"/>
      <c r="D813" s="759"/>
      <c r="E813" s="759"/>
      <c r="F813" s="76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59"/>
      <c r="C814" s="759"/>
      <c r="D814" s="759"/>
      <c r="E814" s="759"/>
      <c r="F814" s="76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59"/>
      <c r="C815" s="759"/>
      <c r="D815" s="759"/>
      <c r="E815" s="759"/>
      <c r="F815" s="76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59"/>
      <c r="C816" s="759"/>
      <c r="D816" s="759"/>
      <c r="E816" s="759"/>
      <c r="F816" s="76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59"/>
      <c r="C817" s="759"/>
      <c r="D817" s="759"/>
      <c r="E817" s="759"/>
      <c r="F817" s="76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59"/>
      <c r="C818" s="759"/>
      <c r="D818" s="759"/>
      <c r="E818" s="759"/>
      <c r="F818" s="76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59"/>
      <c r="C819" s="759"/>
      <c r="D819" s="759"/>
      <c r="E819" s="759"/>
      <c r="F819" s="76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59"/>
      <c r="C820" s="759"/>
      <c r="D820" s="759"/>
      <c r="E820" s="759"/>
      <c r="F820" s="76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59"/>
      <c r="C821" s="759"/>
      <c r="D821" s="759"/>
      <c r="E821" s="759"/>
      <c r="F821" s="76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59"/>
      <c r="C822" s="759"/>
      <c r="D822" s="759"/>
      <c r="E822" s="759"/>
      <c r="F822" s="76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59"/>
      <c r="C823" s="759"/>
      <c r="D823" s="759"/>
      <c r="E823" s="759"/>
      <c r="F823" s="76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59"/>
      <c r="C824" s="759"/>
      <c r="D824" s="759"/>
      <c r="E824" s="759"/>
      <c r="F824" s="76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59"/>
      <c r="C825" s="759"/>
      <c r="D825" s="759"/>
      <c r="E825" s="759"/>
      <c r="F825" s="76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59"/>
      <c r="C826" s="759"/>
      <c r="D826" s="759"/>
      <c r="E826" s="759"/>
      <c r="F826" s="76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59"/>
      <c r="C827" s="759"/>
      <c r="D827" s="759"/>
      <c r="E827" s="759"/>
      <c r="F827" s="76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59"/>
      <c r="C828" s="759"/>
      <c r="D828" s="759"/>
      <c r="E828" s="759"/>
      <c r="F828" s="76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59"/>
      <c r="C829" s="759"/>
      <c r="D829" s="759"/>
      <c r="E829" s="759"/>
      <c r="F829" s="76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59"/>
      <c r="C830" s="759"/>
      <c r="D830" s="759"/>
      <c r="E830" s="759"/>
      <c r="F830" s="76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432</v>
      </c>
      <c r="K836" s="115"/>
      <c r="L836" s="115"/>
      <c r="M836" s="115"/>
      <c r="N836" s="115"/>
      <c r="O836" s="115"/>
      <c r="P836" s="349" t="s">
        <v>376</v>
      </c>
      <c r="Q836" s="349"/>
      <c r="R836" s="349"/>
      <c r="S836" s="349"/>
      <c r="T836" s="349"/>
      <c r="U836" s="349"/>
      <c r="V836" s="349"/>
      <c r="W836" s="349"/>
      <c r="X836" s="349"/>
      <c r="Y836" s="346" t="s">
        <v>429</v>
      </c>
      <c r="Z836" s="347"/>
      <c r="AA836" s="347"/>
      <c r="AB836" s="347"/>
      <c r="AC836" s="278" t="s">
        <v>479</v>
      </c>
      <c r="AD836" s="278"/>
      <c r="AE836" s="278"/>
      <c r="AF836" s="278"/>
      <c r="AG836" s="278"/>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69.95" customHeight="1" x14ac:dyDescent="0.15">
      <c r="A837" s="406">
        <v>1</v>
      </c>
      <c r="B837" s="406">
        <v>1</v>
      </c>
      <c r="C837" s="429" t="s">
        <v>615</v>
      </c>
      <c r="D837" s="420"/>
      <c r="E837" s="420"/>
      <c r="F837" s="420"/>
      <c r="G837" s="420"/>
      <c r="H837" s="420"/>
      <c r="I837" s="420"/>
      <c r="J837" s="421">
        <v>4000020270008</v>
      </c>
      <c r="K837" s="422"/>
      <c r="L837" s="422"/>
      <c r="M837" s="422"/>
      <c r="N837" s="422"/>
      <c r="O837" s="422"/>
      <c r="P837" s="319" t="s">
        <v>609</v>
      </c>
      <c r="Q837" s="318"/>
      <c r="R837" s="318"/>
      <c r="S837" s="318"/>
      <c r="T837" s="318"/>
      <c r="U837" s="318"/>
      <c r="V837" s="318"/>
      <c r="W837" s="318"/>
      <c r="X837" s="318"/>
      <c r="Y837" s="320">
        <v>2</v>
      </c>
      <c r="Z837" s="321"/>
      <c r="AA837" s="321"/>
      <c r="AB837" s="322"/>
      <c r="AC837" s="330" t="s">
        <v>625</v>
      </c>
      <c r="AD837" s="428"/>
      <c r="AE837" s="428"/>
      <c r="AF837" s="428"/>
      <c r="AG837" s="428"/>
      <c r="AH837" s="423" t="s">
        <v>638</v>
      </c>
      <c r="AI837" s="424"/>
      <c r="AJ837" s="424"/>
      <c r="AK837" s="424"/>
      <c r="AL837" s="327" t="s">
        <v>643</v>
      </c>
      <c r="AM837" s="328"/>
      <c r="AN837" s="328"/>
      <c r="AO837" s="329"/>
      <c r="AP837" s="323" t="s">
        <v>644</v>
      </c>
      <c r="AQ837" s="323"/>
      <c r="AR837" s="323"/>
      <c r="AS837" s="323"/>
      <c r="AT837" s="323"/>
      <c r="AU837" s="323"/>
      <c r="AV837" s="323"/>
      <c r="AW837" s="323"/>
      <c r="AX837" s="323"/>
    </row>
    <row r="838" spans="1:50" ht="69.95" customHeight="1" x14ac:dyDescent="0.15">
      <c r="A838" s="406">
        <v>2</v>
      </c>
      <c r="B838" s="406">
        <v>1</v>
      </c>
      <c r="C838" s="429" t="s">
        <v>616</v>
      </c>
      <c r="D838" s="420"/>
      <c r="E838" s="420"/>
      <c r="F838" s="420"/>
      <c r="G838" s="420"/>
      <c r="H838" s="420"/>
      <c r="I838" s="420"/>
      <c r="J838" s="421">
        <v>8000020130001</v>
      </c>
      <c r="K838" s="422"/>
      <c r="L838" s="422"/>
      <c r="M838" s="422"/>
      <c r="N838" s="422"/>
      <c r="O838" s="422"/>
      <c r="P838" s="318" t="s">
        <v>609</v>
      </c>
      <c r="Q838" s="318"/>
      <c r="R838" s="318"/>
      <c r="S838" s="318"/>
      <c r="T838" s="318"/>
      <c r="U838" s="318"/>
      <c r="V838" s="318"/>
      <c r="W838" s="318"/>
      <c r="X838" s="318"/>
      <c r="Y838" s="320">
        <v>1</v>
      </c>
      <c r="Z838" s="321"/>
      <c r="AA838" s="321"/>
      <c r="AB838" s="322"/>
      <c r="AC838" s="330" t="s">
        <v>625</v>
      </c>
      <c r="AD838" s="330"/>
      <c r="AE838" s="330"/>
      <c r="AF838" s="330"/>
      <c r="AG838" s="330"/>
      <c r="AH838" s="423" t="s">
        <v>639</v>
      </c>
      <c r="AI838" s="424"/>
      <c r="AJ838" s="424"/>
      <c r="AK838" s="424"/>
      <c r="AL838" s="425" t="s">
        <v>560</v>
      </c>
      <c r="AM838" s="426"/>
      <c r="AN838" s="426"/>
      <c r="AO838" s="427"/>
      <c r="AP838" s="323" t="s">
        <v>560</v>
      </c>
      <c r="AQ838" s="323"/>
      <c r="AR838" s="323"/>
      <c r="AS838" s="323"/>
      <c r="AT838" s="323"/>
      <c r="AU838" s="323"/>
      <c r="AV838" s="323"/>
      <c r="AW838" s="323"/>
      <c r="AX838" s="323"/>
    </row>
    <row r="839" spans="1:50" ht="69.95" customHeight="1" x14ac:dyDescent="0.15">
      <c r="A839" s="406">
        <v>3</v>
      </c>
      <c r="B839" s="406">
        <v>1</v>
      </c>
      <c r="C839" s="429" t="s">
        <v>617</v>
      </c>
      <c r="D839" s="420"/>
      <c r="E839" s="420"/>
      <c r="F839" s="420"/>
      <c r="G839" s="420"/>
      <c r="H839" s="420"/>
      <c r="I839" s="420"/>
      <c r="J839" s="421">
        <v>4000020120006</v>
      </c>
      <c r="K839" s="422"/>
      <c r="L839" s="422"/>
      <c r="M839" s="422"/>
      <c r="N839" s="422"/>
      <c r="O839" s="422"/>
      <c r="P839" s="319" t="s">
        <v>609</v>
      </c>
      <c r="Q839" s="318"/>
      <c r="R839" s="318"/>
      <c r="S839" s="318"/>
      <c r="T839" s="318"/>
      <c r="U839" s="318"/>
      <c r="V839" s="318"/>
      <c r="W839" s="318"/>
      <c r="X839" s="318"/>
      <c r="Y839" s="320">
        <v>1</v>
      </c>
      <c r="Z839" s="321"/>
      <c r="AA839" s="321"/>
      <c r="AB839" s="322"/>
      <c r="AC839" s="330" t="s">
        <v>625</v>
      </c>
      <c r="AD839" s="330"/>
      <c r="AE839" s="330"/>
      <c r="AF839" s="330"/>
      <c r="AG839" s="330"/>
      <c r="AH839" s="325" t="s">
        <v>640</v>
      </c>
      <c r="AI839" s="326"/>
      <c r="AJ839" s="326"/>
      <c r="AK839" s="326"/>
      <c r="AL839" s="327" t="s">
        <v>560</v>
      </c>
      <c r="AM839" s="328"/>
      <c r="AN839" s="328"/>
      <c r="AO839" s="329"/>
      <c r="AP839" s="323" t="s">
        <v>560</v>
      </c>
      <c r="AQ839" s="323"/>
      <c r="AR839" s="323"/>
      <c r="AS839" s="323"/>
      <c r="AT839" s="323"/>
      <c r="AU839" s="323"/>
      <c r="AV839" s="323"/>
      <c r="AW839" s="323"/>
      <c r="AX839" s="323"/>
    </row>
    <row r="840" spans="1:50" ht="69.95" customHeight="1" x14ac:dyDescent="0.15">
      <c r="A840" s="406">
        <v>4</v>
      </c>
      <c r="B840" s="406">
        <v>1</v>
      </c>
      <c r="C840" s="429" t="s">
        <v>618</v>
      </c>
      <c r="D840" s="420"/>
      <c r="E840" s="420"/>
      <c r="F840" s="420"/>
      <c r="G840" s="420"/>
      <c r="H840" s="420"/>
      <c r="I840" s="420"/>
      <c r="J840" s="421">
        <v>4000020360007</v>
      </c>
      <c r="K840" s="422"/>
      <c r="L840" s="422"/>
      <c r="M840" s="422"/>
      <c r="N840" s="422"/>
      <c r="O840" s="422"/>
      <c r="P840" s="319" t="s">
        <v>609</v>
      </c>
      <c r="Q840" s="318"/>
      <c r="R840" s="318"/>
      <c r="S840" s="318"/>
      <c r="T840" s="318"/>
      <c r="U840" s="318"/>
      <c r="V840" s="318"/>
      <c r="W840" s="318"/>
      <c r="X840" s="318"/>
      <c r="Y840" s="320">
        <v>0.8</v>
      </c>
      <c r="Z840" s="321"/>
      <c r="AA840" s="321"/>
      <c r="AB840" s="322"/>
      <c r="AC840" s="330" t="s">
        <v>625</v>
      </c>
      <c r="AD840" s="330"/>
      <c r="AE840" s="330"/>
      <c r="AF840" s="330"/>
      <c r="AG840" s="330"/>
      <c r="AH840" s="325" t="s">
        <v>641</v>
      </c>
      <c r="AI840" s="326"/>
      <c r="AJ840" s="326"/>
      <c r="AK840" s="326"/>
      <c r="AL840" s="327" t="s">
        <v>560</v>
      </c>
      <c r="AM840" s="328"/>
      <c r="AN840" s="328"/>
      <c r="AO840" s="329"/>
      <c r="AP840" s="323" t="s">
        <v>560</v>
      </c>
      <c r="AQ840" s="323"/>
      <c r="AR840" s="323"/>
      <c r="AS840" s="323"/>
      <c r="AT840" s="323"/>
      <c r="AU840" s="323"/>
      <c r="AV840" s="323"/>
      <c r="AW840" s="323"/>
      <c r="AX840" s="323"/>
    </row>
    <row r="841" spans="1:50" ht="69.95" customHeight="1" x14ac:dyDescent="0.15">
      <c r="A841" s="406">
        <v>5</v>
      </c>
      <c r="B841" s="406">
        <v>1</v>
      </c>
      <c r="C841" s="429" t="s">
        <v>619</v>
      </c>
      <c r="D841" s="420"/>
      <c r="E841" s="420"/>
      <c r="F841" s="420"/>
      <c r="G841" s="420"/>
      <c r="H841" s="420"/>
      <c r="I841" s="420"/>
      <c r="J841" s="421">
        <v>6000020400009</v>
      </c>
      <c r="K841" s="422"/>
      <c r="L841" s="422"/>
      <c r="M841" s="422"/>
      <c r="N841" s="422"/>
      <c r="O841" s="422"/>
      <c r="P841" s="318" t="s">
        <v>609</v>
      </c>
      <c r="Q841" s="318"/>
      <c r="R841" s="318"/>
      <c r="S841" s="318"/>
      <c r="T841" s="318"/>
      <c r="U841" s="318"/>
      <c r="V841" s="318"/>
      <c r="W841" s="318"/>
      <c r="X841" s="318"/>
      <c r="Y841" s="320">
        <v>0.6</v>
      </c>
      <c r="Z841" s="321"/>
      <c r="AA841" s="321"/>
      <c r="AB841" s="322"/>
      <c r="AC841" s="324" t="s">
        <v>625</v>
      </c>
      <c r="AD841" s="324"/>
      <c r="AE841" s="324"/>
      <c r="AF841" s="324"/>
      <c r="AG841" s="324"/>
      <c r="AH841" s="325" t="s">
        <v>638</v>
      </c>
      <c r="AI841" s="326"/>
      <c r="AJ841" s="326"/>
      <c r="AK841" s="326"/>
      <c r="AL841" s="327" t="s">
        <v>560</v>
      </c>
      <c r="AM841" s="328"/>
      <c r="AN841" s="328"/>
      <c r="AO841" s="329"/>
      <c r="AP841" s="323" t="s">
        <v>560</v>
      </c>
      <c r="AQ841" s="323"/>
      <c r="AR841" s="323"/>
      <c r="AS841" s="323"/>
      <c r="AT841" s="323"/>
      <c r="AU841" s="323"/>
      <c r="AV841" s="323"/>
      <c r="AW841" s="323"/>
      <c r="AX841" s="323"/>
    </row>
    <row r="842" spans="1:50" ht="69.95" customHeight="1" x14ac:dyDescent="0.15">
      <c r="A842" s="406">
        <v>6</v>
      </c>
      <c r="B842" s="406">
        <v>1</v>
      </c>
      <c r="C842" s="429" t="s">
        <v>620</v>
      </c>
      <c r="D842" s="420"/>
      <c r="E842" s="420"/>
      <c r="F842" s="420"/>
      <c r="G842" s="420"/>
      <c r="H842" s="420"/>
      <c r="I842" s="420"/>
      <c r="J842" s="421">
        <v>1000020140007</v>
      </c>
      <c r="K842" s="422"/>
      <c r="L842" s="422"/>
      <c r="M842" s="422"/>
      <c r="N842" s="422"/>
      <c r="O842" s="422"/>
      <c r="P842" s="318" t="s">
        <v>609</v>
      </c>
      <c r="Q842" s="318"/>
      <c r="R842" s="318"/>
      <c r="S842" s="318"/>
      <c r="T842" s="318"/>
      <c r="U842" s="318"/>
      <c r="V842" s="318"/>
      <c r="W842" s="318"/>
      <c r="X842" s="318"/>
      <c r="Y842" s="320">
        <v>0.5</v>
      </c>
      <c r="Z842" s="321"/>
      <c r="AA842" s="321"/>
      <c r="AB842" s="322"/>
      <c r="AC842" s="324" t="s">
        <v>625</v>
      </c>
      <c r="AD842" s="324"/>
      <c r="AE842" s="324"/>
      <c r="AF842" s="324"/>
      <c r="AG842" s="324"/>
      <c r="AH842" s="325" t="s">
        <v>641</v>
      </c>
      <c r="AI842" s="326"/>
      <c r="AJ842" s="326"/>
      <c r="AK842" s="326"/>
      <c r="AL842" s="327" t="s">
        <v>560</v>
      </c>
      <c r="AM842" s="328"/>
      <c r="AN842" s="328"/>
      <c r="AO842" s="329"/>
      <c r="AP842" s="323" t="s">
        <v>560</v>
      </c>
      <c r="AQ842" s="323"/>
      <c r="AR842" s="323"/>
      <c r="AS842" s="323"/>
      <c r="AT842" s="323"/>
      <c r="AU842" s="323"/>
      <c r="AV842" s="323"/>
      <c r="AW842" s="323"/>
      <c r="AX842" s="323"/>
    </row>
    <row r="843" spans="1:50" ht="69.95" customHeight="1" x14ac:dyDescent="0.15">
      <c r="A843" s="406">
        <v>7</v>
      </c>
      <c r="B843" s="406">
        <v>1</v>
      </c>
      <c r="C843" s="429" t="s">
        <v>621</v>
      </c>
      <c r="D843" s="420"/>
      <c r="E843" s="420"/>
      <c r="F843" s="420"/>
      <c r="G843" s="420"/>
      <c r="H843" s="420"/>
      <c r="I843" s="420"/>
      <c r="J843" s="421">
        <v>2000020020001</v>
      </c>
      <c r="K843" s="422"/>
      <c r="L843" s="422"/>
      <c r="M843" s="422"/>
      <c r="N843" s="422"/>
      <c r="O843" s="422"/>
      <c r="P843" s="318" t="s">
        <v>609</v>
      </c>
      <c r="Q843" s="318"/>
      <c r="R843" s="318"/>
      <c r="S843" s="318"/>
      <c r="T843" s="318"/>
      <c r="U843" s="318"/>
      <c r="V843" s="318"/>
      <c r="W843" s="318"/>
      <c r="X843" s="318"/>
      <c r="Y843" s="320">
        <v>0.5</v>
      </c>
      <c r="Z843" s="321"/>
      <c r="AA843" s="321"/>
      <c r="AB843" s="322"/>
      <c r="AC843" s="324" t="s">
        <v>625</v>
      </c>
      <c r="AD843" s="324"/>
      <c r="AE843" s="324"/>
      <c r="AF843" s="324"/>
      <c r="AG843" s="324"/>
      <c r="AH843" s="325" t="s">
        <v>641</v>
      </c>
      <c r="AI843" s="326"/>
      <c r="AJ843" s="326"/>
      <c r="AK843" s="326"/>
      <c r="AL843" s="327" t="s">
        <v>560</v>
      </c>
      <c r="AM843" s="328"/>
      <c r="AN843" s="328"/>
      <c r="AO843" s="329"/>
      <c r="AP843" s="323" t="s">
        <v>560</v>
      </c>
      <c r="AQ843" s="323"/>
      <c r="AR843" s="323"/>
      <c r="AS843" s="323"/>
      <c r="AT843" s="323"/>
      <c r="AU843" s="323"/>
      <c r="AV843" s="323"/>
      <c r="AW843" s="323"/>
      <c r="AX843" s="323"/>
    </row>
    <row r="844" spans="1:50" ht="69.95" customHeight="1" x14ac:dyDescent="0.15">
      <c r="A844" s="406">
        <v>8</v>
      </c>
      <c r="B844" s="406">
        <v>1</v>
      </c>
      <c r="C844" s="429" t="s">
        <v>622</v>
      </c>
      <c r="D844" s="420"/>
      <c r="E844" s="420"/>
      <c r="F844" s="420"/>
      <c r="G844" s="420"/>
      <c r="H844" s="420"/>
      <c r="I844" s="420"/>
      <c r="J844" s="421">
        <v>8000020280003</v>
      </c>
      <c r="K844" s="422"/>
      <c r="L844" s="422"/>
      <c r="M844" s="422"/>
      <c r="N844" s="422"/>
      <c r="O844" s="422"/>
      <c r="P844" s="318" t="s">
        <v>609</v>
      </c>
      <c r="Q844" s="318"/>
      <c r="R844" s="318"/>
      <c r="S844" s="318"/>
      <c r="T844" s="318"/>
      <c r="U844" s="318"/>
      <c r="V844" s="318"/>
      <c r="W844" s="318"/>
      <c r="X844" s="318"/>
      <c r="Y844" s="320">
        <v>0.5</v>
      </c>
      <c r="Z844" s="321"/>
      <c r="AA844" s="321"/>
      <c r="AB844" s="322"/>
      <c r="AC844" s="324" t="s">
        <v>625</v>
      </c>
      <c r="AD844" s="324"/>
      <c r="AE844" s="324"/>
      <c r="AF844" s="324"/>
      <c r="AG844" s="324"/>
      <c r="AH844" s="325" t="s">
        <v>641</v>
      </c>
      <c r="AI844" s="326"/>
      <c r="AJ844" s="326"/>
      <c r="AK844" s="326"/>
      <c r="AL844" s="327" t="s">
        <v>560</v>
      </c>
      <c r="AM844" s="328"/>
      <c r="AN844" s="328"/>
      <c r="AO844" s="329"/>
      <c r="AP844" s="323" t="s">
        <v>560</v>
      </c>
      <c r="AQ844" s="323"/>
      <c r="AR844" s="323"/>
      <c r="AS844" s="323"/>
      <c r="AT844" s="323"/>
      <c r="AU844" s="323"/>
      <c r="AV844" s="323"/>
      <c r="AW844" s="323"/>
      <c r="AX844" s="323"/>
    </row>
    <row r="845" spans="1:50" ht="69.95" customHeight="1" x14ac:dyDescent="0.15">
      <c r="A845" s="406">
        <v>9</v>
      </c>
      <c r="B845" s="406">
        <v>1</v>
      </c>
      <c r="C845" s="429" t="s">
        <v>623</v>
      </c>
      <c r="D845" s="420"/>
      <c r="E845" s="420"/>
      <c r="F845" s="420"/>
      <c r="G845" s="420"/>
      <c r="H845" s="420"/>
      <c r="I845" s="420"/>
      <c r="J845" s="421">
        <v>1000020230006</v>
      </c>
      <c r="K845" s="422"/>
      <c r="L845" s="422"/>
      <c r="M845" s="422"/>
      <c r="N845" s="422"/>
      <c r="O845" s="422"/>
      <c r="P845" s="318" t="s">
        <v>609</v>
      </c>
      <c r="Q845" s="318"/>
      <c r="R845" s="318"/>
      <c r="S845" s="318"/>
      <c r="T845" s="318"/>
      <c r="U845" s="318"/>
      <c r="V845" s="318"/>
      <c r="W845" s="318"/>
      <c r="X845" s="318"/>
      <c r="Y845" s="320">
        <v>0.5</v>
      </c>
      <c r="Z845" s="321"/>
      <c r="AA845" s="321"/>
      <c r="AB845" s="322"/>
      <c r="AC845" s="324" t="s">
        <v>625</v>
      </c>
      <c r="AD845" s="324"/>
      <c r="AE845" s="324"/>
      <c r="AF845" s="324"/>
      <c r="AG845" s="324"/>
      <c r="AH845" s="325" t="s">
        <v>642</v>
      </c>
      <c r="AI845" s="326"/>
      <c r="AJ845" s="326"/>
      <c r="AK845" s="326"/>
      <c r="AL845" s="327" t="s">
        <v>560</v>
      </c>
      <c r="AM845" s="328"/>
      <c r="AN845" s="328"/>
      <c r="AO845" s="329"/>
      <c r="AP845" s="323" t="s">
        <v>560</v>
      </c>
      <c r="AQ845" s="323"/>
      <c r="AR845" s="323"/>
      <c r="AS845" s="323"/>
      <c r="AT845" s="323"/>
      <c r="AU845" s="323"/>
      <c r="AV845" s="323"/>
      <c r="AW845" s="323"/>
      <c r="AX845" s="323"/>
    </row>
    <row r="846" spans="1:50" ht="69.95" customHeight="1" x14ac:dyDescent="0.15">
      <c r="A846" s="406">
        <v>10</v>
      </c>
      <c r="B846" s="406">
        <v>1</v>
      </c>
      <c r="C846" s="429" t="s">
        <v>624</v>
      </c>
      <c r="D846" s="420"/>
      <c r="E846" s="420"/>
      <c r="F846" s="420"/>
      <c r="G846" s="420"/>
      <c r="H846" s="420"/>
      <c r="I846" s="420"/>
      <c r="J846" s="421">
        <v>2000020260002</v>
      </c>
      <c r="K846" s="422"/>
      <c r="L846" s="422"/>
      <c r="M846" s="422"/>
      <c r="N846" s="422"/>
      <c r="O846" s="422"/>
      <c r="P846" s="318" t="s">
        <v>609</v>
      </c>
      <c r="Q846" s="318"/>
      <c r="R846" s="318"/>
      <c r="S846" s="318"/>
      <c r="T846" s="318"/>
      <c r="U846" s="318"/>
      <c r="V846" s="318"/>
      <c r="W846" s="318"/>
      <c r="X846" s="318"/>
      <c r="Y846" s="320">
        <v>0.5</v>
      </c>
      <c r="Z846" s="321"/>
      <c r="AA846" s="321"/>
      <c r="AB846" s="322"/>
      <c r="AC846" s="324" t="s">
        <v>625</v>
      </c>
      <c r="AD846" s="324"/>
      <c r="AE846" s="324"/>
      <c r="AF846" s="324"/>
      <c r="AG846" s="324"/>
      <c r="AH846" s="325" t="s">
        <v>642</v>
      </c>
      <c r="AI846" s="326"/>
      <c r="AJ846" s="326"/>
      <c r="AK846" s="326"/>
      <c r="AL846" s="327" t="s">
        <v>560</v>
      </c>
      <c r="AM846" s="328"/>
      <c r="AN846" s="328"/>
      <c r="AO846" s="329"/>
      <c r="AP846" s="323" t="s">
        <v>560</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8"/>
      <c r="R847" s="318"/>
      <c r="S847" s="318"/>
      <c r="T847" s="318"/>
      <c r="U847" s="318"/>
      <c r="V847" s="318"/>
      <c r="W847" s="318"/>
      <c r="X847" s="318"/>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8"/>
      <c r="R849" s="318"/>
      <c r="S849" s="318"/>
      <c r="T849" s="318"/>
      <c r="U849" s="318"/>
      <c r="V849" s="318"/>
      <c r="W849" s="318"/>
      <c r="X849" s="318"/>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8"/>
      <c r="R850" s="318"/>
      <c r="S850" s="318"/>
      <c r="T850" s="318"/>
      <c r="U850" s="318"/>
      <c r="V850" s="318"/>
      <c r="W850" s="318"/>
      <c r="X850" s="318"/>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8" t="s">
        <v>432</v>
      </c>
      <c r="K869" s="115"/>
      <c r="L869" s="115"/>
      <c r="M869" s="115"/>
      <c r="N869" s="115"/>
      <c r="O869" s="115"/>
      <c r="P869" s="349" t="s">
        <v>376</v>
      </c>
      <c r="Q869" s="349"/>
      <c r="R869" s="349"/>
      <c r="S869" s="349"/>
      <c r="T869" s="349"/>
      <c r="U869" s="349"/>
      <c r="V869" s="349"/>
      <c r="W869" s="349"/>
      <c r="X869" s="349"/>
      <c r="Y869" s="346" t="s">
        <v>429</v>
      </c>
      <c r="Z869" s="347"/>
      <c r="AA869" s="347"/>
      <c r="AB869" s="347"/>
      <c r="AC869" s="278" t="s">
        <v>479</v>
      </c>
      <c r="AD869" s="278"/>
      <c r="AE869" s="278"/>
      <c r="AF869" s="278"/>
      <c r="AG869" s="278"/>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0"/>
      <c r="Z870" s="321"/>
      <c r="AA870" s="321"/>
      <c r="AB870" s="322"/>
      <c r="AC870" s="330"/>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0"/>
      <c r="Z871" s="321"/>
      <c r="AA871" s="321"/>
      <c r="AB871" s="322"/>
      <c r="AC871" s="330"/>
      <c r="AD871" s="330"/>
      <c r="AE871" s="330"/>
      <c r="AF871" s="330"/>
      <c r="AG871" s="330"/>
      <c r="AH871" s="423"/>
      <c r="AI871" s="424"/>
      <c r="AJ871" s="424"/>
      <c r="AK871" s="424"/>
      <c r="AL871" s="425"/>
      <c r="AM871" s="426"/>
      <c r="AN871" s="426"/>
      <c r="AO871" s="427"/>
      <c r="AP871" s="323"/>
      <c r="AQ871" s="323"/>
      <c r="AR871" s="323"/>
      <c r="AS871" s="323"/>
      <c r="AT871" s="323"/>
      <c r="AU871" s="323"/>
      <c r="AV871" s="323"/>
      <c r="AW871" s="323"/>
      <c r="AX871" s="323"/>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319"/>
      <c r="Q872" s="318"/>
      <c r="R872" s="318"/>
      <c r="S872" s="318"/>
      <c r="T872" s="318"/>
      <c r="U872" s="318"/>
      <c r="V872" s="318"/>
      <c r="W872" s="318"/>
      <c r="X872" s="318"/>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319"/>
      <c r="Q873" s="318"/>
      <c r="R873" s="318"/>
      <c r="S873" s="318"/>
      <c r="T873" s="318"/>
      <c r="U873" s="318"/>
      <c r="V873" s="318"/>
      <c r="W873" s="318"/>
      <c r="X873" s="318"/>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432</v>
      </c>
      <c r="K902" s="115"/>
      <c r="L902" s="115"/>
      <c r="M902" s="115"/>
      <c r="N902" s="115"/>
      <c r="O902" s="115"/>
      <c r="P902" s="349" t="s">
        <v>376</v>
      </c>
      <c r="Q902" s="349"/>
      <c r="R902" s="349"/>
      <c r="S902" s="349"/>
      <c r="T902" s="349"/>
      <c r="U902" s="349"/>
      <c r="V902" s="349"/>
      <c r="W902" s="349"/>
      <c r="X902" s="349"/>
      <c r="Y902" s="346" t="s">
        <v>429</v>
      </c>
      <c r="Z902" s="347"/>
      <c r="AA902" s="347"/>
      <c r="AB902" s="347"/>
      <c r="AC902" s="278" t="s">
        <v>479</v>
      </c>
      <c r="AD902" s="278"/>
      <c r="AE902" s="278"/>
      <c r="AF902" s="278"/>
      <c r="AG902" s="278"/>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0"/>
      <c r="Z903" s="321"/>
      <c r="AA903" s="321"/>
      <c r="AB903" s="322"/>
      <c r="AC903" s="330"/>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319"/>
      <c r="Q905" s="318"/>
      <c r="R905" s="318"/>
      <c r="S905" s="318"/>
      <c r="T905" s="318"/>
      <c r="U905" s="318"/>
      <c r="V905" s="318"/>
      <c r="W905" s="318"/>
      <c r="X905" s="318"/>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319"/>
      <c r="Q906" s="318"/>
      <c r="R906" s="318"/>
      <c r="S906" s="318"/>
      <c r="T906" s="318"/>
      <c r="U906" s="318"/>
      <c r="V906" s="318"/>
      <c r="W906" s="318"/>
      <c r="X906" s="318"/>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432</v>
      </c>
      <c r="K935" s="115"/>
      <c r="L935" s="115"/>
      <c r="M935" s="115"/>
      <c r="N935" s="115"/>
      <c r="O935" s="115"/>
      <c r="P935" s="349" t="s">
        <v>376</v>
      </c>
      <c r="Q935" s="349"/>
      <c r="R935" s="349"/>
      <c r="S935" s="349"/>
      <c r="T935" s="349"/>
      <c r="U935" s="349"/>
      <c r="V935" s="349"/>
      <c r="W935" s="349"/>
      <c r="X935" s="349"/>
      <c r="Y935" s="346" t="s">
        <v>429</v>
      </c>
      <c r="Z935" s="347"/>
      <c r="AA935" s="347"/>
      <c r="AB935" s="347"/>
      <c r="AC935" s="278" t="s">
        <v>479</v>
      </c>
      <c r="AD935" s="278"/>
      <c r="AE935" s="278"/>
      <c r="AF935" s="278"/>
      <c r="AG935" s="278"/>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0"/>
      <c r="Z936" s="321"/>
      <c r="AA936" s="321"/>
      <c r="AB936" s="322"/>
      <c r="AC936" s="330"/>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9"/>
      <c r="Q938" s="318"/>
      <c r="R938" s="318"/>
      <c r="S938" s="318"/>
      <c r="T938" s="318"/>
      <c r="U938" s="318"/>
      <c r="V938" s="318"/>
      <c r="W938" s="318"/>
      <c r="X938" s="318"/>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9"/>
      <c r="Q939" s="318"/>
      <c r="R939" s="318"/>
      <c r="S939" s="318"/>
      <c r="T939" s="318"/>
      <c r="U939" s="318"/>
      <c r="V939" s="318"/>
      <c r="W939" s="318"/>
      <c r="X939" s="318"/>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432</v>
      </c>
      <c r="K968" s="115"/>
      <c r="L968" s="115"/>
      <c r="M968" s="115"/>
      <c r="N968" s="115"/>
      <c r="O968" s="115"/>
      <c r="P968" s="349" t="s">
        <v>376</v>
      </c>
      <c r="Q968" s="349"/>
      <c r="R968" s="349"/>
      <c r="S968" s="349"/>
      <c r="T968" s="349"/>
      <c r="U968" s="349"/>
      <c r="V968" s="349"/>
      <c r="W968" s="349"/>
      <c r="X968" s="349"/>
      <c r="Y968" s="346" t="s">
        <v>429</v>
      </c>
      <c r="Z968" s="347"/>
      <c r="AA968" s="347"/>
      <c r="AB968" s="347"/>
      <c r="AC968" s="278" t="s">
        <v>479</v>
      </c>
      <c r="AD968" s="278"/>
      <c r="AE968" s="278"/>
      <c r="AF968" s="278"/>
      <c r="AG968" s="278"/>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9"/>
      <c r="Q971" s="318"/>
      <c r="R971" s="318"/>
      <c r="S971" s="318"/>
      <c r="T971" s="318"/>
      <c r="U971" s="318"/>
      <c r="V971" s="318"/>
      <c r="W971" s="318"/>
      <c r="X971" s="318"/>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9"/>
      <c r="Q972" s="318"/>
      <c r="R972" s="318"/>
      <c r="S972" s="318"/>
      <c r="T972" s="318"/>
      <c r="U972" s="318"/>
      <c r="V972" s="318"/>
      <c r="W972" s="318"/>
      <c r="X972" s="318"/>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432</v>
      </c>
      <c r="K1001" s="115"/>
      <c r="L1001" s="115"/>
      <c r="M1001" s="115"/>
      <c r="N1001" s="115"/>
      <c r="O1001" s="115"/>
      <c r="P1001" s="349" t="s">
        <v>376</v>
      </c>
      <c r="Q1001" s="349"/>
      <c r="R1001" s="349"/>
      <c r="S1001" s="349"/>
      <c r="T1001" s="349"/>
      <c r="U1001" s="349"/>
      <c r="V1001" s="349"/>
      <c r="W1001" s="349"/>
      <c r="X1001" s="349"/>
      <c r="Y1001" s="346" t="s">
        <v>429</v>
      </c>
      <c r="Z1001" s="347"/>
      <c r="AA1001" s="347"/>
      <c r="AB1001" s="347"/>
      <c r="AC1001" s="278" t="s">
        <v>479</v>
      </c>
      <c r="AD1001" s="278"/>
      <c r="AE1001" s="278"/>
      <c r="AF1001" s="278"/>
      <c r="AG1001" s="278"/>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9"/>
      <c r="Q1004" s="318"/>
      <c r="R1004" s="318"/>
      <c r="S1004" s="318"/>
      <c r="T1004" s="318"/>
      <c r="U1004" s="318"/>
      <c r="V1004" s="318"/>
      <c r="W1004" s="318"/>
      <c r="X1004" s="318"/>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9"/>
      <c r="Q1005" s="318"/>
      <c r="R1005" s="318"/>
      <c r="S1005" s="318"/>
      <c r="T1005" s="318"/>
      <c r="U1005" s="318"/>
      <c r="V1005" s="318"/>
      <c r="W1005" s="318"/>
      <c r="X1005" s="318"/>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432</v>
      </c>
      <c r="K1034" s="115"/>
      <c r="L1034" s="115"/>
      <c r="M1034" s="115"/>
      <c r="N1034" s="115"/>
      <c r="O1034" s="115"/>
      <c r="P1034" s="349" t="s">
        <v>376</v>
      </c>
      <c r="Q1034" s="349"/>
      <c r="R1034" s="349"/>
      <c r="S1034" s="349"/>
      <c r="T1034" s="349"/>
      <c r="U1034" s="349"/>
      <c r="V1034" s="349"/>
      <c r="W1034" s="349"/>
      <c r="X1034" s="349"/>
      <c r="Y1034" s="346" t="s">
        <v>429</v>
      </c>
      <c r="Z1034" s="347"/>
      <c r="AA1034" s="347"/>
      <c r="AB1034" s="347"/>
      <c r="AC1034" s="278" t="s">
        <v>479</v>
      </c>
      <c r="AD1034" s="278"/>
      <c r="AE1034" s="278"/>
      <c r="AF1034" s="278"/>
      <c r="AG1034" s="278"/>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9"/>
      <c r="Q1037" s="318"/>
      <c r="R1037" s="318"/>
      <c r="S1037" s="318"/>
      <c r="T1037" s="318"/>
      <c r="U1037" s="318"/>
      <c r="V1037" s="318"/>
      <c r="W1037" s="318"/>
      <c r="X1037" s="318"/>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9"/>
      <c r="Q1038" s="318"/>
      <c r="R1038" s="318"/>
      <c r="S1038" s="318"/>
      <c r="T1038" s="318"/>
      <c r="U1038" s="318"/>
      <c r="V1038" s="318"/>
      <c r="W1038" s="318"/>
      <c r="X1038" s="318"/>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432</v>
      </c>
      <c r="K1067" s="115"/>
      <c r="L1067" s="115"/>
      <c r="M1067" s="115"/>
      <c r="N1067" s="115"/>
      <c r="O1067" s="115"/>
      <c r="P1067" s="349" t="s">
        <v>376</v>
      </c>
      <c r="Q1067" s="349"/>
      <c r="R1067" s="349"/>
      <c r="S1067" s="349"/>
      <c r="T1067" s="349"/>
      <c r="U1067" s="349"/>
      <c r="V1067" s="349"/>
      <c r="W1067" s="349"/>
      <c r="X1067" s="349"/>
      <c r="Y1067" s="346" t="s">
        <v>429</v>
      </c>
      <c r="Z1067" s="347"/>
      <c r="AA1067" s="347"/>
      <c r="AB1067" s="347"/>
      <c r="AC1067" s="278" t="s">
        <v>479</v>
      </c>
      <c r="AD1067" s="278"/>
      <c r="AE1067" s="278"/>
      <c r="AF1067" s="278"/>
      <c r="AG1067" s="278"/>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9"/>
      <c r="Q1070" s="318"/>
      <c r="R1070" s="318"/>
      <c r="S1070" s="318"/>
      <c r="T1070" s="318"/>
      <c r="U1070" s="318"/>
      <c r="V1070" s="318"/>
      <c r="W1070" s="318"/>
      <c r="X1070" s="318"/>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9"/>
      <c r="Q1071" s="318"/>
      <c r="R1071" s="318"/>
      <c r="S1071" s="318"/>
      <c r="T1071" s="318"/>
      <c r="U1071" s="318"/>
      <c r="V1071" s="318"/>
      <c r="W1071" s="318"/>
      <c r="X1071" s="318"/>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6" t="s">
        <v>467</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889"/>
      <c r="E1101" s="278" t="s">
        <v>396</v>
      </c>
      <c r="F1101" s="889"/>
      <c r="G1101" s="889"/>
      <c r="H1101" s="889"/>
      <c r="I1101" s="889"/>
      <c r="J1101" s="278" t="s">
        <v>432</v>
      </c>
      <c r="K1101" s="278"/>
      <c r="L1101" s="278"/>
      <c r="M1101" s="278"/>
      <c r="N1101" s="278"/>
      <c r="O1101" s="278"/>
      <c r="P1101" s="346" t="s">
        <v>27</v>
      </c>
      <c r="Q1101" s="346"/>
      <c r="R1101" s="346"/>
      <c r="S1101" s="346"/>
      <c r="T1101" s="346"/>
      <c r="U1101" s="346"/>
      <c r="V1101" s="346"/>
      <c r="W1101" s="346"/>
      <c r="X1101" s="346"/>
      <c r="Y1101" s="278" t="s">
        <v>434</v>
      </c>
      <c r="Z1101" s="889"/>
      <c r="AA1101" s="889"/>
      <c r="AB1101" s="889"/>
      <c r="AC1101" s="278" t="s">
        <v>377</v>
      </c>
      <c r="AD1101" s="278"/>
      <c r="AE1101" s="278"/>
      <c r="AF1101" s="278"/>
      <c r="AG1101" s="278"/>
      <c r="AH1101" s="346" t="s">
        <v>391</v>
      </c>
      <c r="AI1101" s="347"/>
      <c r="AJ1101" s="347"/>
      <c r="AK1101" s="347"/>
      <c r="AL1101" s="347" t="s">
        <v>21</v>
      </c>
      <c r="AM1101" s="347"/>
      <c r="AN1101" s="347"/>
      <c r="AO1101" s="892"/>
      <c r="AP1101" s="431" t="s">
        <v>468</v>
      </c>
      <c r="AQ1101" s="431"/>
      <c r="AR1101" s="431"/>
      <c r="AS1101" s="431"/>
      <c r="AT1101" s="431"/>
      <c r="AU1101" s="431"/>
      <c r="AV1101" s="431"/>
      <c r="AW1101" s="431"/>
      <c r="AX1101" s="431"/>
    </row>
    <row r="1102" spans="1:50" ht="30" customHeight="1" x14ac:dyDescent="0.15">
      <c r="A1102" s="406">
        <v>1</v>
      </c>
      <c r="B1102" s="406">
        <v>1</v>
      </c>
      <c r="C1102" s="891"/>
      <c r="D1102" s="891"/>
      <c r="E1102" s="262" t="s">
        <v>576</v>
      </c>
      <c r="F1102" s="890"/>
      <c r="G1102" s="890"/>
      <c r="H1102" s="890"/>
      <c r="I1102" s="890"/>
      <c r="J1102" s="421" t="s">
        <v>576</v>
      </c>
      <c r="K1102" s="422"/>
      <c r="L1102" s="422"/>
      <c r="M1102" s="422"/>
      <c r="N1102" s="422"/>
      <c r="O1102" s="422"/>
      <c r="P1102" s="319" t="s">
        <v>582</v>
      </c>
      <c r="Q1102" s="318"/>
      <c r="R1102" s="318"/>
      <c r="S1102" s="318"/>
      <c r="T1102" s="318"/>
      <c r="U1102" s="318"/>
      <c r="V1102" s="318"/>
      <c r="W1102" s="318"/>
      <c r="X1102" s="318"/>
      <c r="Y1102" s="320" t="s">
        <v>610</v>
      </c>
      <c r="Z1102" s="321"/>
      <c r="AA1102" s="321"/>
      <c r="AB1102" s="322"/>
      <c r="AC1102" s="324"/>
      <c r="AD1102" s="324"/>
      <c r="AE1102" s="324"/>
      <c r="AF1102" s="324"/>
      <c r="AG1102" s="324"/>
      <c r="AH1102" s="325" t="s">
        <v>577</v>
      </c>
      <c r="AI1102" s="326"/>
      <c r="AJ1102" s="326"/>
      <c r="AK1102" s="326"/>
      <c r="AL1102" s="327" t="s">
        <v>612</v>
      </c>
      <c r="AM1102" s="328"/>
      <c r="AN1102" s="328"/>
      <c r="AO1102" s="329"/>
      <c r="AP1102" s="323" t="s">
        <v>611</v>
      </c>
      <c r="AQ1102" s="323"/>
      <c r="AR1102" s="323"/>
      <c r="AS1102" s="323"/>
      <c r="AT1102" s="323"/>
      <c r="AU1102" s="323"/>
      <c r="AV1102" s="323"/>
      <c r="AW1102" s="323"/>
      <c r="AX1102" s="323"/>
    </row>
    <row r="1103" spans="1:50" ht="30" hidden="1" customHeight="1" x14ac:dyDescent="0.15">
      <c r="A1103" s="406">
        <v>2</v>
      </c>
      <c r="B1103" s="406">
        <v>1</v>
      </c>
      <c r="C1103" s="891"/>
      <c r="D1103" s="891"/>
      <c r="E1103" s="890"/>
      <c r="F1103" s="890"/>
      <c r="G1103" s="890"/>
      <c r="H1103" s="890"/>
      <c r="I1103" s="890"/>
      <c r="J1103" s="421"/>
      <c r="K1103" s="422"/>
      <c r="L1103" s="422"/>
      <c r="M1103" s="422"/>
      <c r="N1103" s="422"/>
      <c r="O1103" s="422"/>
      <c r="P1103" s="318"/>
      <c r="Q1103" s="318"/>
      <c r="R1103" s="318"/>
      <c r="S1103" s="318"/>
      <c r="T1103" s="318"/>
      <c r="U1103" s="318"/>
      <c r="V1103" s="318"/>
      <c r="W1103" s="318"/>
      <c r="X1103" s="318"/>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1"/>
      <c r="D1104" s="891"/>
      <c r="E1104" s="890"/>
      <c r="F1104" s="890"/>
      <c r="G1104" s="890"/>
      <c r="H1104" s="890"/>
      <c r="I1104" s="890"/>
      <c r="J1104" s="421"/>
      <c r="K1104" s="422"/>
      <c r="L1104" s="422"/>
      <c r="M1104" s="422"/>
      <c r="N1104" s="422"/>
      <c r="O1104" s="422"/>
      <c r="P1104" s="318"/>
      <c r="Q1104" s="318"/>
      <c r="R1104" s="318"/>
      <c r="S1104" s="318"/>
      <c r="T1104" s="318"/>
      <c r="U1104" s="318"/>
      <c r="V1104" s="318"/>
      <c r="W1104" s="318"/>
      <c r="X1104" s="318"/>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1"/>
      <c r="D1105" s="891"/>
      <c r="E1105" s="890"/>
      <c r="F1105" s="890"/>
      <c r="G1105" s="890"/>
      <c r="H1105" s="890"/>
      <c r="I1105" s="890"/>
      <c r="J1105" s="421"/>
      <c r="K1105" s="422"/>
      <c r="L1105" s="422"/>
      <c r="M1105" s="422"/>
      <c r="N1105" s="422"/>
      <c r="O1105" s="422"/>
      <c r="P1105" s="318"/>
      <c r="Q1105" s="318"/>
      <c r="R1105" s="318"/>
      <c r="S1105" s="318"/>
      <c r="T1105" s="318"/>
      <c r="U1105" s="318"/>
      <c r="V1105" s="318"/>
      <c r="W1105" s="318"/>
      <c r="X1105" s="318"/>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1"/>
      <c r="D1106" s="891"/>
      <c r="E1106" s="890"/>
      <c r="F1106" s="890"/>
      <c r="G1106" s="890"/>
      <c r="H1106" s="890"/>
      <c r="I1106" s="890"/>
      <c r="J1106" s="421"/>
      <c r="K1106" s="422"/>
      <c r="L1106" s="422"/>
      <c r="M1106" s="422"/>
      <c r="N1106" s="422"/>
      <c r="O1106" s="422"/>
      <c r="P1106" s="318"/>
      <c r="Q1106" s="318"/>
      <c r="R1106" s="318"/>
      <c r="S1106" s="318"/>
      <c r="T1106" s="318"/>
      <c r="U1106" s="318"/>
      <c r="V1106" s="318"/>
      <c r="W1106" s="318"/>
      <c r="X1106" s="318"/>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1"/>
      <c r="D1107" s="891"/>
      <c r="E1107" s="890"/>
      <c r="F1107" s="890"/>
      <c r="G1107" s="890"/>
      <c r="H1107" s="890"/>
      <c r="I1107" s="890"/>
      <c r="J1107" s="421"/>
      <c r="K1107" s="422"/>
      <c r="L1107" s="422"/>
      <c r="M1107" s="422"/>
      <c r="N1107" s="422"/>
      <c r="O1107" s="422"/>
      <c r="P1107" s="318"/>
      <c r="Q1107" s="318"/>
      <c r="R1107" s="318"/>
      <c r="S1107" s="318"/>
      <c r="T1107" s="318"/>
      <c r="U1107" s="318"/>
      <c r="V1107" s="318"/>
      <c r="W1107" s="318"/>
      <c r="X1107" s="318"/>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1"/>
      <c r="D1108" s="891"/>
      <c r="E1108" s="890"/>
      <c r="F1108" s="890"/>
      <c r="G1108" s="890"/>
      <c r="H1108" s="890"/>
      <c r="I1108" s="890"/>
      <c r="J1108" s="421"/>
      <c r="K1108" s="422"/>
      <c r="L1108" s="422"/>
      <c r="M1108" s="422"/>
      <c r="N1108" s="422"/>
      <c r="O1108" s="422"/>
      <c r="P1108" s="318"/>
      <c r="Q1108" s="318"/>
      <c r="R1108" s="318"/>
      <c r="S1108" s="318"/>
      <c r="T1108" s="318"/>
      <c r="U1108" s="318"/>
      <c r="V1108" s="318"/>
      <c r="W1108" s="318"/>
      <c r="X1108" s="318"/>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1"/>
      <c r="D1109" s="891"/>
      <c r="E1109" s="890"/>
      <c r="F1109" s="890"/>
      <c r="G1109" s="890"/>
      <c r="H1109" s="890"/>
      <c r="I1109" s="890"/>
      <c r="J1109" s="421"/>
      <c r="K1109" s="422"/>
      <c r="L1109" s="422"/>
      <c r="M1109" s="422"/>
      <c r="N1109" s="422"/>
      <c r="O1109" s="422"/>
      <c r="P1109" s="318"/>
      <c r="Q1109" s="318"/>
      <c r="R1109" s="318"/>
      <c r="S1109" s="318"/>
      <c r="T1109" s="318"/>
      <c r="U1109" s="318"/>
      <c r="V1109" s="318"/>
      <c r="W1109" s="318"/>
      <c r="X1109" s="318"/>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1"/>
      <c r="D1110" s="891"/>
      <c r="E1110" s="890"/>
      <c r="F1110" s="890"/>
      <c r="G1110" s="890"/>
      <c r="H1110" s="890"/>
      <c r="I1110" s="890"/>
      <c r="J1110" s="421"/>
      <c r="K1110" s="422"/>
      <c r="L1110" s="422"/>
      <c r="M1110" s="422"/>
      <c r="N1110" s="422"/>
      <c r="O1110" s="422"/>
      <c r="P1110" s="318"/>
      <c r="Q1110" s="318"/>
      <c r="R1110" s="318"/>
      <c r="S1110" s="318"/>
      <c r="T1110" s="318"/>
      <c r="U1110" s="318"/>
      <c r="V1110" s="318"/>
      <c r="W1110" s="318"/>
      <c r="X1110" s="318"/>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1"/>
      <c r="D1111" s="891"/>
      <c r="E1111" s="890"/>
      <c r="F1111" s="890"/>
      <c r="G1111" s="890"/>
      <c r="H1111" s="890"/>
      <c r="I1111" s="890"/>
      <c r="J1111" s="421"/>
      <c r="K1111" s="422"/>
      <c r="L1111" s="422"/>
      <c r="M1111" s="422"/>
      <c r="N1111" s="422"/>
      <c r="O1111" s="422"/>
      <c r="P1111" s="318"/>
      <c r="Q1111" s="318"/>
      <c r="R1111" s="318"/>
      <c r="S1111" s="318"/>
      <c r="T1111" s="318"/>
      <c r="U1111" s="318"/>
      <c r="V1111" s="318"/>
      <c r="W1111" s="318"/>
      <c r="X1111" s="318"/>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1"/>
      <c r="D1112" s="891"/>
      <c r="E1112" s="890"/>
      <c r="F1112" s="890"/>
      <c r="G1112" s="890"/>
      <c r="H1112" s="890"/>
      <c r="I1112" s="890"/>
      <c r="J1112" s="421"/>
      <c r="K1112" s="422"/>
      <c r="L1112" s="422"/>
      <c r="M1112" s="422"/>
      <c r="N1112" s="422"/>
      <c r="O1112" s="422"/>
      <c r="P1112" s="318"/>
      <c r="Q1112" s="318"/>
      <c r="R1112" s="318"/>
      <c r="S1112" s="318"/>
      <c r="T1112" s="318"/>
      <c r="U1112" s="318"/>
      <c r="V1112" s="318"/>
      <c r="W1112" s="318"/>
      <c r="X1112" s="318"/>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1"/>
      <c r="D1113" s="891"/>
      <c r="E1113" s="890"/>
      <c r="F1113" s="890"/>
      <c r="G1113" s="890"/>
      <c r="H1113" s="890"/>
      <c r="I1113" s="890"/>
      <c r="J1113" s="421"/>
      <c r="K1113" s="422"/>
      <c r="L1113" s="422"/>
      <c r="M1113" s="422"/>
      <c r="N1113" s="422"/>
      <c r="O1113" s="422"/>
      <c r="P1113" s="318"/>
      <c r="Q1113" s="318"/>
      <c r="R1113" s="318"/>
      <c r="S1113" s="318"/>
      <c r="T1113" s="318"/>
      <c r="U1113" s="318"/>
      <c r="V1113" s="318"/>
      <c r="W1113" s="318"/>
      <c r="X1113" s="318"/>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1"/>
      <c r="D1114" s="891"/>
      <c r="E1114" s="890"/>
      <c r="F1114" s="890"/>
      <c r="G1114" s="890"/>
      <c r="H1114" s="890"/>
      <c r="I1114" s="890"/>
      <c r="J1114" s="421"/>
      <c r="K1114" s="422"/>
      <c r="L1114" s="422"/>
      <c r="M1114" s="422"/>
      <c r="N1114" s="422"/>
      <c r="O1114" s="422"/>
      <c r="P1114" s="318"/>
      <c r="Q1114" s="318"/>
      <c r="R1114" s="318"/>
      <c r="S1114" s="318"/>
      <c r="T1114" s="318"/>
      <c r="U1114" s="318"/>
      <c r="V1114" s="318"/>
      <c r="W1114" s="318"/>
      <c r="X1114" s="318"/>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1"/>
      <c r="D1115" s="891"/>
      <c r="E1115" s="890"/>
      <c r="F1115" s="890"/>
      <c r="G1115" s="890"/>
      <c r="H1115" s="890"/>
      <c r="I1115" s="890"/>
      <c r="J1115" s="421"/>
      <c r="K1115" s="422"/>
      <c r="L1115" s="422"/>
      <c r="M1115" s="422"/>
      <c r="N1115" s="422"/>
      <c r="O1115" s="422"/>
      <c r="P1115" s="318"/>
      <c r="Q1115" s="318"/>
      <c r="R1115" s="318"/>
      <c r="S1115" s="318"/>
      <c r="T1115" s="318"/>
      <c r="U1115" s="318"/>
      <c r="V1115" s="318"/>
      <c r="W1115" s="318"/>
      <c r="X1115" s="318"/>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1"/>
      <c r="D1116" s="891"/>
      <c r="E1116" s="890"/>
      <c r="F1116" s="890"/>
      <c r="G1116" s="890"/>
      <c r="H1116" s="890"/>
      <c r="I1116" s="890"/>
      <c r="J1116" s="421"/>
      <c r="K1116" s="422"/>
      <c r="L1116" s="422"/>
      <c r="M1116" s="422"/>
      <c r="N1116" s="422"/>
      <c r="O1116" s="422"/>
      <c r="P1116" s="318"/>
      <c r="Q1116" s="318"/>
      <c r="R1116" s="318"/>
      <c r="S1116" s="318"/>
      <c r="T1116" s="318"/>
      <c r="U1116" s="318"/>
      <c r="V1116" s="318"/>
      <c r="W1116" s="318"/>
      <c r="X1116" s="318"/>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1"/>
      <c r="D1117" s="891"/>
      <c r="E1117" s="890"/>
      <c r="F1117" s="890"/>
      <c r="G1117" s="890"/>
      <c r="H1117" s="890"/>
      <c r="I1117" s="890"/>
      <c r="J1117" s="421"/>
      <c r="K1117" s="422"/>
      <c r="L1117" s="422"/>
      <c r="M1117" s="422"/>
      <c r="N1117" s="422"/>
      <c r="O1117" s="422"/>
      <c r="P1117" s="318"/>
      <c r="Q1117" s="318"/>
      <c r="R1117" s="318"/>
      <c r="S1117" s="318"/>
      <c r="T1117" s="318"/>
      <c r="U1117" s="318"/>
      <c r="V1117" s="318"/>
      <c r="W1117" s="318"/>
      <c r="X1117" s="318"/>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1"/>
      <c r="D1118" s="891"/>
      <c r="E1118" s="890"/>
      <c r="F1118" s="890"/>
      <c r="G1118" s="890"/>
      <c r="H1118" s="890"/>
      <c r="I1118" s="890"/>
      <c r="J1118" s="421"/>
      <c r="K1118" s="422"/>
      <c r="L1118" s="422"/>
      <c r="M1118" s="422"/>
      <c r="N1118" s="422"/>
      <c r="O1118" s="422"/>
      <c r="P1118" s="318"/>
      <c r="Q1118" s="318"/>
      <c r="R1118" s="318"/>
      <c r="S1118" s="318"/>
      <c r="T1118" s="318"/>
      <c r="U1118" s="318"/>
      <c r="V1118" s="318"/>
      <c r="W1118" s="318"/>
      <c r="X1118" s="318"/>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1"/>
      <c r="D1119" s="891"/>
      <c r="E1119" s="262"/>
      <c r="F1119" s="890"/>
      <c r="G1119" s="890"/>
      <c r="H1119" s="890"/>
      <c r="I1119" s="890"/>
      <c r="J1119" s="421"/>
      <c r="K1119" s="422"/>
      <c r="L1119" s="422"/>
      <c r="M1119" s="422"/>
      <c r="N1119" s="422"/>
      <c r="O1119" s="422"/>
      <c r="P1119" s="318"/>
      <c r="Q1119" s="318"/>
      <c r="R1119" s="318"/>
      <c r="S1119" s="318"/>
      <c r="T1119" s="318"/>
      <c r="U1119" s="318"/>
      <c r="V1119" s="318"/>
      <c r="W1119" s="318"/>
      <c r="X1119" s="318"/>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1"/>
      <c r="D1120" s="891"/>
      <c r="E1120" s="890"/>
      <c r="F1120" s="890"/>
      <c r="G1120" s="890"/>
      <c r="H1120" s="890"/>
      <c r="I1120" s="890"/>
      <c r="J1120" s="421"/>
      <c r="K1120" s="422"/>
      <c r="L1120" s="422"/>
      <c r="M1120" s="422"/>
      <c r="N1120" s="422"/>
      <c r="O1120" s="422"/>
      <c r="P1120" s="318"/>
      <c r="Q1120" s="318"/>
      <c r="R1120" s="318"/>
      <c r="S1120" s="318"/>
      <c r="T1120" s="318"/>
      <c r="U1120" s="318"/>
      <c r="V1120" s="318"/>
      <c r="W1120" s="318"/>
      <c r="X1120" s="318"/>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1"/>
      <c r="D1121" s="891"/>
      <c r="E1121" s="890"/>
      <c r="F1121" s="890"/>
      <c r="G1121" s="890"/>
      <c r="H1121" s="890"/>
      <c r="I1121" s="890"/>
      <c r="J1121" s="421"/>
      <c r="K1121" s="422"/>
      <c r="L1121" s="422"/>
      <c r="M1121" s="422"/>
      <c r="N1121" s="422"/>
      <c r="O1121" s="422"/>
      <c r="P1121" s="318"/>
      <c r="Q1121" s="318"/>
      <c r="R1121" s="318"/>
      <c r="S1121" s="318"/>
      <c r="T1121" s="318"/>
      <c r="U1121" s="318"/>
      <c r="V1121" s="318"/>
      <c r="W1121" s="318"/>
      <c r="X1121" s="318"/>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1"/>
      <c r="D1122" s="891"/>
      <c r="E1122" s="890"/>
      <c r="F1122" s="890"/>
      <c r="G1122" s="890"/>
      <c r="H1122" s="890"/>
      <c r="I1122" s="890"/>
      <c r="J1122" s="421"/>
      <c r="K1122" s="422"/>
      <c r="L1122" s="422"/>
      <c r="M1122" s="422"/>
      <c r="N1122" s="422"/>
      <c r="O1122" s="422"/>
      <c r="P1122" s="318"/>
      <c r="Q1122" s="318"/>
      <c r="R1122" s="318"/>
      <c r="S1122" s="318"/>
      <c r="T1122" s="318"/>
      <c r="U1122" s="318"/>
      <c r="V1122" s="318"/>
      <c r="W1122" s="318"/>
      <c r="X1122" s="318"/>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1"/>
      <c r="D1123" s="891"/>
      <c r="E1123" s="890"/>
      <c r="F1123" s="890"/>
      <c r="G1123" s="890"/>
      <c r="H1123" s="890"/>
      <c r="I1123" s="890"/>
      <c r="J1123" s="421"/>
      <c r="K1123" s="422"/>
      <c r="L1123" s="422"/>
      <c r="M1123" s="422"/>
      <c r="N1123" s="422"/>
      <c r="O1123" s="422"/>
      <c r="P1123" s="318"/>
      <c r="Q1123" s="318"/>
      <c r="R1123" s="318"/>
      <c r="S1123" s="318"/>
      <c r="T1123" s="318"/>
      <c r="U1123" s="318"/>
      <c r="V1123" s="318"/>
      <c r="W1123" s="318"/>
      <c r="X1123" s="318"/>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1"/>
      <c r="D1124" s="891"/>
      <c r="E1124" s="890"/>
      <c r="F1124" s="890"/>
      <c r="G1124" s="890"/>
      <c r="H1124" s="890"/>
      <c r="I1124" s="890"/>
      <c r="J1124" s="421"/>
      <c r="K1124" s="422"/>
      <c r="L1124" s="422"/>
      <c r="M1124" s="422"/>
      <c r="N1124" s="422"/>
      <c r="O1124" s="422"/>
      <c r="P1124" s="318"/>
      <c r="Q1124" s="318"/>
      <c r="R1124" s="318"/>
      <c r="S1124" s="318"/>
      <c r="T1124" s="318"/>
      <c r="U1124" s="318"/>
      <c r="V1124" s="318"/>
      <c r="W1124" s="318"/>
      <c r="X1124" s="318"/>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1"/>
      <c r="D1125" s="891"/>
      <c r="E1125" s="890"/>
      <c r="F1125" s="890"/>
      <c r="G1125" s="890"/>
      <c r="H1125" s="890"/>
      <c r="I1125" s="890"/>
      <c r="J1125" s="421"/>
      <c r="K1125" s="422"/>
      <c r="L1125" s="422"/>
      <c r="M1125" s="422"/>
      <c r="N1125" s="422"/>
      <c r="O1125" s="422"/>
      <c r="P1125" s="318"/>
      <c r="Q1125" s="318"/>
      <c r="R1125" s="318"/>
      <c r="S1125" s="318"/>
      <c r="T1125" s="318"/>
      <c r="U1125" s="318"/>
      <c r="V1125" s="318"/>
      <c r="W1125" s="318"/>
      <c r="X1125" s="318"/>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1"/>
      <c r="D1126" s="891"/>
      <c r="E1126" s="890"/>
      <c r="F1126" s="890"/>
      <c r="G1126" s="890"/>
      <c r="H1126" s="890"/>
      <c r="I1126" s="890"/>
      <c r="J1126" s="421"/>
      <c r="K1126" s="422"/>
      <c r="L1126" s="422"/>
      <c r="M1126" s="422"/>
      <c r="N1126" s="422"/>
      <c r="O1126" s="422"/>
      <c r="P1126" s="318"/>
      <c r="Q1126" s="318"/>
      <c r="R1126" s="318"/>
      <c r="S1126" s="318"/>
      <c r="T1126" s="318"/>
      <c r="U1126" s="318"/>
      <c r="V1126" s="318"/>
      <c r="W1126" s="318"/>
      <c r="X1126" s="318"/>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1"/>
      <c r="D1127" s="891"/>
      <c r="E1127" s="890"/>
      <c r="F1127" s="890"/>
      <c r="G1127" s="890"/>
      <c r="H1127" s="890"/>
      <c r="I1127" s="890"/>
      <c r="J1127" s="421"/>
      <c r="K1127" s="422"/>
      <c r="L1127" s="422"/>
      <c r="M1127" s="422"/>
      <c r="N1127" s="422"/>
      <c r="O1127" s="422"/>
      <c r="P1127" s="318"/>
      <c r="Q1127" s="318"/>
      <c r="R1127" s="318"/>
      <c r="S1127" s="318"/>
      <c r="T1127" s="318"/>
      <c r="U1127" s="318"/>
      <c r="V1127" s="318"/>
      <c r="W1127" s="318"/>
      <c r="X1127" s="318"/>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1"/>
      <c r="D1128" s="891"/>
      <c r="E1128" s="890"/>
      <c r="F1128" s="890"/>
      <c r="G1128" s="890"/>
      <c r="H1128" s="890"/>
      <c r="I1128" s="890"/>
      <c r="J1128" s="421"/>
      <c r="K1128" s="422"/>
      <c r="L1128" s="422"/>
      <c r="M1128" s="422"/>
      <c r="N1128" s="422"/>
      <c r="O1128" s="422"/>
      <c r="P1128" s="318"/>
      <c r="Q1128" s="318"/>
      <c r="R1128" s="318"/>
      <c r="S1128" s="318"/>
      <c r="T1128" s="318"/>
      <c r="U1128" s="318"/>
      <c r="V1128" s="318"/>
      <c r="W1128" s="318"/>
      <c r="X1128" s="318"/>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1"/>
      <c r="D1129" s="891"/>
      <c r="E1129" s="890"/>
      <c r="F1129" s="890"/>
      <c r="G1129" s="890"/>
      <c r="H1129" s="890"/>
      <c r="I1129" s="890"/>
      <c r="J1129" s="421"/>
      <c r="K1129" s="422"/>
      <c r="L1129" s="422"/>
      <c r="M1129" s="422"/>
      <c r="N1129" s="422"/>
      <c r="O1129" s="422"/>
      <c r="P1129" s="318"/>
      <c r="Q1129" s="318"/>
      <c r="R1129" s="318"/>
      <c r="S1129" s="318"/>
      <c r="T1129" s="318"/>
      <c r="U1129" s="318"/>
      <c r="V1129" s="318"/>
      <c r="W1129" s="318"/>
      <c r="X1129" s="318"/>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1"/>
      <c r="D1130" s="891"/>
      <c r="E1130" s="890"/>
      <c r="F1130" s="890"/>
      <c r="G1130" s="890"/>
      <c r="H1130" s="890"/>
      <c r="I1130" s="890"/>
      <c r="J1130" s="421"/>
      <c r="K1130" s="422"/>
      <c r="L1130" s="422"/>
      <c r="M1130" s="422"/>
      <c r="N1130" s="422"/>
      <c r="O1130" s="422"/>
      <c r="P1130" s="318"/>
      <c r="Q1130" s="318"/>
      <c r="R1130" s="318"/>
      <c r="S1130" s="318"/>
      <c r="T1130" s="318"/>
      <c r="U1130" s="318"/>
      <c r="V1130" s="318"/>
      <c r="W1130" s="318"/>
      <c r="X1130" s="318"/>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1"/>
      <c r="D1131" s="891"/>
      <c r="E1131" s="890"/>
      <c r="F1131" s="890"/>
      <c r="G1131" s="890"/>
      <c r="H1131" s="890"/>
      <c r="I1131" s="890"/>
      <c r="J1131" s="421"/>
      <c r="K1131" s="422"/>
      <c r="L1131" s="422"/>
      <c r="M1131" s="422"/>
      <c r="N1131" s="422"/>
      <c r="O1131" s="422"/>
      <c r="P1131" s="318"/>
      <c r="Q1131" s="318"/>
      <c r="R1131" s="318"/>
      <c r="S1131" s="318"/>
      <c r="T1131" s="318"/>
      <c r="U1131" s="318"/>
      <c r="V1131" s="318"/>
      <c r="W1131" s="318"/>
      <c r="X1131" s="318"/>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Q34">
    <cfRule type="expression" dxfId="2755" priority="13457">
      <formula>IF(RIGHT(TEXT(AQ34,"0.#"),1)=".",FALSE,TRUE)</formula>
    </cfRule>
    <cfRule type="expression" dxfId="2754" priority="13458">
      <formula>IF(RIGHT(TEXT(AQ34,"0.#"),1)=".",TRUE,FALSE)</formula>
    </cfRule>
  </conditionalFormatting>
  <conditionalFormatting sqref="AU34">
    <cfRule type="expression" dxfId="2753" priority="13455">
      <formula>IF(RIGHT(TEXT(AU34,"0.#"),1)=".",FALSE,TRUE)</formula>
    </cfRule>
    <cfRule type="expression" dxfId="2752" priority="13456">
      <formula>IF(RIGHT(TEXT(AU34,"0.#"),1)=".",TRUE,FALSE)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M134:AM135 AQ134:AQ135 AU134:AU135">
    <cfRule type="expression" dxfId="2545" priority="13071">
      <formula>IF(RIGHT(TEXT(AM134,"0.#"),1)=".",FALSE,TRUE)</formula>
    </cfRule>
    <cfRule type="expression" dxfId="2544" priority="13072">
      <formula>IF(RIGHT(TEXT(AM134,"0.#"),1)=".",TRUE,FALSE)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U32:AU33">
    <cfRule type="expression" dxfId="703" priority="3">
      <formula>IF(RIGHT(TEXT(AU32,"0.#"),1)=".",FALSE,TRUE)</formula>
    </cfRule>
    <cfRule type="expression" dxfId="702" priority="4">
      <formula>IF(RIGHT(TEXT(AU32,"0.#"),1)=".",TRUE,FALSE)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89" t="s">
        <v>265</v>
      </c>
      <c r="H2" s="774"/>
      <c r="I2" s="774"/>
      <c r="J2" s="774"/>
      <c r="K2" s="774"/>
      <c r="L2" s="774"/>
      <c r="M2" s="774"/>
      <c r="N2" s="774"/>
      <c r="O2" s="775"/>
      <c r="P2" s="773" t="s">
        <v>59</v>
      </c>
      <c r="Q2" s="774"/>
      <c r="R2" s="774"/>
      <c r="S2" s="774"/>
      <c r="T2" s="774"/>
      <c r="U2" s="774"/>
      <c r="V2" s="774"/>
      <c r="W2" s="774"/>
      <c r="X2" s="775"/>
      <c r="Y2" s="1003"/>
      <c r="Z2" s="414"/>
      <c r="AA2" s="415"/>
      <c r="AB2" s="1007" t="s">
        <v>11</v>
      </c>
      <c r="AC2" s="1008"/>
      <c r="AD2" s="1009"/>
      <c r="AE2" s="995" t="s">
        <v>357</v>
      </c>
      <c r="AF2" s="995"/>
      <c r="AG2" s="995"/>
      <c r="AH2" s="995"/>
      <c r="AI2" s="995" t="s">
        <v>363</v>
      </c>
      <c r="AJ2" s="995"/>
      <c r="AK2" s="995"/>
      <c r="AL2" s="995"/>
      <c r="AM2" s="995" t="s">
        <v>472</v>
      </c>
      <c r="AN2" s="995"/>
      <c r="AO2" s="995"/>
      <c r="AP2" s="461"/>
      <c r="AQ2" s="176" t="s">
        <v>355</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4"/>
      <c r="Z3" s="1005"/>
      <c r="AA3" s="1006"/>
      <c r="AB3" s="1010"/>
      <c r="AC3" s="1011"/>
      <c r="AD3" s="1012"/>
      <c r="AE3" s="378"/>
      <c r="AF3" s="378"/>
      <c r="AG3" s="378"/>
      <c r="AH3" s="378"/>
      <c r="AI3" s="378"/>
      <c r="AJ3" s="378"/>
      <c r="AK3" s="378"/>
      <c r="AL3" s="378"/>
      <c r="AM3" s="378"/>
      <c r="AN3" s="378"/>
      <c r="AO3" s="378"/>
      <c r="AP3" s="334"/>
      <c r="AQ3" s="271"/>
      <c r="AR3" s="272"/>
      <c r="AS3" s="137" t="s">
        <v>356</v>
      </c>
      <c r="AT3" s="172"/>
      <c r="AU3" s="272"/>
      <c r="AV3" s="272"/>
      <c r="AW3" s="381" t="s">
        <v>300</v>
      </c>
      <c r="AX3" s="382"/>
    </row>
    <row r="4" spans="1:50" ht="22.5" customHeight="1" x14ac:dyDescent="0.15">
      <c r="A4" s="518"/>
      <c r="B4" s="516"/>
      <c r="C4" s="516"/>
      <c r="D4" s="516"/>
      <c r="E4" s="516"/>
      <c r="F4" s="517"/>
      <c r="G4" s="543"/>
      <c r="H4" s="1013"/>
      <c r="I4" s="1013"/>
      <c r="J4" s="1013"/>
      <c r="K4" s="1013"/>
      <c r="L4" s="1013"/>
      <c r="M4" s="1013"/>
      <c r="N4" s="1013"/>
      <c r="O4" s="1014"/>
      <c r="P4" s="161"/>
      <c r="Q4" s="1021"/>
      <c r="R4" s="1021"/>
      <c r="S4" s="1021"/>
      <c r="T4" s="1021"/>
      <c r="U4" s="1021"/>
      <c r="V4" s="1021"/>
      <c r="W4" s="1021"/>
      <c r="X4" s="1022"/>
      <c r="Y4" s="999" t="s">
        <v>12</v>
      </c>
      <c r="Z4" s="1000"/>
      <c r="AA4" s="1001"/>
      <c r="AB4" s="554"/>
      <c r="AC4" s="1002"/>
      <c r="AD4" s="1002"/>
      <c r="AE4" s="366"/>
      <c r="AF4" s="367"/>
      <c r="AG4" s="367"/>
      <c r="AH4" s="367"/>
      <c r="AI4" s="366"/>
      <c r="AJ4" s="367"/>
      <c r="AK4" s="367"/>
      <c r="AL4" s="367"/>
      <c r="AM4" s="366"/>
      <c r="AN4" s="367"/>
      <c r="AO4" s="367"/>
      <c r="AP4" s="367"/>
      <c r="AQ4" s="103"/>
      <c r="AR4" s="104"/>
      <c r="AS4" s="104"/>
      <c r="AT4" s="105"/>
      <c r="AU4" s="367"/>
      <c r="AV4" s="367"/>
      <c r="AW4" s="367"/>
      <c r="AX4" s="369"/>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4" t="s">
        <v>54</v>
      </c>
      <c r="Z5" s="996"/>
      <c r="AA5" s="997"/>
      <c r="AB5" s="525"/>
      <c r="AC5" s="998"/>
      <c r="AD5" s="998"/>
      <c r="AE5" s="366"/>
      <c r="AF5" s="367"/>
      <c r="AG5" s="367"/>
      <c r="AH5" s="367"/>
      <c r="AI5" s="366"/>
      <c r="AJ5" s="367"/>
      <c r="AK5" s="367"/>
      <c r="AL5" s="367"/>
      <c r="AM5" s="366"/>
      <c r="AN5" s="367"/>
      <c r="AO5" s="367"/>
      <c r="AP5" s="367"/>
      <c r="AQ5" s="103"/>
      <c r="AR5" s="104"/>
      <c r="AS5" s="104"/>
      <c r="AT5" s="105"/>
      <c r="AU5" s="367"/>
      <c r="AV5" s="367"/>
      <c r="AW5" s="367"/>
      <c r="AX5" s="369"/>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464" t="s">
        <v>301</v>
      </c>
      <c r="AC6" s="1028"/>
      <c r="AD6" s="1028"/>
      <c r="AE6" s="366"/>
      <c r="AF6" s="367"/>
      <c r="AG6" s="367"/>
      <c r="AH6" s="367"/>
      <c r="AI6" s="366"/>
      <c r="AJ6" s="367"/>
      <c r="AK6" s="367"/>
      <c r="AL6" s="367"/>
      <c r="AM6" s="366"/>
      <c r="AN6" s="367"/>
      <c r="AO6" s="367"/>
      <c r="AP6" s="367"/>
      <c r="AQ6" s="103"/>
      <c r="AR6" s="104"/>
      <c r="AS6" s="104"/>
      <c r="AT6" s="105"/>
      <c r="AU6" s="367"/>
      <c r="AV6" s="367"/>
      <c r="AW6" s="367"/>
      <c r="AX6" s="369"/>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5" t="s">
        <v>491</v>
      </c>
      <c r="B9" s="516"/>
      <c r="C9" s="516"/>
      <c r="D9" s="516"/>
      <c r="E9" s="516"/>
      <c r="F9" s="517"/>
      <c r="G9" s="789" t="s">
        <v>265</v>
      </c>
      <c r="H9" s="774"/>
      <c r="I9" s="774"/>
      <c r="J9" s="774"/>
      <c r="K9" s="774"/>
      <c r="L9" s="774"/>
      <c r="M9" s="774"/>
      <c r="N9" s="774"/>
      <c r="O9" s="775"/>
      <c r="P9" s="773" t="s">
        <v>59</v>
      </c>
      <c r="Q9" s="774"/>
      <c r="R9" s="774"/>
      <c r="S9" s="774"/>
      <c r="T9" s="774"/>
      <c r="U9" s="774"/>
      <c r="V9" s="774"/>
      <c r="W9" s="774"/>
      <c r="X9" s="775"/>
      <c r="Y9" s="1003"/>
      <c r="Z9" s="414"/>
      <c r="AA9" s="415"/>
      <c r="AB9" s="1007" t="s">
        <v>11</v>
      </c>
      <c r="AC9" s="1008"/>
      <c r="AD9" s="1009"/>
      <c r="AE9" s="995" t="s">
        <v>357</v>
      </c>
      <c r="AF9" s="995"/>
      <c r="AG9" s="995"/>
      <c r="AH9" s="995"/>
      <c r="AI9" s="995" t="s">
        <v>363</v>
      </c>
      <c r="AJ9" s="995"/>
      <c r="AK9" s="995"/>
      <c r="AL9" s="995"/>
      <c r="AM9" s="995" t="s">
        <v>472</v>
      </c>
      <c r="AN9" s="995"/>
      <c r="AO9" s="995"/>
      <c r="AP9" s="461"/>
      <c r="AQ9" s="176" t="s">
        <v>355</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4"/>
      <c r="Z10" s="1005"/>
      <c r="AA10" s="1006"/>
      <c r="AB10" s="1010"/>
      <c r="AC10" s="1011"/>
      <c r="AD10" s="1012"/>
      <c r="AE10" s="378"/>
      <c r="AF10" s="378"/>
      <c r="AG10" s="378"/>
      <c r="AH10" s="378"/>
      <c r="AI10" s="378"/>
      <c r="AJ10" s="378"/>
      <c r="AK10" s="378"/>
      <c r="AL10" s="378"/>
      <c r="AM10" s="378"/>
      <c r="AN10" s="378"/>
      <c r="AO10" s="378"/>
      <c r="AP10" s="334"/>
      <c r="AQ10" s="271"/>
      <c r="AR10" s="272"/>
      <c r="AS10" s="137" t="s">
        <v>356</v>
      </c>
      <c r="AT10" s="172"/>
      <c r="AU10" s="272"/>
      <c r="AV10" s="272"/>
      <c r="AW10" s="381" t="s">
        <v>300</v>
      </c>
      <c r="AX10" s="382"/>
    </row>
    <row r="11" spans="1:50" ht="22.5" customHeight="1" x14ac:dyDescent="0.15">
      <c r="A11" s="518"/>
      <c r="B11" s="516"/>
      <c r="C11" s="516"/>
      <c r="D11" s="516"/>
      <c r="E11" s="516"/>
      <c r="F11" s="517"/>
      <c r="G11" s="543"/>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4"/>
      <c r="AC11" s="1002"/>
      <c r="AD11" s="1002"/>
      <c r="AE11" s="366"/>
      <c r="AF11" s="367"/>
      <c r="AG11" s="367"/>
      <c r="AH11" s="367"/>
      <c r="AI11" s="366"/>
      <c r="AJ11" s="367"/>
      <c r="AK11" s="367"/>
      <c r="AL11" s="367"/>
      <c r="AM11" s="366"/>
      <c r="AN11" s="367"/>
      <c r="AO11" s="367"/>
      <c r="AP11" s="367"/>
      <c r="AQ11" s="103"/>
      <c r="AR11" s="104"/>
      <c r="AS11" s="104"/>
      <c r="AT11" s="105"/>
      <c r="AU11" s="367"/>
      <c r="AV11" s="367"/>
      <c r="AW11" s="367"/>
      <c r="AX11" s="369"/>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5"/>
      <c r="AC12" s="998"/>
      <c r="AD12" s="998"/>
      <c r="AE12" s="366"/>
      <c r="AF12" s="367"/>
      <c r="AG12" s="367"/>
      <c r="AH12" s="367"/>
      <c r="AI12" s="366"/>
      <c r="AJ12" s="367"/>
      <c r="AK12" s="367"/>
      <c r="AL12" s="367"/>
      <c r="AM12" s="366"/>
      <c r="AN12" s="367"/>
      <c r="AO12" s="367"/>
      <c r="AP12" s="367"/>
      <c r="AQ12" s="103"/>
      <c r="AR12" s="104"/>
      <c r="AS12" s="104"/>
      <c r="AT12" s="105"/>
      <c r="AU12" s="367"/>
      <c r="AV12" s="367"/>
      <c r="AW12" s="367"/>
      <c r="AX12" s="369"/>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4" t="s">
        <v>301</v>
      </c>
      <c r="AC13" s="1028"/>
      <c r="AD13" s="1028"/>
      <c r="AE13" s="366"/>
      <c r="AF13" s="367"/>
      <c r="AG13" s="367"/>
      <c r="AH13" s="367"/>
      <c r="AI13" s="366"/>
      <c r="AJ13" s="367"/>
      <c r="AK13" s="367"/>
      <c r="AL13" s="367"/>
      <c r="AM13" s="366"/>
      <c r="AN13" s="367"/>
      <c r="AO13" s="367"/>
      <c r="AP13" s="367"/>
      <c r="AQ13" s="103"/>
      <c r="AR13" s="104"/>
      <c r="AS13" s="104"/>
      <c r="AT13" s="105"/>
      <c r="AU13" s="367"/>
      <c r="AV13" s="367"/>
      <c r="AW13" s="367"/>
      <c r="AX13" s="369"/>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5" t="s">
        <v>491</v>
      </c>
      <c r="B16" s="516"/>
      <c r="C16" s="516"/>
      <c r="D16" s="516"/>
      <c r="E16" s="516"/>
      <c r="F16" s="517"/>
      <c r="G16" s="789" t="s">
        <v>265</v>
      </c>
      <c r="H16" s="774"/>
      <c r="I16" s="774"/>
      <c r="J16" s="774"/>
      <c r="K16" s="774"/>
      <c r="L16" s="774"/>
      <c r="M16" s="774"/>
      <c r="N16" s="774"/>
      <c r="O16" s="775"/>
      <c r="P16" s="773" t="s">
        <v>59</v>
      </c>
      <c r="Q16" s="774"/>
      <c r="R16" s="774"/>
      <c r="S16" s="774"/>
      <c r="T16" s="774"/>
      <c r="U16" s="774"/>
      <c r="V16" s="774"/>
      <c r="W16" s="774"/>
      <c r="X16" s="775"/>
      <c r="Y16" s="1003"/>
      <c r="Z16" s="414"/>
      <c r="AA16" s="415"/>
      <c r="AB16" s="1007" t="s">
        <v>11</v>
      </c>
      <c r="AC16" s="1008"/>
      <c r="AD16" s="1009"/>
      <c r="AE16" s="995" t="s">
        <v>357</v>
      </c>
      <c r="AF16" s="995"/>
      <c r="AG16" s="995"/>
      <c r="AH16" s="995"/>
      <c r="AI16" s="995" t="s">
        <v>363</v>
      </c>
      <c r="AJ16" s="995"/>
      <c r="AK16" s="995"/>
      <c r="AL16" s="995"/>
      <c r="AM16" s="995" t="s">
        <v>472</v>
      </c>
      <c r="AN16" s="995"/>
      <c r="AO16" s="995"/>
      <c r="AP16" s="461"/>
      <c r="AQ16" s="176" t="s">
        <v>355</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4"/>
      <c r="Z17" s="1005"/>
      <c r="AA17" s="1006"/>
      <c r="AB17" s="1010"/>
      <c r="AC17" s="1011"/>
      <c r="AD17" s="1012"/>
      <c r="AE17" s="378"/>
      <c r="AF17" s="378"/>
      <c r="AG17" s="378"/>
      <c r="AH17" s="378"/>
      <c r="AI17" s="378"/>
      <c r="AJ17" s="378"/>
      <c r="AK17" s="378"/>
      <c r="AL17" s="378"/>
      <c r="AM17" s="378"/>
      <c r="AN17" s="378"/>
      <c r="AO17" s="378"/>
      <c r="AP17" s="334"/>
      <c r="AQ17" s="271"/>
      <c r="AR17" s="272"/>
      <c r="AS17" s="137" t="s">
        <v>356</v>
      </c>
      <c r="AT17" s="172"/>
      <c r="AU17" s="272"/>
      <c r="AV17" s="272"/>
      <c r="AW17" s="381" t="s">
        <v>300</v>
      </c>
      <c r="AX17" s="382"/>
    </row>
    <row r="18" spans="1:50" ht="22.5" customHeight="1" x14ac:dyDescent="0.15">
      <c r="A18" s="518"/>
      <c r="B18" s="516"/>
      <c r="C18" s="516"/>
      <c r="D18" s="516"/>
      <c r="E18" s="516"/>
      <c r="F18" s="517"/>
      <c r="G18" s="543"/>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4"/>
      <c r="AC18" s="1002"/>
      <c r="AD18" s="1002"/>
      <c r="AE18" s="366"/>
      <c r="AF18" s="367"/>
      <c r="AG18" s="367"/>
      <c r="AH18" s="367"/>
      <c r="AI18" s="366"/>
      <c r="AJ18" s="367"/>
      <c r="AK18" s="367"/>
      <c r="AL18" s="367"/>
      <c r="AM18" s="366"/>
      <c r="AN18" s="367"/>
      <c r="AO18" s="367"/>
      <c r="AP18" s="367"/>
      <c r="AQ18" s="103"/>
      <c r="AR18" s="104"/>
      <c r="AS18" s="104"/>
      <c r="AT18" s="105"/>
      <c r="AU18" s="367"/>
      <c r="AV18" s="367"/>
      <c r="AW18" s="367"/>
      <c r="AX18" s="369"/>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5"/>
      <c r="AC19" s="998"/>
      <c r="AD19" s="998"/>
      <c r="AE19" s="366"/>
      <c r="AF19" s="367"/>
      <c r="AG19" s="367"/>
      <c r="AH19" s="367"/>
      <c r="AI19" s="366"/>
      <c r="AJ19" s="367"/>
      <c r="AK19" s="367"/>
      <c r="AL19" s="367"/>
      <c r="AM19" s="366"/>
      <c r="AN19" s="367"/>
      <c r="AO19" s="367"/>
      <c r="AP19" s="367"/>
      <c r="AQ19" s="103"/>
      <c r="AR19" s="104"/>
      <c r="AS19" s="104"/>
      <c r="AT19" s="105"/>
      <c r="AU19" s="367"/>
      <c r="AV19" s="367"/>
      <c r="AW19" s="367"/>
      <c r="AX19" s="369"/>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4" t="s">
        <v>301</v>
      </c>
      <c r="AC20" s="1028"/>
      <c r="AD20" s="1028"/>
      <c r="AE20" s="366"/>
      <c r="AF20" s="367"/>
      <c r="AG20" s="367"/>
      <c r="AH20" s="367"/>
      <c r="AI20" s="366"/>
      <c r="AJ20" s="367"/>
      <c r="AK20" s="367"/>
      <c r="AL20" s="367"/>
      <c r="AM20" s="366"/>
      <c r="AN20" s="367"/>
      <c r="AO20" s="367"/>
      <c r="AP20" s="367"/>
      <c r="AQ20" s="103"/>
      <c r="AR20" s="104"/>
      <c r="AS20" s="104"/>
      <c r="AT20" s="105"/>
      <c r="AU20" s="367"/>
      <c r="AV20" s="367"/>
      <c r="AW20" s="367"/>
      <c r="AX20" s="369"/>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5" t="s">
        <v>491</v>
      </c>
      <c r="B23" s="516"/>
      <c r="C23" s="516"/>
      <c r="D23" s="516"/>
      <c r="E23" s="516"/>
      <c r="F23" s="517"/>
      <c r="G23" s="789" t="s">
        <v>265</v>
      </c>
      <c r="H23" s="774"/>
      <c r="I23" s="774"/>
      <c r="J23" s="774"/>
      <c r="K23" s="774"/>
      <c r="L23" s="774"/>
      <c r="M23" s="774"/>
      <c r="N23" s="774"/>
      <c r="O23" s="775"/>
      <c r="P23" s="773" t="s">
        <v>59</v>
      </c>
      <c r="Q23" s="774"/>
      <c r="R23" s="774"/>
      <c r="S23" s="774"/>
      <c r="T23" s="774"/>
      <c r="U23" s="774"/>
      <c r="V23" s="774"/>
      <c r="W23" s="774"/>
      <c r="X23" s="775"/>
      <c r="Y23" s="1003"/>
      <c r="Z23" s="414"/>
      <c r="AA23" s="415"/>
      <c r="AB23" s="1007" t="s">
        <v>11</v>
      </c>
      <c r="AC23" s="1008"/>
      <c r="AD23" s="1009"/>
      <c r="AE23" s="995" t="s">
        <v>357</v>
      </c>
      <c r="AF23" s="995"/>
      <c r="AG23" s="995"/>
      <c r="AH23" s="995"/>
      <c r="AI23" s="995" t="s">
        <v>363</v>
      </c>
      <c r="AJ23" s="995"/>
      <c r="AK23" s="995"/>
      <c r="AL23" s="995"/>
      <c r="AM23" s="995" t="s">
        <v>472</v>
      </c>
      <c r="AN23" s="995"/>
      <c r="AO23" s="995"/>
      <c r="AP23" s="461"/>
      <c r="AQ23" s="176" t="s">
        <v>355</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4"/>
      <c r="Z24" s="1005"/>
      <c r="AA24" s="1006"/>
      <c r="AB24" s="1010"/>
      <c r="AC24" s="1011"/>
      <c r="AD24" s="1012"/>
      <c r="AE24" s="378"/>
      <c r="AF24" s="378"/>
      <c r="AG24" s="378"/>
      <c r="AH24" s="378"/>
      <c r="AI24" s="378"/>
      <c r="AJ24" s="378"/>
      <c r="AK24" s="378"/>
      <c r="AL24" s="378"/>
      <c r="AM24" s="378"/>
      <c r="AN24" s="378"/>
      <c r="AO24" s="378"/>
      <c r="AP24" s="334"/>
      <c r="AQ24" s="271"/>
      <c r="AR24" s="272"/>
      <c r="AS24" s="137" t="s">
        <v>356</v>
      </c>
      <c r="AT24" s="172"/>
      <c r="AU24" s="272"/>
      <c r="AV24" s="272"/>
      <c r="AW24" s="381" t="s">
        <v>300</v>
      </c>
      <c r="AX24" s="382"/>
    </row>
    <row r="25" spans="1:50" ht="22.5" customHeight="1" x14ac:dyDescent="0.15">
      <c r="A25" s="518"/>
      <c r="B25" s="516"/>
      <c r="C25" s="516"/>
      <c r="D25" s="516"/>
      <c r="E25" s="516"/>
      <c r="F25" s="517"/>
      <c r="G25" s="543"/>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4"/>
      <c r="AC25" s="1002"/>
      <c r="AD25" s="1002"/>
      <c r="AE25" s="366"/>
      <c r="AF25" s="367"/>
      <c r="AG25" s="367"/>
      <c r="AH25" s="367"/>
      <c r="AI25" s="366"/>
      <c r="AJ25" s="367"/>
      <c r="AK25" s="367"/>
      <c r="AL25" s="367"/>
      <c r="AM25" s="366"/>
      <c r="AN25" s="367"/>
      <c r="AO25" s="367"/>
      <c r="AP25" s="367"/>
      <c r="AQ25" s="103"/>
      <c r="AR25" s="104"/>
      <c r="AS25" s="104"/>
      <c r="AT25" s="105"/>
      <c r="AU25" s="367"/>
      <c r="AV25" s="367"/>
      <c r="AW25" s="367"/>
      <c r="AX25" s="369"/>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5"/>
      <c r="AC26" s="998"/>
      <c r="AD26" s="998"/>
      <c r="AE26" s="366"/>
      <c r="AF26" s="367"/>
      <c r="AG26" s="367"/>
      <c r="AH26" s="367"/>
      <c r="AI26" s="366"/>
      <c r="AJ26" s="367"/>
      <c r="AK26" s="367"/>
      <c r="AL26" s="367"/>
      <c r="AM26" s="366"/>
      <c r="AN26" s="367"/>
      <c r="AO26" s="367"/>
      <c r="AP26" s="367"/>
      <c r="AQ26" s="103"/>
      <c r="AR26" s="104"/>
      <c r="AS26" s="104"/>
      <c r="AT26" s="105"/>
      <c r="AU26" s="367"/>
      <c r="AV26" s="367"/>
      <c r="AW26" s="367"/>
      <c r="AX26" s="369"/>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4" t="s">
        <v>301</v>
      </c>
      <c r="AC27" s="1028"/>
      <c r="AD27" s="1028"/>
      <c r="AE27" s="366"/>
      <c r="AF27" s="367"/>
      <c r="AG27" s="367"/>
      <c r="AH27" s="367"/>
      <c r="AI27" s="366"/>
      <c r="AJ27" s="367"/>
      <c r="AK27" s="367"/>
      <c r="AL27" s="367"/>
      <c r="AM27" s="366"/>
      <c r="AN27" s="367"/>
      <c r="AO27" s="367"/>
      <c r="AP27" s="367"/>
      <c r="AQ27" s="103"/>
      <c r="AR27" s="104"/>
      <c r="AS27" s="104"/>
      <c r="AT27" s="105"/>
      <c r="AU27" s="367"/>
      <c r="AV27" s="367"/>
      <c r="AW27" s="367"/>
      <c r="AX27" s="369"/>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5" t="s">
        <v>491</v>
      </c>
      <c r="B30" s="516"/>
      <c r="C30" s="516"/>
      <c r="D30" s="516"/>
      <c r="E30" s="516"/>
      <c r="F30" s="517"/>
      <c r="G30" s="789" t="s">
        <v>265</v>
      </c>
      <c r="H30" s="774"/>
      <c r="I30" s="774"/>
      <c r="J30" s="774"/>
      <c r="K30" s="774"/>
      <c r="L30" s="774"/>
      <c r="M30" s="774"/>
      <c r="N30" s="774"/>
      <c r="O30" s="775"/>
      <c r="P30" s="773" t="s">
        <v>59</v>
      </c>
      <c r="Q30" s="774"/>
      <c r="R30" s="774"/>
      <c r="S30" s="774"/>
      <c r="T30" s="774"/>
      <c r="U30" s="774"/>
      <c r="V30" s="774"/>
      <c r="W30" s="774"/>
      <c r="X30" s="775"/>
      <c r="Y30" s="1003"/>
      <c r="Z30" s="414"/>
      <c r="AA30" s="415"/>
      <c r="AB30" s="1007" t="s">
        <v>11</v>
      </c>
      <c r="AC30" s="1008"/>
      <c r="AD30" s="1009"/>
      <c r="AE30" s="995" t="s">
        <v>357</v>
      </c>
      <c r="AF30" s="995"/>
      <c r="AG30" s="995"/>
      <c r="AH30" s="995"/>
      <c r="AI30" s="995" t="s">
        <v>363</v>
      </c>
      <c r="AJ30" s="995"/>
      <c r="AK30" s="995"/>
      <c r="AL30" s="995"/>
      <c r="AM30" s="995" t="s">
        <v>472</v>
      </c>
      <c r="AN30" s="995"/>
      <c r="AO30" s="995"/>
      <c r="AP30" s="461"/>
      <c r="AQ30" s="176" t="s">
        <v>355</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4"/>
      <c r="Z31" s="1005"/>
      <c r="AA31" s="1006"/>
      <c r="AB31" s="1010"/>
      <c r="AC31" s="1011"/>
      <c r="AD31" s="1012"/>
      <c r="AE31" s="378"/>
      <c r="AF31" s="378"/>
      <c r="AG31" s="378"/>
      <c r="AH31" s="378"/>
      <c r="AI31" s="378"/>
      <c r="AJ31" s="378"/>
      <c r="AK31" s="378"/>
      <c r="AL31" s="378"/>
      <c r="AM31" s="378"/>
      <c r="AN31" s="378"/>
      <c r="AO31" s="378"/>
      <c r="AP31" s="334"/>
      <c r="AQ31" s="271"/>
      <c r="AR31" s="272"/>
      <c r="AS31" s="137" t="s">
        <v>356</v>
      </c>
      <c r="AT31" s="172"/>
      <c r="AU31" s="272"/>
      <c r="AV31" s="272"/>
      <c r="AW31" s="381" t="s">
        <v>300</v>
      </c>
      <c r="AX31" s="382"/>
    </row>
    <row r="32" spans="1:50" ht="22.5" customHeight="1" x14ac:dyDescent="0.15">
      <c r="A32" s="518"/>
      <c r="B32" s="516"/>
      <c r="C32" s="516"/>
      <c r="D32" s="516"/>
      <c r="E32" s="516"/>
      <c r="F32" s="517"/>
      <c r="G32" s="543"/>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4"/>
      <c r="AC32" s="1002"/>
      <c r="AD32" s="1002"/>
      <c r="AE32" s="366"/>
      <c r="AF32" s="367"/>
      <c r="AG32" s="367"/>
      <c r="AH32" s="367"/>
      <c r="AI32" s="366"/>
      <c r="AJ32" s="367"/>
      <c r="AK32" s="367"/>
      <c r="AL32" s="367"/>
      <c r="AM32" s="366"/>
      <c r="AN32" s="367"/>
      <c r="AO32" s="367"/>
      <c r="AP32" s="367"/>
      <c r="AQ32" s="103"/>
      <c r="AR32" s="104"/>
      <c r="AS32" s="104"/>
      <c r="AT32" s="105"/>
      <c r="AU32" s="367"/>
      <c r="AV32" s="367"/>
      <c r="AW32" s="367"/>
      <c r="AX32" s="369"/>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5"/>
      <c r="AC33" s="998"/>
      <c r="AD33" s="998"/>
      <c r="AE33" s="366"/>
      <c r="AF33" s="367"/>
      <c r="AG33" s="367"/>
      <c r="AH33" s="367"/>
      <c r="AI33" s="366"/>
      <c r="AJ33" s="367"/>
      <c r="AK33" s="367"/>
      <c r="AL33" s="367"/>
      <c r="AM33" s="366"/>
      <c r="AN33" s="367"/>
      <c r="AO33" s="367"/>
      <c r="AP33" s="367"/>
      <c r="AQ33" s="103"/>
      <c r="AR33" s="104"/>
      <c r="AS33" s="104"/>
      <c r="AT33" s="105"/>
      <c r="AU33" s="367"/>
      <c r="AV33" s="367"/>
      <c r="AW33" s="367"/>
      <c r="AX33" s="369"/>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4" t="s">
        <v>301</v>
      </c>
      <c r="AC34" s="1028"/>
      <c r="AD34" s="1028"/>
      <c r="AE34" s="366"/>
      <c r="AF34" s="367"/>
      <c r="AG34" s="367"/>
      <c r="AH34" s="367"/>
      <c r="AI34" s="366"/>
      <c r="AJ34" s="367"/>
      <c r="AK34" s="367"/>
      <c r="AL34" s="367"/>
      <c r="AM34" s="366"/>
      <c r="AN34" s="367"/>
      <c r="AO34" s="367"/>
      <c r="AP34" s="367"/>
      <c r="AQ34" s="103"/>
      <c r="AR34" s="104"/>
      <c r="AS34" s="104"/>
      <c r="AT34" s="105"/>
      <c r="AU34" s="367"/>
      <c r="AV34" s="367"/>
      <c r="AW34" s="367"/>
      <c r="AX34" s="369"/>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5" t="s">
        <v>491</v>
      </c>
      <c r="B37" s="516"/>
      <c r="C37" s="516"/>
      <c r="D37" s="516"/>
      <c r="E37" s="516"/>
      <c r="F37" s="517"/>
      <c r="G37" s="789" t="s">
        <v>265</v>
      </c>
      <c r="H37" s="774"/>
      <c r="I37" s="774"/>
      <c r="J37" s="774"/>
      <c r="K37" s="774"/>
      <c r="L37" s="774"/>
      <c r="M37" s="774"/>
      <c r="N37" s="774"/>
      <c r="O37" s="775"/>
      <c r="P37" s="773" t="s">
        <v>59</v>
      </c>
      <c r="Q37" s="774"/>
      <c r="R37" s="774"/>
      <c r="S37" s="774"/>
      <c r="T37" s="774"/>
      <c r="U37" s="774"/>
      <c r="V37" s="774"/>
      <c r="W37" s="774"/>
      <c r="X37" s="775"/>
      <c r="Y37" s="1003"/>
      <c r="Z37" s="414"/>
      <c r="AA37" s="415"/>
      <c r="AB37" s="1007" t="s">
        <v>11</v>
      </c>
      <c r="AC37" s="1008"/>
      <c r="AD37" s="1009"/>
      <c r="AE37" s="995" t="s">
        <v>357</v>
      </c>
      <c r="AF37" s="995"/>
      <c r="AG37" s="995"/>
      <c r="AH37" s="995"/>
      <c r="AI37" s="995" t="s">
        <v>363</v>
      </c>
      <c r="AJ37" s="995"/>
      <c r="AK37" s="995"/>
      <c r="AL37" s="995"/>
      <c r="AM37" s="995" t="s">
        <v>472</v>
      </c>
      <c r="AN37" s="995"/>
      <c r="AO37" s="995"/>
      <c r="AP37" s="461"/>
      <c r="AQ37" s="176" t="s">
        <v>355</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4"/>
      <c r="Z38" s="1005"/>
      <c r="AA38" s="1006"/>
      <c r="AB38" s="1010"/>
      <c r="AC38" s="1011"/>
      <c r="AD38" s="1012"/>
      <c r="AE38" s="378"/>
      <c r="AF38" s="378"/>
      <c r="AG38" s="378"/>
      <c r="AH38" s="378"/>
      <c r="AI38" s="378"/>
      <c r="AJ38" s="378"/>
      <c r="AK38" s="378"/>
      <c r="AL38" s="378"/>
      <c r="AM38" s="378"/>
      <c r="AN38" s="378"/>
      <c r="AO38" s="378"/>
      <c r="AP38" s="334"/>
      <c r="AQ38" s="271"/>
      <c r="AR38" s="272"/>
      <c r="AS38" s="137" t="s">
        <v>356</v>
      </c>
      <c r="AT38" s="172"/>
      <c r="AU38" s="272"/>
      <c r="AV38" s="272"/>
      <c r="AW38" s="381" t="s">
        <v>300</v>
      </c>
      <c r="AX38" s="382"/>
    </row>
    <row r="39" spans="1:50" ht="22.5" customHeight="1" x14ac:dyDescent="0.15">
      <c r="A39" s="518"/>
      <c r="B39" s="516"/>
      <c r="C39" s="516"/>
      <c r="D39" s="516"/>
      <c r="E39" s="516"/>
      <c r="F39" s="517"/>
      <c r="G39" s="543"/>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4"/>
      <c r="AC39" s="1002"/>
      <c r="AD39" s="1002"/>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5"/>
      <c r="AC40" s="998"/>
      <c r="AD40" s="998"/>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4" t="s">
        <v>301</v>
      </c>
      <c r="AC41" s="1028"/>
      <c r="AD41" s="1028"/>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5" t="s">
        <v>491</v>
      </c>
      <c r="B44" s="516"/>
      <c r="C44" s="516"/>
      <c r="D44" s="516"/>
      <c r="E44" s="516"/>
      <c r="F44" s="517"/>
      <c r="G44" s="789" t="s">
        <v>265</v>
      </c>
      <c r="H44" s="774"/>
      <c r="I44" s="774"/>
      <c r="J44" s="774"/>
      <c r="K44" s="774"/>
      <c r="L44" s="774"/>
      <c r="M44" s="774"/>
      <c r="N44" s="774"/>
      <c r="O44" s="775"/>
      <c r="P44" s="773" t="s">
        <v>59</v>
      </c>
      <c r="Q44" s="774"/>
      <c r="R44" s="774"/>
      <c r="S44" s="774"/>
      <c r="T44" s="774"/>
      <c r="U44" s="774"/>
      <c r="V44" s="774"/>
      <c r="W44" s="774"/>
      <c r="X44" s="775"/>
      <c r="Y44" s="1003"/>
      <c r="Z44" s="414"/>
      <c r="AA44" s="415"/>
      <c r="AB44" s="1007" t="s">
        <v>11</v>
      </c>
      <c r="AC44" s="1008"/>
      <c r="AD44" s="1009"/>
      <c r="AE44" s="995" t="s">
        <v>357</v>
      </c>
      <c r="AF44" s="995"/>
      <c r="AG44" s="995"/>
      <c r="AH44" s="995"/>
      <c r="AI44" s="995" t="s">
        <v>363</v>
      </c>
      <c r="AJ44" s="995"/>
      <c r="AK44" s="995"/>
      <c r="AL44" s="995"/>
      <c r="AM44" s="995" t="s">
        <v>472</v>
      </c>
      <c r="AN44" s="995"/>
      <c r="AO44" s="995"/>
      <c r="AP44" s="461"/>
      <c r="AQ44" s="176" t="s">
        <v>355</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4"/>
      <c r="Z45" s="1005"/>
      <c r="AA45" s="1006"/>
      <c r="AB45" s="1010"/>
      <c r="AC45" s="1011"/>
      <c r="AD45" s="1012"/>
      <c r="AE45" s="378"/>
      <c r="AF45" s="378"/>
      <c r="AG45" s="378"/>
      <c r="AH45" s="378"/>
      <c r="AI45" s="378"/>
      <c r="AJ45" s="378"/>
      <c r="AK45" s="378"/>
      <c r="AL45" s="378"/>
      <c r="AM45" s="378"/>
      <c r="AN45" s="378"/>
      <c r="AO45" s="378"/>
      <c r="AP45" s="334"/>
      <c r="AQ45" s="271"/>
      <c r="AR45" s="272"/>
      <c r="AS45" s="137" t="s">
        <v>356</v>
      </c>
      <c r="AT45" s="172"/>
      <c r="AU45" s="272"/>
      <c r="AV45" s="272"/>
      <c r="AW45" s="381" t="s">
        <v>300</v>
      </c>
      <c r="AX45" s="382"/>
    </row>
    <row r="46" spans="1:50" ht="22.5" customHeight="1" x14ac:dyDescent="0.15">
      <c r="A46" s="518"/>
      <c r="B46" s="516"/>
      <c r="C46" s="516"/>
      <c r="D46" s="516"/>
      <c r="E46" s="516"/>
      <c r="F46" s="517"/>
      <c r="G46" s="543"/>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4"/>
      <c r="AC46" s="1002"/>
      <c r="AD46" s="1002"/>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5"/>
      <c r="AC47" s="998"/>
      <c r="AD47" s="998"/>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4" t="s">
        <v>301</v>
      </c>
      <c r="AC48" s="1028"/>
      <c r="AD48" s="1028"/>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5" t="s">
        <v>491</v>
      </c>
      <c r="B51" s="516"/>
      <c r="C51" s="516"/>
      <c r="D51" s="516"/>
      <c r="E51" s="516"/>
      <c r="F51" s="517"/>
      <c r="G51" s="789" t="s">
        <v>265</v>
      </c>
      <c r="H51" s="774"/>
      <c r="I51" s="774"/>
      <c r="J51" s="774"/>
      <c r="K51" s="774"/>
      <c r="L51" s="774"/>
      <c r="M51" s="774"/>
      <c r="N51" s="774"/>
      <c r="O51" s="775"/>
      <c r="P51" s="773" t="s">
        <v>59</v>
      </c>
      <c r="Q51" s="774"/>
      <c r="R51" s="774"/>
      <c r="S51" s="774"/>
      <c r="T51" s="774"/>
      <c r="U51" s="774"/>
      <c r="V51" s="774"/>
      <c r="W51" s="774"/>
      <c r="X51" s="775"/>
      <c r="Y51" s="1003"/>
      <c r="Z51" s="414"/>
      <c r="AA51" s="415"/>
      <c r="AB51" s="461" t="s">
        <v>11</v>
      </c>
      <c r="AC51" s="1008"/>
      <c r="AD51" s="1009"/>
      <c r="AE51" s="995" t="s">
        <v>357</v>
      </c>
      <c r="AF51" s="995"/>
      <c r="AG51" s="995"/>
      <c r="AH51" s="995"/>
      <c r="AI51" s="995" t="s">
        <v>363</v>
      </c>
      <c r="AJ51" s="995"/>
      <c r="AK51" s="995"/>
      <c r="AL51" s="995"/>
      <c r="AM51" s="995" t="s">
        <v>472</v>
      </c>
      <c r="AN51" s="995"/>
      <c r="AO51" s="995"/>
      <c r="AP51" s="461"/>
      <c r="AQ51" s="176" t="s">
        <v>355</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4"/>
      <c r="Z52" s="1005"/>
      <c r="AA52" s="1006"/>
      <c r="AB52" s="1010"/>
      <c r="AC52" s="1011"/>
      <c r="AD52" s="1012"/>
      <c r="AE52" s="378"/>
      <c r="AF52" s="378"/>
      <c r="AG52" s="378"/>
      <c r="AH52" s="378"/>
      <c r="AI52" s="378"/>
      <c r="AJ52" s="378"/>
      <c r="AK52" s="378"/>
      <c r="AL52" s="378"/>
      <c r="AM52" s="378"/>
      <c r="AN52" s="378"/>
      <c r="AO52" s="378"/>
      <c r="AP52" s="334"/>
      <c r="AQ52" s="271"/>
      <c r="AR52" s="272"/>
      <c r="AS52" s="137" t="s">
        <v>356</v>
      </c>
      <c r="AT52" s="172"/>
      <c r="AU52" s="272"/>
      <c r="AV52" s="272"/>
      <c r="AW52" s="381" t="s">
        <v>300</v>
      </c>
      <c r="AX52" s="382"/>
    </row>
    <row r="53" spans="1:50" ht="22.5" customHeight="1" x14ac:dyDescent="0.15">
      <c r="A53" s="518"/>
      <c r="B53" s="516"/>
      <c r="C53" s="516"/>
      <c r="D53" s="516"/>
      <c r="E53" s="516"/>
      <c r="F53" s="517"/>
      <c r="G53" s="543"/>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4"/>
      <c r="AC53" s="1002"/>
      <c r="AD53" s="1002"/>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5"/>
      <c r="AC54" s="998"/>
      <c r="AD54" s="998"/>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4" t="s">
        <v>301</v>
      </c>
      <c r="AC55" s="1028"/>
      <c r="AD55" s="1028"/>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5" t="s">
        <v>491</v>
      </c>
      <c r="B58" s="516"/>
      <c r="C58" s="516"/>
      <c r="D58" s="516"/>
      <c r="E58" s="516"/>
      <c r="F58" s="517"/>
      <c r="G58" s="789" t="s">
        <v>265</v>
      </c>
      <c r="H58" s="774"/>
      <c r="I58" s="774"/>
      <c r="J58" s="774"/>
      <c r="K58" s="774"/>
      <c r="L58" s="774"/>
      <c r="M58" s="774"/>
      <c r="N58" s="774"/>
      <c r="O58" s="775"/>
      <c r="P58" s="773" t="s">
        <v>59</v>
      </c>
      <c r="Q58" s="774"/>
      <c r="R58" s="774"/>
      <c r="S58" s="774"/>
      <c r="T58" s="774"/>
      <c r="U58" s="774"/>
      <c r="V58" s="774"/>
      <c r="W58" s="774"/>
      <c r="X58" s="775"/>
      <c r="Y58" s="1003"/>
      <c r="Z58" s="414"/>
      <c r="AA58" s="415"/>
      <c r="AB58" s="1007" t="s">
        <v>11</v>
      </c>
      <c r="AC58" s="1008"/>
      <c r="AD58" s="1009"/>
      <c r="AE58" s="995" t="s">
        <v>357</v>
      </c>
      <c r="AF58" s="995"/>
      <c r="AG58" s="995"/>
      <c r="AH58" s="995"/>
      <c r="AI58" s="995" t="s">
        <v>363</v>
      </c>
      <c r="AJ58" s="995"/>
      <c r="AK58" s="995"/>
      <c r="AL58" s="995"/>
      <c r="AM58" s="995" t="s">
        <v>472</v>
      </c>
      <c r="AN58" s="995"/>
      <c r="AO58" s="995"/>
      <c r="AP58" s="461"/>
      <c r="AQ58" s="176" t="s">
        <v>355</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4"/>
      <c r="Z59" s="1005"/>
      <c r="AA59" s="1006"/>
      <c r="AB59" s="1010"/>
      <c r="AC59" s="1011"/>
      <c r="AD59" s="1012"/>
      <c r="AE59" s="378"/>
      <c r="AF59" s="378"/>
      <c r="AG59" s="378"/>
      <c r="AH59" s="378"/>
      <c r="AI59" s="378"/>
      <c r="AJ59" s="378"/>
      <c r="AK59" s="378"/>
      <c r="AL59" s="378"/>
      <c r="AM59" s="378"/>
      <c r="AN59" s="378"/>
      <c r="AO59" s="378"/>
      <c r="AP59" s="334"/>
      <c r="AQ59" s="271"/>
      <c r="AR59" s="272"/>
      <c r="AS59" s="137" t="s">
        <v>356</v>
      </c>
      <c r="AT59" s="172"/>
      <c r="AU59" s="272"/>
      <c r="AV59" s="272"/>
      <c r="AW59" s="381" t="s">
        <v>300</v>
      </c>
      <c r="AX59" s="382"/>
    </row>
    <row r="60" spans="1:50" ht="22.5" customHeight="1" x14ac:dyDescent="0.15">
      <c r="A60" s="518"/>
      <c r="B60" s="516"/>
      <c r="C60" s="516"/>
      <c r="D60" s="516"/>
      <c r="E60" s="516"/>
      <c r="F60" s="517"/>
      <c r="G60" s="543"/>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4"/>
      <c r="AC60" s="1002"/>
      <c r="AD60" s="1002"/>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5"/>
      <c r="AC61" s="998"/>
      <c r="AD61" s="998"/>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4" t="s">
        <v>301</v>
      </c>
      <c r="AC62" s="1028"/>
      <c r="AD62" s="1028"/>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5" t="s">
        <v>491</v>
      </c>
      <c r="B65" s="516"/>
      <c r="C65" s="516"/>
      <c r="D65" s="516"/>
      <c r="E65" s="516"/>
      <c r="F65" s="517"/>
      <c r="G65" s="789" t="s">
        <v>265</v>
      </c>
      <c r="H65" s="774"/>
      <c r="I65" s="774"/>
      <c r="J65" s="774"/>
      <c r="K65" s="774"/>
      <c r="L65" s="774"/>
      <c r="M65" s="774"/>
      <c r="N65" s="774"/>
      <c r="O65" s="775"/>
      <c r="P65" s="773" t="s">
        <v>59</v>
      </c>
      <c r="Q65" s="774"/>
      <c r="R65" s="774"/>
      <c r="S65" s="774"/>
      <c r="T65" s="774"/>
      <c r="U65" s="774"/>
      <c r="V65" s="774"/>
      <c r="W65" s="774"/>
      <c r="X65" s="775"/>
      <c r="Y65" s="1003"/>
      <c r="Z65" s="414"/>
      <c r="AA65" s="415"/>
      <c r="AB65" s="1007" t="s">
        <v>11</v>
      </c>
      <c r="AC65" s="1008"/>
      <c r="AD65" s="1009"/>
      <c r="AE65" s="995" t="s">
        <v>357</v>
      </c>
      <c r="AF65" s="995"/>
      <c r="AG65" s="995"/>
      <c r="AH65" s="995"/>
      <c r="AI65" s="995" t="s">
        <v>363</v>
      </c>
      <c r="AJ65" s="995"/>
      <c r="AK65" s="995"/>
      <c r="AL65" s="995"/>
      <c r="AM65" s="995" t="s">
        <v>472</v>
      </c>
      <c r="AN65" s="995"/>
      <c r="AO65" s="995"/>
      <c r="AP65" s="461"/>
      <c r="AQ65" s="176" t="s">
        <v>355</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4"/>
      <c r="Z66" s="1005"/>
      <c r="AA66" s="1006"/>
      <c r="AB66" s="1010"/>
      <c r="AC66" s="1011"/>
      <c r="AD66" s="1012"/>
      <c r="AE66" s="378"/>
      <c r="AF66" s="378"/>
      <c r="AG66" s="378"/>
      <c r="AH66" s="378"/>
      <c r="AI66" s="378"/>
      <c r="AJ66" s="378"/>
      <c r="AK66" s="378"/>
      <c r="AL66" s="378"/>
      <c r="AM66" s="378"/>
      <c r="AN66" s="378"/>
      <c r="AO66" s="378"/>
      <c r="AP66" s="334"/>
      <c r="AQ66" s="271"/>
      <c r="AR66" s="272"/>
      <c r="AS66" s="137" t="s">
        <v>356</v>
      </c>
      <c r="AT66" s="172"/>
      <c r="AU66" s="272"/>
      <c r="AV66" s="272"/>
      <c r="AW66" s="381" t="s">
        <v>300</v>
      </c>
      <c r="AX66" s="382"/>
    </row>
    <row r="67" spans="1:50" ht="22.5" customHeight="1" x14ac:dyDescent="0.15">
      <c r="A67" s="518"/>
      <c r="B67" s="516"/>
      <c r="C67" s="516"/>
      <c r="D67" s="516"/>
      <c r="E67" s="516"/>
      <c r="F67" s="517"/>
      <c r="G67" s="543"/>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4"/>
      <c r="AC67" s="1002"/>
      <c r="AD67" s="1002"/>
      <c r="AE67" s="366"/>
      <c r="AF67" s="367"/>
      <c r="AG67" s="367"/>
      <c r="AH67" s="367"/>
      <c r="AI67" s="366"/>
      <c r="AJ67" s="367"/>
      <c r="AK67" s="367"/>
      <c r="AL67" s="367"/>
      <c r="AM67" s="366"/>
      <c r="AN67" s="367"/>
      <c r="AO67" s="367"/>
      <c r="AP67" s="367"/>
      <c r="AQ67" s="103"/>
      <c r="AR67" s="104"/>
      <c r="AS67" s="104"/>
      <c r="AT67" s="105"/>
      <c r="AU67" s="367"/>
      <c r="AV67" s="367"/>
      <c r="AW67" s="367"/>
      <c r="AX67" s="369"/>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5"/>
      <c r="AC68" s="998"/>
      <c r="AD68" s="998"/>
      <c r="AE68" s="366"/>
      <c r="AF68" s="367"/>
      <c r="AG68" s="367"/>
      <c r="AH68" s="367"/>
      <c r="AI68" s="366"/>
      <c r="AJ68" s="367"/>
      <c r="AK68" s="367"/>
      <c r="AL68" s="367"/>
      <c r="AM68" s="366"/>
      <c r="AN68" s="367"/>
      <c r="AO68" s="367"/>
      <c r="AP68" s="367"/>
      <c r="AQ68" s="103"/>
      <c r="AR68" s="104"/>
      <c r="AS68" s="104"/>
      <c r="AT68" s="105"/>
      <c r="AU68" s="367"/>
      <c r="AV68" s="367"/>
      <c r="AW68" s="367"/>
      <c r="AX68" s="369"/>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500" t="s">
        <v>301</v>
      </c>
      <c r="AC69" s="430"/>
      <c r="AD69" s="430"/>
      <c r="AE69" s="366"/>
      <c r="AF69" s="367"/>
      <c r="AG69" s="367"/>
      <c r="AH69" s="367"/>
      <c r="AI69" s="366"/>
      <c r="AJ69" s="367"/>
      <c r="AK69" s="367"/>
      <c r="AL69" s="367"/>
      <c r="AM69" s="366"/>
      <c r="AN69" s="367"/>
      <c r="AO69" s="367"/>
      <c r="AP69" s="367"/>
      <c r="AQ69" s="103"/>
      <c r="AR69" s="104"/>
      <c r="AS69" s="104"/>
      <c r="AT69" s="105"/>
      <c r="AU69" s="367"/>
      <c r="AV69" s="367"/>
      <c r="AW69" s="367"/>
      <c r="AX69" s="369"/>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5"/>
      <c r="B4" s="1036"/>
      <c r="C4" s="1036"/>
      <c r="D4" s="1036"/>
      <c r="E4" s="1036"/>
      <c r="F4" s="103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5"/>
      <c r="B5" s="1036"/>
      <c r="C5" s="1036"/>
      <c r="D5" s="1036"/>
      <c r="E5" s="1036"/>
      <c r="F5" s="103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5"/>
      <c r="B6" s="1036"/>
      <c r="C6" s="1036"/>
      <c r="D6" s="1036"/>
      <c r="E6" s="1036"/>
      <c r="F6" s="103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5"/>
      <c r="B7" s="1036"/>
      <c r="C7" s="1036"/>
      <c r="D7" s="1036"/>
      <c r="E7" s="1036"/>
      <c r="F7" s="103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5"/>
      <c r="B8" s="1036"/>
      <c r="C8" s="1036"/>
      <c r="D8" s="1036"/>
      <c r="E8" s="1036"/>
      <c r="F8" s="103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5"/>
      <c r="B9" s="1036"/>
      <c r="C9" s="1036"/>
      <c r="D9" s="1036"/>
      <c r="E9" s="1036"/>
      <c r="F9" s="103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5"/>
      <c r="B10" s="1036"/>
      <c r="C10" s="1036"/>
      <c r="D10" s="1036"/>
      <c r="E10" s="1036"/>
      <c r="F10" s="103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5"/>
      <c r="B11" s="1036"/>
      <c r="C11" s="1036"/>
      <c r="D11" s="1036"/>
      <c r="E11" s="1036"/>
      <c r="F11" s="103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5"/>
      <c r="B12" s="1036"/>
      <c r="C12" s="1036"/>
      <c r="D12" s="1036"/>
      <c r="E12" s="1036"/>
      <c r="F12" s="103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5"/>
      <c r="B13" s="1036"/>
      <c r="C13" s="1036"/>
      <c r="D13" s="1036"/>
      <c r="E13" s="1036"/>
      <c r="F13" s="103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5"/>
      <c r="B15" s="1036"/>
      <c r="C15" s="1036"/>
      <c r="D15" s="1036"/>
      <c r="E15" s="1036"/>
      <c r="F15" s="103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5"/>
      <c r="B16" s="1036"/>
      <c r="C16" s="1036"/>
      <c r="D16" s="1036"/>
      <c r="E16" s="1036"/>
      <c r="F16" s="103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5"/>
      <c r="B17" s="1036"/>
      <c r="C17" s="1036"/>
      <c r="D17" s="1036"/>
      <c r="E17" s="1036"/>
      <c r="F17" s="103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5"/>
      <c r="B18" s="1036"/>
      <c r="C18" s="1036"/>
      <c r="D18" s="1036"/>
      <c r="E18" s="1036"/>
      <c r="F18" s="103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5"/>
      <c r="B19" s="1036"/>
      <c r="C19" s="1036"/>
      <c r="D19" s="1036"/>
      <c r="E19" s="1036"/>
      <c r="F19" s="103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5"/>
      <c r="B20" s="1036"/>
      <c r="C20" s="1036"/>
      <c r="D20" s="1036"/>
      <c r="E20" s="1036"/>
      <c r="F20" s="103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5"/>
      <c r="B21" s="1036"/>
      <c r="C21" s="1036"/>
      <c r="D21" s="1036"/>
      <c r="E21" s="1036"/>
      <c r="F21" s="103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5"/>
      <c r="B22" s="1036"/>
      <c r="C22" s="1036"/>
      <c r="D22" s="1036"/>
      <c r="E22" s="1036"/>
      <c r="F22" s="103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5"/>
      <c r="B23" s="1036"/>
      <c r="C23" s="1036"/>
      <c r="D23" s="1036"/>
      <c r="E23" s="1036"/>
      <c r="F23" s="103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5"/>
      <c r="B24" s="1036"/>
      <c r="C24" s="1036"/>
      <c r="D24" s="1036"/>
      <c r="E24" s="1036"/>
      <c r="F24" s="103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5"/>
      <c r="B25" s="1036"/>
      <c r="C25" s="1036"/>
      <c r="D25" s="1036"/>
      <c r="E25" s="1036"/>
      <c r="F25" s="103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5"/>
      <c r="B26" s="1036"/>
      <c r="C26" s="1036"/>
      <c r="D26" s="1036"/>
      <c r="E26" s="1036"/>
      <c r="F26" s="103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5"/>
      <c r="B28" s="1036"/>
      <c r="C28" s="1036"/>
      <c r="D28" s="1036"/>
      <c r="E28" s="1036"/>
      <c r="F28" s="103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5"/>
      <c r="B29" s="1036"/>
      <c r="C29" s="1036"/>
      <c r="D29" s="1036"/>
      <c r="E29" s="1036"/>
      <c r="F29" s="103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5"/>
      <c r="B30" s="1036"/>
      <c r="C30" s="1036"/>
      <c r="D30" s="1036"/>
      <c r="E30" s="1036"/>
      <c r="F30" s="103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5"/>
      <c r="B31" s="1036"/>
      <c r="C31" s="1036"/>
      <c r="D31" s="1036"/>
      <c r="E31" s="1036"/>
      <c r="F31" s="103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5"/>
      <c r="B32" s="1036"/>
      <c r="C32" s="1036"/>
      <c r="D32" s="1036"/>
      <c r="E32" s="1036"/>
      <c r="F32" s="103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5"/>
      <c r="B33" s="1036"/>
      <c r="C33" s="1036"/>
      <c r="D33" s="1036"/>
      <c r="E33" s="1036"/>
      <c r="F33" s="103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5"/>
      <c r="B34" s="1036"/>
      <c r="C34" s="1036"/>
      <c r="D34" s="1036"/>
      <c r="E34" s="1036"/>
      <c r="F34" s="103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5"/>
      <c r="B35" s="1036"/>
      <c r="C35" s="1036"/>
      <c r="D35" s="1036"/>
      <c r="E35" s="1036"/>
      <c r="F35" s="103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5"/>
      <c r="B36" s="1036"/>
      <c r="C36" s="1036"/>
      <c r="D36" s="1036"/>
      <c r="E36" s="1036"/>
      <c r="F36" s="103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5"/>
      <c r="B37" s="1036"/>
      <c r="C37" s="1036"/>
      <c r="D37" s="1036"/>
      <c r="E37" s="1036"/>
      <c r="F37" s="103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5"/>
      <c r="B38" s="1036"/>
      <c r="C38" s="1036"/>
      <c r="D38" s="1036"/>
      <c r="E38" s="1036"/>
      <c r="F38" s="103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5"/>
      <c r="B39" s="1036"/>
      <c r="C39" s="1036"/>
      <c r="D39" s="1036"/>
      <c r="E39" s="1036"/>
      <c r="F39" s="103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5"/>
      <c r="B41" s="1036"/>
      <c r="C41" s="1036"/>
      <c r="D41" s="1036"/>
      <c r="E41" s="1036"/>
      <c r="F41" s="103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5"/>
      <c r="B42" s="1036"/>
      <c r="C42" s="1036"/>
      <c r="D42" s="1036"/>
      <c r="E42" s="1036"/>
      <c r="F42" s="103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5"/>
      <c r="B43" s="1036"/>
      <c r="C43" s="1036"/>
      <c r="D43" s="1036"/>
      <c r="E43" s="1036"/>
      <c r="F43" s="103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5"/>
      <c r="B44" s="1036"/>
      <c r="C44" s="1036"/>
      <c r="D44" s="1036"/>
      <c r="E44" s="1036"/>
      <c r="F44" s="103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5"/>
      <c r="B45" s="1036"/>
      <c r="C45" s="1036"/>
      <c r="D45" s="1036"/>
      <c r="E45" s="1036"/>
      <c r="F45" s="103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5"/>
      <c r="B46" s="1036"/>
      <c r="C46" s="1036"/>
      <c r="D46" s="1036"/>
      <c r="E46" s="1036"/>
      <c r="F46" s="103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5"/>
      <c r="B47" s="1036"/>
      <c r="C47" s="1036"/>
      <c r="D47" s="1036"/>
      <c r="E47" s="1036"/>
      <c r="F47" s="103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5"/>
      <c r="B48" s="1036"/>
      <c r="C48" s="1036"/>
      <c r="D48" s="1036"/>
      <c r="E48" s="1036"/>
      <c r="F48" s="103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5"/>
      <c r="B49" s="1036"/>
      <c r="C49" s="1036"/>
      <c r="D49" s="1036"/>
      <c r="E49" s="1036"/>
      <c r="F49" s="103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5"/>
      <c r="B50" s="1036"/>
      <c r="C50" s="1036"/>
      <c r="D50" s="1036"/>
      <c r="E50" s="1036"/>
      <c r="F50" s="103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5"/>
      <c r="B51" s="1036"/>
      <c r="C51" s="1036"/>
      <c r="D51" s="1036"/>
      <c r="E51" s="1036"/>
      <c r="F51" s="103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5"/>
      <c r="B52" s="1036"/>
      <c r="C52" s="1036"/>
      <c r="D52" s="1036"/>
      <c r="E52" s="1036"/>
      <c r="F52" s="103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5"/>
      <c r="B56" s="1036"/>
      <c r="C56" s="1036"/>
      <c r="D56" s="1036"/>
      <c r="E56" s="1036"/>
      <c r="F56" s="103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5"/>
      <c r="B57" s="1036"/>
      <c r="C57" s="1036"/>
      <c r="D57" s="1036"/>
      <c r="E57" s="1036"/>
      <c r="F57" s="103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5"/>
      <c r="B58" s="1036"/>
      <c r="C58" s="1036"/>
      <c r="D58" s="1036"/>
      <c r="E58" s="1036"/>
      <c r="F58" s="103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5"/>
      <c r="B59" s="1036"/>
      <c r="C59" s="1036"/>
      <c r="D59" s="1036"/>
      <c r="E59" s="1036"/>
      <c r="F59" s="103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5"/>
      <c r="B60" s="1036"/>
      <c r="C60" s="1036"/>
      <c r="D60" s="1036"/>
      <c r="E60" s="1036"/>
      <c r="F60" s="103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5"/>
      <c r="B61" s="1036"/>
      <c r="C61" s="1036"/>
      <c r="D61" s="1036"/>
      <c r="E61" s="1036"/>
      <c r="F61" s="103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5"/>
      <c r="B62" s="1036"/>
      <c r="C62" s="1036"/>
      <c r="D62" s="1036"/>
      <c r="E62" s="1036"/>
      <c r="F62" s="103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5"/>
      <c r="B63" s="1036"/>
      <c r="C63" s="1036"/>
      <c r="D63" s="1036"/>
      <c r="E63" s="1036"/>
      <c r="F63" s="103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5"/>
      <c r="B64" s="1036"/>
      <c r="C64" s="1036"/>
      <c r="D64" s="1036"/>
      <c r="E64" s="1036"/>
      <c r="F64" s="103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5"/>
      <c r="B65" s="1036"/>
      <c r="C65" s="1036"/>
      <c r="D65" s="1036"/>
      <c r="E65" s="1036"/>
      <c r="F65" s="103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5"/>
      <c r="B66" s="1036"/>
      <c r="C66" s="1036"/>
      <c r="D66" s="1036"/>
      <c r="E66" s="1036"/>
      <c r="F66" s="103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5"/>
      <c r="B68" s="1036"/>
      <c r="C68" s="1036"/>
      <c r="D68" s="1036"/>
      <c r="E68" s="1036"/>
      <c r="F68" s="103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5"/>
      <c r="B69" s="1036"/>
      <c r="C69" s="1036"/>
      <c r="D69" s="1036"/>
      <c r="E69" s="1036"/>
      <c r="F69" s="103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5"/>
      <c r="B70" s="1036"/>
      <c r="C70" s="1036"/>
      <c r="D70" s="1036"/>
      <c r="E70" s="1036"/>
      <c r="F70" s="103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5"/>
      <c r="B71" s="1036"/>
      <c r="C71" s="1036"/>
      <c r="D71" s="1036"/>
      <c r="E71" s="1036"/>
      <c r="F71" s="103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5"/>
      <c r="B72" s="1036"/>
      <c r="C72" s="1036"/>
      <c r="D72" s="1036"/>
      <c r="E72" s="1036"/>
      <c r="F72" s="103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5"/>
      <c r="B73" s="1036"/>
      <c r="C73" s="1036"/>
      <c r="D73" s="1036"/>
      <c r="E73" s="1036"/>
      <c r="F73" s="103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5"/>
      <c r="B74" s="1036"/>
      <c r="C74" s="1036"/>
      <c r="D74" s="1036"/>
      <c r="E74" s="1036"/>
      <c r="F74" s="103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5"/>
      <c r="B75" s="1036"/>
      <c r="C75" s="1036"/>
      <c r="D75" s="1036"/>
      <c r="E75" s="1036"/>
      <c r="F75" s="103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5"/>
      <c r="B76" s="1036"/>
      <c r="C76" s="1036"/>
      <c r="D76" s="1036"/>
      <c r="E76" s="1036"/>
      <c r="F76" s="103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5"/>
      <c r="B77" s="1036"/>
      <c r="C77" s="1036"/>
      <c r="D77" s="1036"/>
      <c r="E77" s="1036"/>
      <c r="F77" s="103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5"/>
      <c r="B78" s="1036"/>
      <c r="C78" s="1036"/>
      <c r="D78" s="1036"/>
      <c r="E78" s="1036"/>
      <c r="F78" s="103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5"/>
      <c r="B79" s="1036"/>
      <c r="C79" s="1036"/>
      <c r="D79" s="1036"/>
      <c r="E79" s="1036"/>
      <c r="F79" s="103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5"/>
      <c r="B81" s="1036"/>
      <c r="C81" s="1036"/>
      <c r="D81" s="1036"/>
      <c r="E81" s="1036"/>
      <c r="F81" s="103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5"/>
      <c r="B82" s="1036"/>
      <c r="C82" s="1036"/>
      <c r="D82" s="1036"/>
      <c r="E82" s="1036"/>
      <c r="F82" s="103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5"/>
      <c r="B83" s="1036"/>
      <c r="C83" s="1036"/>
      <c r="D83" s="1036"/>
      <c r="E83" s="1036"/>
      <c r="F83" s="103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5"/>
      <c r="B84" s="1036"/>
      <c r="C84" s="1036"/>
      <c r="D84" s="1036"/>
      <c r="E84" s="1036"/>
      <c r="F84" s="103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5"/>
      <c r="B85" s="1036"/>
      <c r="C85" s="1036"/>
      <c r="D85" s="1036"/>
      <c r="E85" s="1036"/>
      <c r="F85" s="103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5"/>
      <c r="B86" s="1036"/>
      <c r="C86" s="1036"/>
      <c r="D86" s="1036"/>
      <c r="E86" s="1036"/>
      <c r="F86" s="103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5"/>
      <c r="B87" s="1036"/>
      <c r="C87" s="1036"/>
      <c r="D87" s="1036"/>
      <c r="E87" s="1036"/>
      <c r="F87" s="103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5"/>
      <c r="B88" s="1036"/>
      <c r="C88" s="1036"/>
      <c r="D88" s="1036"/>
      <c r="E88" s="1036"/>
      <c r="F88" s="103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5"/>
      <c r="B89" s="1036"/>
      <c r="C89" s="1036"/>
      <c r="D89" s="1036"/>
      <c r="E89" s="1036"/>
      <c r="F89" s="103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5"/>
      <c r="B90" s="1036"/>
      <c r="C90" s="1036"/>
      <c r="D90" s="1036"/>
      <c r="E90" s="1036"/>
      <c r="F90" s="103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5"/>
      <c r="B91" s="1036"/>
      <c r="C91" s="1036"/>
      <c r="D91" s="1036"/>
      <c r="E91" s="1036"/>
      <c r="F91" s="103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5"/>
      <c r="B92" s="1036"/>
      <c r="C92" s="1036"/>
      <c r="D92" s="1036"/>
      <c r="E92" s="1036"/>
      <c r="F92" s="103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5"/>
      <c r="B94" s="1036"/>
      <c r="C94" s="1036"/>
      <c r="D94" s="1036"/>
      <c r="E94" s="1036"/>
      <c r="F94" s="103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5"/>
      <c r="B95" s="1036"/>
      <c r="C95" s="1036"/>
      <c r="D95" s="1036"/>
      <c r="E95" s="1036"/>
      <c r="F95" s="103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5"/>
      <c r="B96" s="1036"/>
      <c r="C96" s="1036"/>
      <c r="D96" s="1036"/>
      <c r="E96" s="1036"/>
      <c r="F96" s="103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5"/>
      <c r="B97" s="1036"/>
      <c r="C97" s="1036"/>
      <c r="D97" s="1036"/>
      <c r="E97" s="1036"/>
      <c r="F97" s="103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5"/>
      <c r="B98" s="1036"/>
      <c r="C98" s="1036"/>
      <c r="D98" s="1036"/>
      <c r="E98" s="1036"/>
      <c r="F98" s="103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5"/>
      <c r="B99" s="1036"/>
      <c r="C99" s="1036"/>
      <c r="D99" s="1036"/>
      <c r="E99" s="1036"/>
      <c r="F99" s="103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5"/>
      <c r="B100" s="1036"/>
      <c r="C100" s="1036"/>
      <c r="D100" s="1036"/>
      <c r="E100" s="1036"/>
      <c r="F100" s="103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5"/>
      <c r="B101" s="1036"/>
      <c r="C101" s="1036"/>
      <c r="D101" s="1036"/>
      <c r="E101" s="1036"/>
      <c r="F101" s="103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5"/>
      <c r="B102" s="1036"/>
      <c r="C102" s="1036"/>
      <c r="D102" s="1036"/>
      <c r="E102" s="1036"/>
      <c r="F102" s="103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5"/>
      <c r="B103" s="1036"/>
      <c r="C103" s="1036"/>
      <c r="D103" s="1036"/>
      <c r="E103" s="1036"/>
      <c r="F103" s="103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5"/>
      <c r="B104" s="1036"/>
      <c r="C104" s="1036"/>
      <c r="D104" s="1036"/>
      <c r="E104" s="1036"/>
      <c r="F104" s="103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5"/>
      <c r="B105" s="1036"/>
      <c r="C105" s="1036"/>
      <c r="D105" s="1036"/>
      <c r="E105" s="1036"/>
      <c r="F105" s="103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5"/>
      <c r="B109" s="1036"/>
      <c r="C109" s="1036"/>
      <c r="D109" s="1036"/>
      <c r="E109" s="1036"/>
      <c r="F109" s="103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5"/>
      <c r="B110" s="1036"/>
      <c r="C110" s="1036"/>
      <c r="D110" s="1036"/>
      <c r="E110" s="1036"/>
      <c r="F110" s="103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5"/>
      <c r="B111" s="1036"/>
      <c r="C111" s="1036"/>
      <c r="D111" s="1036"/>
      <c r="E111" s="1036"/>
      <c r="F111" s="103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5"/>
      <c r="B112" s="1036"/>
      <c r="C112" s="1036"/>
      <c r="D112" s="1036"/>
      <c r="E112" s="1036"/>
      <c r="F112" s="103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5"/>
      <c r="B113" s="1036"/>
      <c r="C113" s="1036"/>
      <c r="D113" s="1036"/>
      <c r="E113" s="1036"/>
      <c r="F113" s="103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5"/>
      <c r="B114" s="1036"/>
      <c r="C114" s="1036"/>
      <c r="D114" s="1036"/>
      <c r="E114" s="1036"/>
      <c r="F114" s="103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5"/>
      <c r="B115" s="1036"/>
      <c r="C115" s="1036"/>
      <c r="D115" s="1036"/>
      <c r="E115" s="1036"/>
      <c r="F115" s="103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5"/>
      <c r="B116" s="1036"/>
      <c r="C116" s="1036"/>
      <c r="D116" s="1036"/>
      <c r="E116" s="1036"/>
      <c r="F116" s="103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5"/>
      <c r="B117" s="1036"/>
      <c r="C117" s="1036"/>
      <c r="D117" s="1036"/>
      <c r="E117" s="1036"/>
      <c r="F117" s="103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5"/>
      <c r="B118" s="1036"/>
      <c r="C118" s="1036"/>
      <c r="D118" s="1036"/>
      <c r="E118" s="1036"/>
      <c r="F118" s="103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5"/>
      <c r="B119" s="1036"/>
      <c r="C119" s="1036"/>
      <c r="D119" s="1036"/>
      <c r="E119" s="1036"/>
      <c r="F119" s="103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5"/>
      <c r="B121" s="1036"/>
      <c r="C121" s="1036"/>
      <c r="D121" s="1036"/>
      <c r="E121" s="1036"/>
      <c r="F121" s="103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5"/>
      <c r="B122" s="1036"/>
      <c r="C122" s="1036"/>
      <c r="D122" s="1036"/>
      <c r="E122" s="1036"/>
      <c r="F122" s="103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5"/>
      <c r="B123" s="1036"/>
      <c r="C123" s="1036"/>
      <c r="D123" s="1036"/>
      <c r="E123" s="1036"/>
      <c r="F123" s="103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5"/>
      <c r="B124" s="1036"/>
      <c r="C124" s="1036"/>
      <c r="D124" s="1036"/>
      <c r="E124" s="1036"/>
      <c r="F124" s="103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5"/>
      <c r="B125" s="1036"/>
      <c r="C125" s="1036"/>
      <c r="D125" s="1036"/>
      <c r="E125" s="1036"/>
      <c r="F125" s="103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5"/>
      <c r="B126" s="1036"/>
      <c r="C126" s="1036"/>
      <c r="D126" s="1036"/>
      <c r="E126" s="1036"/>
      <c r="F126" s="103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5"/>
      <c r="B127" s="1036"/>
      <c r="C127" s="1036"/>
      <c r="D127" s="1036"/>
      <c r="E127" s="1036"/>
      <c r="F127" s="103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5"/>
      <c r="B128" s="1036"/>
      <c r="C128" s="1036"/>
      <c r="D128" s="1036"/>
      <c r="E128" s="1036"/>
      <c r="F128" s="103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5"/>
      <c r="B129" s="1036"/>
      <c r="C129" s="1036"/>
      <c r="D129" s="1036"/>
      <c r="E129" s="1036"/>
      <c r="F129" s="103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5"/>
      <c r="B130" s="1036"/>
      <c r="C130" s="1036"/>
      <c r="D130" s="1036"/>
      <c r="E130" s="1036"/>
      <c r="F130" s="103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5"/>
      <c r="B131" s="1036"/>
      <c r="C131" s="1036"/>
      <c r="D131" s="1036"/>
      <c r="E131" s="1036"/>
      <c r="F131" s="103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5"/>
      <c r="B132" s="1036"/>
      <c r="C132" s="1036"/>
      <c r="D132" s="1036"/>
      <c r="E132" s="1036"/>
      <c r="F132" s="103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5"/>
      <c r="B134" s="1036"/>
      <c r="C134" s="1036"/>
      <c r="D134" s="1036"/>
      <c r="E134" s="1036"/>
      <c r="F134" s="103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5"/>
      <c r="B135" s="1036"/>
      <c r="C135" s="1036"/>
      <c r="D135" s="1036"/>
      <c r="E135" s="1036"/>
      <c r="F135" s="103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5"/>
      <c r="B136" s="1036"/>
      <c r="C136" s="1036"/>
      <c r="D136" s="1036"/>
      <c r="E136" s="1036"/>
      <c r="F136" s="103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5"/>
      <c r="B137" s="1036"/>
      <c r="C137" s="1036"/>
      <c r="D137" s="1036"/>
      <c r="E137" s="1036"/>
      <c r="F137" s="103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5"/>
      <c r="B138" s="1036"/>
      <c r="C138" s="1036"/>
      <c r="D138" s="1036"/>
      <c r="E138" s="1036"/>
      <c r="F138" s="103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5"/>
      <c r="B139" s="1036"/>
      <c r="C139" s="1036"/>
      <c r="D139" s="1036"/>
      <c r="E139" s="1036"/>
      <c r="F139" s="103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5"/>
      <c r="B140" s="1036"/>
      <c r="C140" s="1036"/>
      <c r="D140" s="1036"/>
      <c r="E140" s="1036"/>
      <c r="F140" s="103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5"/>
      <c r="B141" s="1036"/>
      <c r="C141" s="1036"/>
      <c r="D141" s="1036"/>
      <c r="E141" s="1036"/>
      <c r="F141" s="103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5"/>
      <c r="B142" s="1036"/>
      <c r="C142" s="1036"/>
      <c r="D142" s="1036"/>
      <c r="E142" s="1036"/>
      <c r="F142" s="103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5"/>
      <c r="B143" s="1036"/>
      <c r="C143" s="1036"/>
      <c r="D143" s="1036"/>
      <c r="E143" s="1036"/>
      <c r="F143" s="103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5"/>
      <c r="B144" s="1036"/>
      <c r="C144" s="1036"/>
      <c r="D144" s="1036"/>
      <c r="E144" s="1036"/>
      <c r="F144" s="103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5"/>
      <c r="B145" s="1036"/>
      <c r="C145" s="1036"/>
      <c r="D145" s="1036"/>
      <c r="E145" s="1036"/>
      <c r="F145" s="103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5"/>
      <c r="B147" s="1036"/>
      <c r="C147" s="1036"/>
      <c r="D147" s="1036"/>
      <c r="E147" s="1036"/>
      <c r="F147" s="103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5"/>
      <c r="B148" s="1036"/>
      <c r="C148" s="1036"/>
      <c r="D148" s="1036"/>
      <c r="E148" s="1036"/>
      <c r="F148" s="103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5"/>
      <c r="B149" s="1036"/>
      <c r="C149" s="1036"/>
      <c r="D149" s="1036"/>
      <c r="E149" s="1036"/>
      <c r="F149" s="103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5"/>
      <c r="B150" s="1036"/>
      <c r="C150" s="1036"/>
      <c r="D150" s="1036"/>
      <c r="E150" s="1036"/>
      <c r="F150" s="103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5"/>
      <c r="B151" s="1036"/>
      <c r="C151" s="1036"/>
      <c r="D151" s="1036"/>
      <c r="E151" s="1036"/>
      <c r="F151" s="103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5"/>
      <c r="B152" s="1036"/>
      <c r="C152" s="1036"/>
      <c r="D152" s="1036"/>
      <c r="E152" s="1036"/>
      <c r="F152" s="103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5"/>
      <c r="B153" s="1036"/>
      <c r="C153" s="1036"/>
      <c r="D153" s="1036"/>
      <c r="E153" s="1036"/>
      <c r="F153" s="103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5"/>
      <c r="B154" s="1036"/>
      <c r="C154" s="1036"/>
      <c r="D154" s="1036"/>
      <c r="E154" s="1036"/>
      <c r="F154" s="103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5"/>
      <c r="B155" s="1036"/>
      <c r="C155" s="1036"/>
      <c r="D155" s="1036"/>
      <c r="E155" s="1036"/>
      <c r="F155" s="103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5"/>
      <c r="B156" s="1036"/>
      <c r="C156" s="1036"/>
      <c r="D156" s="1036"/>
      <c r="E156" s="1036"/>
      <c r="F156" s="103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5"/>
      <c r="B157" s="1036"/>
      <c r="C157" s="1036"/>
      <c r="D157" s="1036"/>
      <c r="E157" s="1036"/>
      <c r="F157" s="103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5"/>
      <c r="B158" s="1036"/>
      <c r="C158" s="1036"/>
      <c r="D158" s="1036"/>
      <c r="E158" s="1036"/>
      <c r="F158" s="103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5"/>
      <c r="B162" s="1036"/>
      <c r="C162" s="1036"/>
      <c r="D162" s="1036"/>
      <c r="E162" s="1036"/>
      <c r="F162" s="103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5"/>
      <c r="B163" s="1036"/>
      <c r="C163" s="1036"/>
      <c r="D163" s="1036"/>
      <c r="E163" s="1036"/>
      <c r="F163" s="103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5"/>
      <c r="B164" s="1036"/>
      <c r="C164" s="1036"/>
      <c r="D164" s="1036"/>
      <c r="E164" s="1036"/>
      <c r="F164" s="103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5"/>
      <c r="B165" s="1036"/>
      <c r="C165" s="1036"/>
      <c r="D165" s="1036"/>
      <c r="E165" s="1036"/>
      <c r="F165" s="103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5"/>
      <c r="B166" s="1036"/>
      <c r="C166" s="1036"/>
      <c r="D166" s="1036"/>
      <c r="E166" s="1036"/>
      <c r="F166" s="103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5"/>
      <c r="B167" s="1036"/>
      <c r="C167" s="1036"/>
      <c r="D167" s="1036"/>
      <c r="E167" s="1036"/>
      <c r="F167" s="103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5"/>
      <c r="B168" s="1036"/>
      <c r="C168" s="1036"/>
      <c r="D168" s="1036"/>
      <c r="E168" s="1036"/>
      <c r="F168" s="103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5"/>
      <c r="B169" s="1036"/>
      <c r="C169" s="1036"/>
      <c r="D169" s="1036"/>
      <c r="E169" s="1036"/>
      <c r="F169" s="103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5"/>
      <c r="B170" s="1036"/>
      <c r="C170" s="1036"/>
      <c r="D170" s="1036"/>
      <c r="E170" s="1036"/>
      <c r="F170" s="103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5"/>
      <c r="B171" s="1036"/>
      <c r="C171" s="1036"/>
      <c r="D171" s="1036"/>
      <c r="E171" s="1036"/>
      <c r="F171" s="103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5"/>
      <c r="B172" s="1036"/>
      <c r="C172" s="1036"/>
      <c r="D172" s="1036"/>
      <c r="E172" s="1036"/>
      <c r="F172" s="103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5"/>
      <c r="B174" s="1036"/>
      <c r="C174" s="1036"/>
      <c r="D174" s="1036"/>
      <c r="E174" s="1036"/>
      <c r="F174" s="103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5"/>
      <c r="B175" s="1036"/>
      <c r="C175" s="1036"/>
      <c r="D175" s="1036"/>
      <c r="E175" s="1036"/>
      <c r="F175" s="103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5"/>
      <c r="B176" s="1036"/>
      <c r="C176" s="1036"/>
      <c r="D176" s="1036"/>
      <c r="E176" s="1036"/>
      <c r="F176" s="103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5"/>
      <c r="B177" s="1036"/>
      <c r="C177" s="1036"/>
      <c r="D177" s="1036"/>
      <c r="E177" s="1036"/>
      <c r="F177" s="103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5"/>
      <c r="B178" s="1036"/>
      <c r="C178" s="1036"/>
      <c r="D178" s="1036"/>
      <c r="E178" s="1036"/>
      <c r="F178" s="103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5"/>
      <c r="B179" s="1036"/>
      <c r="C179" s="1036"/>
      <c r="D179" s="1036"/>
      <c r="E179" s="1036"/>
      <c r="F179" s="103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5"/>
      <c r="B180" s="1036"/>
      <c r="C180" s="1036"/>
      <c r="D180" s="1036"/>
      <c r="E180" s="1036"/>
      <c r="F180" s="103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5"/>
      <c r="B181" s="1036"/>
      <c r="C181" s="1036"/>
      <c r="D181" s="1036"/>
      <c r="E181" s="1036"/>
      <c r="F181" s="103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5"/>
      <c r="B182" s="1036"/>
      <c r="C182" s="1036"/>
      <c r="D182" s="1036"/>
      <c r="E182" s="1036"/>
      <c r="F182" s="103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5"/>
      <c r="B183" s="1036"/>
      <c r="C183" s="1036"/>
      <c r="D183" s="1036"/>
      <c r="E183" s="1036"/>
      <c r="F183" s="103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5"/>
      <c r="B184" s="1036"/>
      <c r="C184" s="1036"/>
      <c r="D184" s="1036"/>
      <c r="E184" s="1036"/>
      <c r="F184" s="103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5"/>
      <c r="B185" s="1036"/>
      <c r="C185" s="1036"/>
      <c r="D185" s="1036"/>
      <c r="E185" s="1036"/>
      <c r="F185" s="103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5"/>
      <c r="B187" s="1036"/>
      <c r="C187" s="1036"/>
      <c r="D187" s="1036"/>
      <c r="E187" s="1036"/>
      <c r="F187" s="103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5"/>
      <c r="B188" s="1036"/>
      <c r="C188" s="1036"/>
      <c r="D188" s="1036"/>
      <c r="E188" s="1036"/>
      <c r="F188" s="103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5"/>
      <c r="B189" s="1036"/>
      <c r="C189" s="1036"/>
      <c r="D189" s="1036"/>
      <c r="E189" s="1036"/>
      <c r="F189" s="103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5"/>
      <c r="B190" s="1036"/>
      <c r="C190" s="1036"/>
      <c r="D190" s="1036"/>
      <c r="E190" s="1036"/>
      <c r="F190" s="103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5"/>
      <c r="B191" s="1036"/>
      <c r="C191" s="1036"/>
      <c r="D191" s="1036"/>
      <c r="E191" s="1036"/>
      <c r="F191" s="103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5"/>
      <c r="B192" s="1036"/>
      <c r="C192" s="1036"/>
      <c r="D192" s="1036"/>
      <c r="E192" s="1036"/>
      <c r="F192" s="103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5"/>
      <c r="B193" s="1036"/>
      <c r="C193" s="1036"/>
      <c r="D193" s="1036"/>
      <c r="E193" s="1036"/>
      <c r="F193" s="103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5"/>
      <c r="B194" s="1036"/>
      <c r="C194" s="1036"/>
      <c r="D194" s="1036"/>
      <c r="E194" s="1036"/>
      <c r="F194" s="103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5"/>
      <c r="B195" s="1036"/>
      <c r="C195" s="1036"/>
      <c r="D195" s="1036"/>
      <c r="E195" s="1036"/>
      <c r="F195" s="103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5"/>
      <c r="B196" s="1036"/>
      <c r="C196" s="1036"/>
      <c r="D196" s="1036"/>
      <c r="E196" s="1036"/>
      <c r="F196" s="103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5"/>
      <c r="B197" s="1036"/>
      <c r="C197" s="1036"/>
      <c r="D197" s="1036"/>
      <c r="E197" s="1036"/>
      <c r="F197" s="103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5"/>
      <c r="B198" s="1036"/>
      <c r="C198" s="1036"/>
      <c r="D198" s="1036"/>
      <c r="E198" s="1036"/>
      <c r="F198" s="103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5"/>
      <c r="B200" s="1036"/>
      <c r="C200" s="1036"/>
      <c r="D200" s="1036"/>
      <c r="E200" s="1036"/>
      <c r="F200" s="103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5"/>
      <c r="B201" s="1036"/>
      <c r="C201" s="1036"/>
      <c r="D201" s="1036"/>
      <c r="E201" s="1036"/>
      <c r="F201" s="103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5"/>
      <c r="B202" s="1036"/>
      <c r="C202" s="1036"/>
      <c r="D202" s="1036"/>
      <c r="E202" s="1036"/>
      <c r="F202" s="103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5"/>
      <c r="B203" s="1036"/>
      <c r="C203" s="1036"/>
      <c r="D203" s="1036"/>
      <c r="E203" s="1036"/>
      <c r="F203" s="103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5"/>
      <c r="B204" s="1036"/>
      <c r="C204" s="1036"/>
      <c r="D204" s="1036"/>
      <c r="E204" s="1036"/>
      <c r="F204" s="103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5"/>
      <c r="B205" s="1036"/>
      <c r="C205" s="1036"/>
      <c r="D205" s="1036"/>
      <c r="E205" s="1036"/>
      <c r="F205" s="103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5"/>
      <c r="B206" s="1036"/>
      <c r="C206" s="1036"/>
      <c r="D206" s="1036"/>
      <c r="E206" s="1036"/>
      <c r="F206" s="103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5"/>
      <c r="B207" s="1036"/>
      <c r="C207" s="1036"/>
      <c r="D207" s="1036"/>
      <c r="E207" s="1036"/>
      <c r="F207" s="103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5"/>
      <c r="B208" s="1036"/>
      <c r="C208" s="1036"/>
      <c r="D208" s="1036"/>
      <c r="E208" s="1036"/>
      <c r="F208" s="103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5"/>
      <c r="B209" s="1036"/>
      <c r="C209" s="1036"/>
      <c r="D209" s="1036"/>
      <c r="E209" s="1036"/>
      <c r="F209" s="103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5"/>
      <c r="B210" s="1036"/>
      <c r="C210" s="1036"/>
      <c r="D210" s="1036"/>
      <c r="E210" s="1036"/>
      <c r="F210" s="103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5"/>
      <c r="B211" s="1036"/>
      <c r="C211" s="1036"/>
      <c r="D211" s="1036"/>
      <c r="E211" s="1036"/>
      <c r="F211" s="103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5"/>
      <c r="B215" s="1036"/>
      <c r="C215" s="1036"/>
      <c r="D215" s="1036"/>
      <c r="E215" s="1036"/>
      <c r="F215" s="103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5"/>
      <c r="B216" s="1036"/>
      <c r="C216" s="1036"/>
      <c r="D216" s="1036"/>
      <c r="E216" s="1036"/>
      <c r="F216" s="103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5"/>
      <c r="B217" s="1036"/>
      <c r="C217" s="1036"/>
      <c r="D217" s="1036"/>
      <c r="E217" s="1036"/>
      <c r="F217" s="103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5"/>
      <c r="B218" s="1036"/>
      <c r="C218" s="1036"/>
      <c r="D218" s="1036"/>
      <c r="E218" s="1036"/>
      <c r="F218" s="103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5"/>
      <c r="B219" s="1036"/>
      <c r="C219" s="1036"/>
      <c r="D219" s="1036"/>
      <c r="E219" s="1036"/>
      <c r="F219" s="103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5"/>
      <c r="B220" s="1036"/>
      <c r="C220" s="1036"/>
      <c r="D220" s="1036"/>
      <c r="E220" s="1036"/>
      <c r="F220" s="103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5"/>
      <c r="B221" s="1036"/>
      <c r="C221" s="1036"/>
      <c r="D221" s="1036"/>
      <c r="E221" s="1036"/>
      <c r="F221" s="103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5"/>
      <c r="B222" s="1036"/>
      <c r="C222" s="1036"/>
      <c r="D222" s="1036"/>
      <c r="E222" s="1036"/>
      <c r="F222" s="103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5"/>
      <c r="B223" s="1036"/>
      <c r="C223" s="1036"/>
      <c r="D223" s="1036"/>
      <c r="E223" s="1036"/>
      <c r="F223" s="103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5"/>
      <c r="B224" s="1036"/>
      <c r="C224" s="1036"/>
      <c r="D224" s="1036"/>
      <c r="E224" s="1036"/>
      <c r="F224" s="103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5"/>
      <c r="B225" s="1036"/>
      <c r="C225" s="1036"/>
      <c r="D225" s="1036"/>
      <c r="E225" s="1036"/>
      <c r="F225" s="103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5"/>
      <c r="B227" s="1036"/>
      <c r="C227" s="1036"/>
      <c r="D227" s="1036"/>
      <c r="E227" s="1036"/>
      <c r="F227" s="103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5"/>
      <c r="B228" s="1036"/>
      <c r="C228" s="1036"/>
      <c r="D228" s="1036"/>
      <c r="E228" s="1036"/>
      <c r="F228" s="103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5"/>
      <c r="B229" s="1036"/>
      <c r="C229" s="1036"/>
      <c r="D229" s="1036"/>
      <c r="E229" s="1036"/>
      <c r="F229" s="103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5"/>
      <c r="B230" s="1036"/>
      <c r="C230" s="1036"/>
      <c r="D230" s="1036"/>
      <c r="E230" s="1036"/>
      <c r="F230" s="103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5"/>
      <c r="B231" s="1036"/>
      <c r="C231" s="1036"/>
      <c r="D231" s="1036"/>
      <c r="E231" s="1036"/>
      <c r="F231" s="103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5"/>
      <c r="B232" s="1036"/>
      <c r="C232" s="1036"/>
      <c r="D232" s="1036"/>
      <c r="E232" s="1036"/>
      <c r="F232" s="103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5"/>
      <c r="B233" s="1036"/>
      <c r="C233" s="1036"/>
      <c r="D233" s="1036"/>
      <c r="E233" s="1036"/>
      <c r="F233" s="103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5"/>
      <c r="B234" s="1036"/>
      <c r="C234" s="1036"/>
      <c r="D234" s="1036"/>
      <c r="E234" s="1036"/>
      <c r="F234" s="103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5"/>
      <c r="B235" s="1036"/>
      <c r="C235" s="1036"/>
      <c r="D235" s="1036"/>
      <c r="E235" s="1036"/>
      <c r="F235" s="103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5"/>
      <c r="B236" s="1036"/>
      <c r="C236" s="1036"/>
      <c r="D236" s="1036"/>
      <c r="E236" s="1036"/>
      <c r="F236" s="103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5"/>
      <c r="B237" s="1036"/>
      <c r="C237" s="1036"/>
      <c r="D237" s="1036"/>
      <c r="E237" s="1036"/>
      <c r="F237" s="103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5"/>
      <c r="B238" s="1036"/>
      <c r="C238" s="1036"/>
      <c r="D238" s="1036"/>
      <c r="E238" s="1036"/>
      <c r="F238" s="103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5"/>
      <c r="B240" s="1036"/>
      <c r="C240" s="1036"/>
      <c r="D240" s="1036"/>
      <c r="E240" s="1036"/>
      <c r="F240" s="103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5"/>
      <c r="B241" s="1036"/>
      <c r="C241" s="1036"/>
      <c r="D241" s="1036"/>
      <c r="E241" s="1036"/>
      <c r="F241" s="103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5"/>
      <c r="B242" s="1036"/>
      <c r="C242" s="1036"/>
      <c r="D242" s="1036"/>
      <c r="E242" s="1036"/>
      <c r="F242" s="103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5"/>
      <c r="B243" s="1036"/>
      <c r="C243" s="1036"/>
      <c r="D243" s="1036"/>
      <c r="E243" s="1036"/>
      <c r="F243" s="103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5"/>
      <c r="B244" s="1036"/>
      <c r="C244" s="1036"/>
      <c r="D244" s="1036"/>
      <c r="E244" s="1036"/>
      <c r="F244" s="103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5"/>
      <c r="B245" s="1036"/>
      <c r="C245" s="1036"/>
      <c r="D245" s="1036"/>
      <c r="E245" s="1036"/>
      <c r="F245" s="103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5"/>
      <c r="B246" s="1036"/>
      <c r="C246" s="1036"/>
      <c r="D246" s="1036"/>
      <c r="E246" s="1036"/>
      <c r="F246" s="103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5"/>
      <c r="B247" s="1036"/>
      <c r="C247" s="1036"/>
      <c r="D247" s="1036"/>
      <c r="E247" s="1036"/>
      <c r="F247" s="103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5"/>
      <c r="B248" s="1036"/>
      <c r="C248" s="1036"/>
      <c r="D248" s="1036"/>
      <c r="E248" s="1036"/>
      <c r="F248" s="103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5"/>
      <c r="B249" s="1036"/>
      <c r="C249" s="1036"/>
      <c r="D249" s="1036"/>
      <c r="E249" s="1036"/>
      <c r="F249" s="103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5"/>
      <c r="B250" s="1036"/>
      <c r="C250" s="1036"/>
      <c r="D250" s="1036"/>
      <c r="E250" s="1036"/>
      <c r="F250" s="103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5"/>
      <c r="B251" s="1036"/>
      <c r="C251" s="1036"/>
      <c r="D251" s="1036"/>
      <c r="E251" s="1036"/>
      <c r="F251" s="103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5"/>
      <c r="B253" s="1036"/>
      <c r="C253" s="1036"/>
      <c r="D253" s="1036"/>
      <c r="E253" s="1036"/>
      <c r="F253" s="103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5"/>
      <c r="B254" s="1036"/>
      <c r="C254" s="1036"/>
      <c r="D254" s="1036"/>
      <c r="E254" s="1036"/>
      <c r="F254" s="103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5"/>
      <c r="B255" s="1036"/>
      <c r="C255" s="1036"/>
      <c r="D255" s="1036"/>
      <c r="E255" s="1036"/>
      <c r="F255" s="103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5"/>
      <c r="B256" s="1036"/>
      <c r="C256" s="1036"/>
      <c r="D256" s="1036"/>
      <c r="E256" s="1036"/>
      <c r="F256" s="103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5"/>
      <c r="B257" s="1036"/>
      <c r="C257" s="1036"/>
      <c r="D257" s="1036"/>
      <c r="E257" s="1036"/>
      <c r="F257" s="103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5"/>
      <c r="B258" s="1036"/>
      <c r="C258" s="1036"/>
      <c r="D258" s="1036"/>
      <c r="E258" s="1036"/>
      <c r="F258" s="103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5"/>
      <c r="B259" s="1036"/>
      <c r="C259" s="1036"/>
      <c r="D259" s="1036"/>
      <c r="E259" s="1036"/>
      <c r="F259" s="103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5"/>
      <c r="B260" s="1036"/>
      <c r="C260" s="1036"/>
      <c r="D260" s="1036"/>
      <c r="E260" s="1036"/>
      <c r="F260" s="103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5"/>
      <c r="B261" s="1036"/>
      <c r="C261" s="1036"/>
      <c r="D261" s="1036"/>
      <c r="E261" s="1036"/>
      <c r="F261" s="103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5"/>
      <c r="B262" s="1036"/>
      <c r="C262" s="1036"/>
      <c r="D262" s="1036"/>
      <c r="E262" s="1036"/>
      <c r="F262" s="103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5"/>
      <c r="B263" s="1036"/>
      <c r="C263" s="1036"/>
      <c r="D263" s="1036"/>
      <c r="E263" s="1036"/>
      <c r="F263" s="103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5"/>
      <c r="B264" s="1036"/>
      <c r="C264" s="1036"/>
      <c r="D264" s="1036"/>
      <c r="E264" s="1036"/>
      <c r="F264" s="103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432</v>
      </c>
      <c r="K3" s="115"/>
      <c r="L3" s="115"/>
      <c r="M3" s="115"/>
      <c r="N3" s="115"/>
      <c r="O3" s="115"/>
      <c r="P3" s="349" t="s">
        <v>27</v>
      </c>
      <c r="Q3" s="349"/>
      <c r="R3" s="349"/>
      <c r="S3" s="349"/>
      <c r="T3" s="349"/>
      <c r="U3" s="349"/>
      <c r="V3" s="349"/>
      <c r="W3" s="349"/>
      <c r="X3" s="349"/>
      <c r="Y3" s="346" t="s">
        <v>496</v>
      </c>
      <c r="Z3" s="347"/>
      <c r="AA3" s="347"/>
      <c r="AB3" s="347"/>
      <c r="AC3" s="278" t="s">
        <v>479</v>
      </c>
      <c r="AD3" s="278"/>
      <c r="AE3" s="278"/>
      <c r="AF3" s="278"/>
      <c r="AG3" s="278"/>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55">
        <v>1</v>
      </c>
      <c r="B4" s="1055">
        <v>1</v>
      </c>
      <c r="C4" s="420"/>
      <c r="D4" s="420"/>
      <c r="E4" s="420"/>
      <c r="F4" s="420"/>
      <c r="G4" s="420"/>
      <c r="H4" s="420"/>
      <c r="I4" s="420"/>
      <c r="J4" s="421"/>
      <c r="K4" s="422"/>
      <c r="L4" s="422"/>
      <c r="M4" s="422"/>
      <c r="N4" s="422"/>
      <c r="O4" s="422"/>
      <c r="P4" s="318"/>
      <c r="Q4" s="318"/>
      <c r="R4" s="318"/>
      <c r="S4" s="318"/>
      <c r="T4" s="318"/>
      <c r="U4" s="318"/>
      <c r="V4" s="318"/>
      <c r="W4" s="318"/>
      <c r="X4" s="318"/>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5">
        <v>2</v>
      </c>
      <c r="B5" s="1055">
        <v>1</v>
      </c>
      <c r="C5" s="420"/>
      <c r="D5" s="420"/>
      <c r="E5" s="420"/>
      <c r="F5" s="420"/>
      <c r="G5" s="420"/>
      <c r="H5" s="420"/>
      <c r="I5" s="420"/>
      <c r="J5" s="421"/>
      <c r="K5" s="422"/>
      <c r="L5" s="422"/>
      <c r="M5" s="422"/>
      <c r="N5" s="422"/>
      <c r="O5" s="422"/>
      <c r="P5" s="318"/>
      <c r="Q5" s="318"/>
      <c r="R5" s="318"/>
      <c r="S5" s="318"/>
      <c r="T5" s="318"/>
      <c r="U5" s="318"/>
      <c r="V5" s="318"/>
      <c r="W5" s="318"/>
      <c r="X5" s="318"/>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5">
        <v>3</v>
      </c>
      <c r="B6" s="1055">
        <v>1</v>
      </c>
      <c r="C6" s="420"/>
      <c r="D6" s="420"/>
      <c r="E6" s="420"/>
      <c r="F6" s="420"/>
      <c r="G6" s="420"/>
      <c r="H6" s="420"/>
      <c r="I6" s="420"/>
      <c r="J6" s="421"/>
      <c r="K6" s="422"/>
      <c r="L6" s="422"/>
      <c r="M6" s="422"/>
      <c r="N6" s="422"/>
      <c r="O6" s="422"/>
      <c r="P6" s="318"/>
      <c r="Q6" s="318"/>
      <c r="R6" s="318"/>
      <c r="S6" s="318"/>
      <c r="T6" s="318"/>
      <c r="U6" s="318"/>
      <c r="V6" s="318"/>
      <c r="W6" s="318"/>
      <c r="X6" s="318"/>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5">
        <v>4</v>
      </c>
      <c r="B7" s="1055">
        <v>1</v>
      </c>
      <c r="C7" s="420"/>
      <c r="D7" s="420"/>
      <c r="E7" s="420"/>
      <c r="F7" s="420"/>
      <c r="G7" s="420"/>
      <c r="H7" s="420"/>
      <c r="I7" s="420"/>
      <c r="J7" s="421"/>
      <c r="K7" s="422"/>
      <c r="L7" s="422"/>
      <c r="M7" s="422"/>
      <c r="N7" s="422"/>
      <c r="O7" s="422"/>
      <c r="P7" s="318"/>
      <c r="Q7" s="318"/>
      <c r="R7" s="318"/>
      <c r="S7" s="318"/>
      <c r="T7" s="318"/>
      <c r="U7" s="318"/>
      <c r="V7" s="318"/>
      <c r="W7" s="318"/>
      <c r="X7" s="318"/>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5">
        <v>5</v>
      </c>
      <c r="B8" s="1055">
        <v>1</v>
      </c>
      <c r="C8" s="420"/>
      <c r="D8" s="420"/>
      <c r="E8" s="420"/>
      <c r="F8" s="420"/>
      <c r="G8" s="420"/>
      <c r="H8" s="420"/>
      <c r="I8" s="420"/>
      <c r="J8" s="421"/>
      <c r="K8" s="422"/>
      <c r="L8" s="422"/>
      <c r="M8" s="422"/>
      <c r="N8" s="422"/>
      <c r="O8" s="422"/>
      <c r="P8" s="318"/>
      <c r="Q8" s="318"/>
      <c r="R8" s="318"/>
      <c r="S8" s="318"/>
      <c r="T8" s="318"/>
      <c r="U8" s="318"/>
      <c r="V8" s="318"/>
      <c r="W8" s="318"/>
      <c r="X8" s="318"/>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5">
        <v>6</v>
      </c>
      <c r="B9" s="1055">
        <v>1</v>
      </c>
      <c r="C9" s="420"/>
      <c r="D9" s="420"/>
      <c r="E9" s="420"/>
      <c r="F9" s="420"/>
      <c r="G9" s="420"/>
      <c r="H9" s="420"/>
      <c r="I9" s="420"/>
      <c r="J9" s="421"/>
      <c r="K9" s="422"/>
      <c r="L9" s="422"/>
      <c r="M9" s="422"/>
      <c r="N9" s="422"/>
      <c r="O9" s="422"/>
      <c r="P9" s="318"/>
      <c r="Q9" s="318"/>
      <c r="R9" s="318"/>
      <c r="S9" s="318"/>
      <c r="T9" s="318"/>
      <c r="U9" s="318"/>
      <c r="V9" s="318"/>
      <c r="W9" s="318"/>
      <c r="X9" s="318"/>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5">
        <v>7</v>
      </c>
      <c r="B10" s="105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5">
        <v>8</v>
      </c>
      <c r="B11" s="105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5">
        <v>9</v>
      </c>
      <c r="B12" s="105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5">
        <v>10</v>
      </c>
      <c r="B13" s="105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5">
        <v>11</v>
      </c>
      <c r="B14" s="105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5">
        <v>12</v>
      </c>
      <c r="B15" s="105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5">
        <v>13</v>
      </c>
      <c r="B16" s="105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5">
        <v>14</v>
      </c>
      <c r="B17" s="105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5">
        <v>15</v>
      </c>
      <c r="B18" s="105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5">
        <v>16</v>
      </c>
      <c r="B19" s="105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5">
        <v>17</v>
      </c>
      <c r="B20" s="105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5">
        <v>18</v>
      </c>
      <c r="B21" s="105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5">
        <v>19</v>
      </c>
      <c r="B22" s="105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5">
        <v>20</v>
      </c>
      <c r="B23" s="105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5">
        <v>21</v>
      </c>
      <c r="B24" s="105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5">
        <v>22</v>
      </c>
      <c r="B25" s="105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5">
        <v>23</v>
      </c>
      <c r="B26" s="105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5">
        <v>24</v>
      </c>
      <c r="B27" s="105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5">
        <v>25</v>
      </c>
      <c r="B28" s="105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5">
        <v>26</v>
      </c>
      <c r="B29" s="105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5">
        <v>27</v>
      </c>
      <c r="B30" s="105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5">
        <v>28</v>
      </c>
      <c r="B31" s="1055">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5">
        <v>29</v>
      </c>
      <c r="B32" s="1055">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5">
        <v>30</v>
      </c>
      <c r="B33" s="1055">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432</v>
      </c>
      <c r="K36" s="115"/>
      <c r="L36" s="115"/>
      <c r="M36" s="115"/>
      <c r="N36" s="115"/>
      <c r="O36" s="115"/>
      <c r="P36" s="349" t="s">
        <v>27</v>
      </c>
      <c r="Q36" s="349"/>
      <c r="R36" s="349"/>
      <c r="S36" s="349"/>
      <c r="T36" s="349"/>
      <c r="U36" s="349"/>
      <c r="V36" s="349"/>
      <c r="W36" s="349"/>
      <c r="X36" s="349"/>
      <c r="Y36" s="346" t="s">
        <v>496</v>
      </c>
      <c r="Z36" s="347"/>
      <c r="AA36" s="347"/>
      <c r="AB36" s="347"/>
      <c r="AC36" s="278" t="s">
        <v>479</v>
      </c>
      <c r="AD36" s="278"/>
      <c r="AE36" s="278"/>
      <c r="AF36" s="278"/>
      <c r="AG36" s="278"/>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55">
        <v>1</v>
      </c>
      <c r="B37" s="1055">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5">
        <v>2</v>
      </c>
      <c r="B38" s="105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5">
        <v>3</v>
      </c>
      <c r="B39" s="105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5">
        <v>4</v>
      </c>
      <c r="B40" s="105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5">
        <v>5</v>
      </c>
      <c r="B41" s="105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5">
        <v>6</v>
      </c>
      <c r="B42" s="105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5">
        <v>7</v>
      </c>
      <c r="B43" s="105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5">
        <v>8</v>
      </c>
      <c r="B44" s="105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5">
        <v>9</v>
      </c>
      <c r="B45" s="105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5">
        <v>10</v>
      </c>
      <c r="B46" s="105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5">
        <v>11</v>
      </c>
      <c r="B47" s="105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5">
        <v>12</v>
      </c>
      <c r="B48" s="105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5">
        <v>13</v>
      </c>
      <c r="B49" s="105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5">
        <v>14</v>
      </c>
      <c r="B50" s="105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5">
        <v>15</v>
      </c>
      <c r="B51" s="105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5">
        <v>16</v>
      </c>
      <c r="B52" s="105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5">
        <v>17</v>
      </c>
      <c r="B53" s="105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5">
        <v>18</v>
      </c>
      <c r="B54" s="105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5">
        <v>19</v>
      </c>
      <c r="B55" s="105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5">
        <v>20</v>
      </c>
      <c r="B56" s="105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5">
        <v>21</v>
      </c>
      <c r="B57" s="105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5">
        <v>22</v>
      </c>
      <c r="B58" s="105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5">
        <v>23</v>
      </c>
      <c r="B59" s="105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5">
        <v>24</v>
      </c>
      <c r="B60" s="105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5">
        <v>25</v>
      </c>
      <c r="B61" s="105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5">
        <v>26</v>
      </c>
      <c r="B62" s="105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5">
        <v>27</v>
      </c>
      <c r="B63" s="105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5">
        <v>28</v>
      </c>
      <c r="B64" s="105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5">
        <v>29</v>
      </c>
      <c r="B65" s="105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5">
        <v>30</v>
      </c>
      <c r="B66" s="105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432</v>
      </c>
      <c r="K69" s="115"/>
      <c r="L69" s="115"/>
      <c r="M69" s="115"/>
      <c r="N69" s="115"/>
      <c r="O69" s="115"/>
      <c r="P69" s="349" t="s">
        <v>27</v>
      </c>
      <c r="Q69" s="349"/>
      <c r="R69" s="349"/>
      <c r="S69" s="349"/>
      <c r="T69" s="349"/>
      <c r="U69" s="349"/>
      <c r="V69" s="349"/>
      <c r="W69" s="349"/>
      <c r="X69" s="349"/>
      <c r="Y69" s="346" t="s">
        <v>496</v>
      </c>
      <c r="Z69" s="347"/>
      <c r="AA69" s="347"/>
      <c r="AB69" s="347"/>
      <c r="AC69" s="278" t="s">
        <v>479</v>
      </c>
      <c r="AD69" s="278"/>
      <c r="AE69" s="278"/>
      <c r="AF69" s="278"/>
      <c r="AG69" s="278"/>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55">
        <v>1</v>
      </c>
      <c r="B70" s="105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5">
        <v>2</v>
      </c>
      <c r="B71" s="105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5">
        <v>3</v>
      </c>
      <c r="B72" s="105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5">
        <v>4</v>
      </c>
      <c r="B73" s="105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5">
        <v>5</v>
      </c>
      <c r="B74" s="105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5">
        <v>6</v>
      </c>
      <c r="B75" s="105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5">
        <v>7</v>
      </c>
      <c r="B76" s="105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5">
        <v>8</v>
      </c>
      <c r="B77" s="105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5">
        <v>9</v>
      </c>
      <c r="B78" s="105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5">
        <v>10</v>
      </c>
      <c r="B79" s="105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5">
        <v>11</v>
      </c>
      <c r="B80" s="105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5">
        <v>12</v>
      </c>
      <c r="B81" s="105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5">
        <v>13</v>
      </c>
      <c r="B82" s="105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5">
        <v>14</v>
      </c>
      <c r="B83" s="105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5">
        <v>15</v>
      </c>
      <c r="B84" s="105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5">
        <v>16</v>
      </c>
      <c r="B85" s="105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5">
        <v>17</v>
      </c>
      <c r="B86" s="105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5">
        <v>18</v>
      </c>
      <c r="B87" s="105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5">
        <v>19</v>
      </c>
      <c r="B88" s="105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5">
        <v>20</v>
      </c>
      <c r="B89" s="105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5">
        <v>21</v>
      </c>
      <c r="B90" s="105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5">
        <v>22</v>
      </c>
      <c r="B91" s="105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5">
        <v>23</v>
      </c>
      <c r="B92" s="105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5">
        <v>24</v>
      </c>
      <c r="B93" s="105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5">
        <v>25</v>
      </c>
      <c r="B94" s="105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5">
        <v>26</v>
      </c>
      <c r="B95" s="105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5">
        <v>27</v>
      </c>
      <c r="B96" s="105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5">
        <v>28</v>
      </c>
      <c r="B97" s="105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5">
        <v>29</v>
      </c>
      <c r="B98" s="105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5">
        <v>30</v>
      </c>
      <c r="B99" s="105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432</v>
      </c>
      <c r="K102" s="115"/>
      <c r="L102" s="115"/>
      <c r="M102" s="115"/>
      <c r="N102" s="115"/>
      <c r="O102" s="115"/>
      <c r="P102" s="349" t="s">
        <v>27</v>
      </c>
      <c r="Q102" s="349"/>
      <c r="R102" s="349"/>
      <c r="S102" s="349"/>
      <c r="T102" s="349"/>
      <c r="U102" s="349"/>
      <c r="V102" s="349"/>
      <c r="W102" s="349"/>
      <c r="X102" s="349"/>
      <c r="Y102" s="346" t="s">
        <v>496</v>
      </c>
      <c r="Z102" s="347"/>
      <c r="AA102" s="347"/>
      <c r="AB102" s="347"/>
      <c r="AC102" s="278" t="s">
        <v>479</v>
      </c>
      <c r="AD102" s="278"/>
      <c r="AE102" s="278"/>
      <c r="AF102" s="278"/>
      <c r="AG102" s="278"/>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55">
        <v>1</v>
      </c>
      <c r="B103" s="105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5">
        <v>2</v>
      </c>
      <c r="B104" s="105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5">
        <v>3</v>
      </c>
      <c r="B105" s="105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5">
        <v>4</v>
      </c>
      <c r="B106" s="105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5">
        <v>5</v>
      </c>
      <c r="B107" s="105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5">
        <v>6</v>
      </c>
      <c r="B108" s="105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5">
        <v>7</v>
      </c>
      <c r="B109" s="105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5">
        <v>8</v>
      </c>
      <c r="B110" s="105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5">
        <v>9</v>
      </c>
      <c r="B111" s="105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5">
        <v>10</v>
      </c>
      <c r="B112" s="105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5">
        <v>11</v>
      </c>
      <c r="B113" s="105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5">
        <v>12</v>
      </c>
      <c r="B114" s="105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5">
        <v>13</v>
      </c>
      <c r="B115" s="105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5">
        <v>14</v>
      </c>
      <c r="B116" s="105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5">
        <v>15</v>
      </c>
      <c r="B117" s="105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5">
        <v>16</v>
      </c>
      <c r="B118" s="105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5">
        <v>17</v>
      </c>
      <c r="B119" s="105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5">
        <v>18</v>
      </c>
      <c r="B120" s="105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5">
        <v>19</v>
      </c>
      <c r="B121" s="105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5">
        <v>20</v>
      </c>
      <c r="B122" s="105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5">
        <v>21</v>
      </c>
      <c r="B123" s="105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5">
        <v>22</v>
      </c>
      <c r="B124" s="105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5">
        <v>23</v>
      </c>
      <c r="B125" s="105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5">
        <v>24</v>
      </c>
      <c r="B126" s="105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5">
        <v>25</v>
      </c>
      <c r="B127" s="105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5">
        <v>26</v>
      </c>
      <c r="B128" s="105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5">
        <v>27</v>
      </c>
      <c r="B129" s="105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5">
        <v>28</v>
      </c>
      <c r="B130" s="105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5">
        <v>29</v>
      </c>
      <c r="B131" s="105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5">
        <v>30</v>
      </c>
      <c r="B132" s="105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432</v>
      </c>
      <c r="K135" s="115"/>
      <c r="L135" s="115"/>
      <c r="M135" s="115"/>
      <c r="N135" s="115"/>
      <c r="O135" s="115"/>
      <c r="P135" s="349" t="s">
        <v>27</v>
      </c>
      <c r="Q135" s="349"/>
      <c r="R135" s="349"/>
      <c r="S135" s="349"/>
      <c r="T135" s="349"/>
      <c r="U135" s="349"/>
      <c r="V135" s="349"/>
      <c r="W135" s="349"/>
      <c r="X135" s="349"/>
      <c r="Y135" s="346" t="s">
        <v>496</v>
      </c>
      <c r="Z135" s="347"/>
      <c r="AA135" s="347"/>
      <c r="AB135" s="347"/>
      <c r="AC135" s="278" t="s">
        <v>479</v>
      </c>
      <c r="AD135" s="278"/>
      <c r="AE135" s="278"/>
      <c r="AF135" s="278"/>
      <c r="AG135" s="278"/>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55">
        <v>1</v>
      </c>
      <c r="B136" s="105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5">
        <v>2</v>
      </c>
      <c r="B137" s="105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5">
        <v>3</v>
      </c>
      <c r="B138" s="105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5">
        <v>4</v>
      </c>
      <c r="B139" s="105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5">
        <v>5</v>
      </c>
      <c r="B140" s="105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5">
        <v>6</v>
      </c>
      <c r="B141" s="105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5">
        <v>7</v>
      </c>
      <c r="B142" s="105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5">
        <v>8</v>
      </c>
      <c r="B143" s="105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5">
        <v>9</v>
      </c>
      <c r="B144" s="105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5">
        <v>10</v>
      </c>
      <c r="B145" s="105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5">
        <v>11</v>
      </c>
      <c r="B146" s="105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5">
        <v>12</v>
      </c>
      <c r="B147" s="105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5">
        <v>13</v>
      </c>
      <c r="B148" s="105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5">
        <v>14</v>
      </c>
      <c r="B149" s="105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5">
        <v>15</v>
      </c>
      <c r="B150" s="105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5">
        <v>16</v>
      </c>
      <c r="B151" s="105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5">
        <v>17</v>
      </c>
      <c r="B152" s="105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5">
        <v>18</v>
      </c>
      <c r="B153" s="105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5">
        <v>19</v>
      </c>
      <c r="B154" s="105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5">
        <v>20</v>
      </c>
      <c r="B155" s="105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5">
        <v>21</v>
      </c>
      <c r="B156" s="105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5">
        <v>22</v>
      </c>
      <c r="B157" s="105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5">
        <v>23</v>
      </c>
      <c r="B158" s="105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5">
        <v>24</v>
      </c>
      <c r="B159" s="105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5">
        <v>25</v>
      </c>
      <c r="B160" s="105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5">
        <v>26</v>
      </c>
      <c r="B161" s="105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5">
        <v>27</v>
      </c>
      <c r="B162" s="105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5">
        <v>28</v>
      </c>
      <c r="B163" s="105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5">
        <v>29</v>
      </c>
      <c r="B164" s="105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5">
        <v>30</v>
      </c>
      <c r="B165" s="105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432</v>
      </c>
      <c r="K168" s="115"/>
      <c r="L168" s="115"/>
      <c r="M168" s="115"/>
      <c r="N168" s="115"/>
      <c r="O168" s="115"/>
      <c r="P168" s="349" t="s">
        <v>27</v>
      </c>
      <c r="Q168" s="349"/>
      <c r="R168" s="349"/>
      <c r="S168" s="349"/>
      <c r="T168" s="349"/>
      <c r="U168" s="349"/>
      <c r="V168" s="349"/>
      <c r="W168" s="349"/>
      <c r="X168" s="349"/>
      <c r="Y168" s="346" t="s">
        <v>496</v>
      </c>
      <c r="Z168" s="347"/>
      <c r="AA168" s="347"/>
      <c r="AB168" s="347"/>
      <c r="AC168" s="278" t="s">
        <v>479</v>
      </c>
      <c r="AD168" s="278"/>
      <c r="AE168" s="278"/>
      <c r="AF168" s="278"/>
      <c r="AG168" s="278"/>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55">
        <v>1</v>
      </c>
      <c r="B169" s="105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5">
        <v>2</v>
      </c>
      <c r="B170" s="105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5">
        <v>3</v>
      </c>
      <c r="B171" s="105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5">
        <v>4</v>
      </c>
      <c r="B172" s="105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5">
        <v>5</v>
      </c>
      <c r="B173" s="105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5">
        <v>6</v>
      </c>
      <c r="B174" s="105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5">
        <v>7</v>
      </c>
      <c r="B175" s="105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5">
        <v>8</v>
      </c>
      <c r="B176" s="105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5">
        <v>9</v>
      </c>
      <c r="B177" s="105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5">
        <v>10</v>
      </c>
      <c r="B178" s="105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5">
        <v>11</v>
      </c>
      <c r="B179" s="105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5">
        <v>12</v>
      </c>
      <c r="B180" s="105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5">
        <v>13</v>
      </c>
      <c r="B181" s="105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5">
        <v>14</v>
      </c>
      <c r="B182" s="105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5">
        <v>15</v>
      </c>
      <c r="B183" s="105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5">
        <v>16</v>
      </c>
      <c r="B184" s="105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5">
        <v>17</v>
      </c>
      <c r="B185" s="105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5">
        <v>18</v>
      </c>
      <c r="B186" s="105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5">
        <v>19</v>
      </c>
      <c r="B187" s="105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5">
        <v>20</v>
      </c>
      <c r="B188" s="105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5">
        <v>21</v>
      </c>
      <c r="B189" s="105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5">
        <v>22</v>
      </c>
      <c r="B190" s="105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5">
        <v>23</v>
      </c>
      <c r="B191" s="105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5">
        <v>24</v>
      </c>
      <c r="B192" s="105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5">
        <v>25</v>
      </c>
      <c r="B193" s="105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5">
        <v>26</v>
      </c>
      <c r="B194" s="105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5">
        <v>27</v>
      </c>
      <c r="B195" s="105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5">
        <v>28</v>
      </c>
      <c r="B196" s="105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5">
        <v>29</v>
      </c>
      <c r="B197" s="105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5">
        <v>30</v>
      </c>
      <c r="B198" s="105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432</v>
      </c>
      <c r="K201" s="115"/>
      <c r="L201" s="115"/>
      <c r="M201" s="115"/>
      <c r="N201" s="115"/>
      <c r="O201" s="115"/>
      <c r="P201" s="349" t="s">
        <v>27</v>
      </c>
      <c r="Q201" s="349"/>
      <c r="R201" s="349"/>
      <c r="S201" s="349"/>
      <c r="T201" s="349"/>
      <c r="U201" s="349"/>
      <c r="V201" s="349"/>
      <c r="W201" s="349"/>
      <c r="X201" s="349"/>
      <c r="Y201" s="346" t="s">
        <v>496</v>
      </c>
      <c r="Z201" s="347"/>
      <c r="AA201" s="347"/>
      <c r="AB201" s="347"/>
      <c r="AC201" s="278" t="s">
        <v>479</v>
      </c>
      <c r="AD201" s="278"/>
      <c r="AE201" s="278"/>
      <c r="AF201" s="278"/>
      <c r="AG201" s="278"/>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55">
        <v>1</v>
      </c>
      <c r="B202" s="1055">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5">
        <v>2</v>
      </c>
      <c r="B203" s="105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5">
        <v>3</v>
      </c>
      <c r="B204" s="105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5">
        <v>4</v>
      </c>
      <c r="B205" s="105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5">
        <v>5</v>
      </c>
      <c r="B206" s="105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5">
        <v>6</v>
      </c>
      <c r="B207" s="105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5">
        <v>7</v>
      </c>
      <c r="B208" s="105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5">
        <v>8</v>
      </c>
      <c r="B209" s="105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5">
        <v>9</v>
      </c>
      <c r="B210" s="105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5">
        <v>10</v>
      </c>
      <c r="B211" s="105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5">
        <v>11</v>
      </c>
      <c r="B212" s="105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5">
        <v>12</v>
      </c>
      <c r="B213" s="105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5">
        <v>13</v>
      </c>
      <c r="B214" s="105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5">
        <v>14</v>
      </c>
      <c r="B215" s="105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5">
        <v>15</v>
      </c>
      <c r="B216" s="105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5">
        <v>16</v>
      </c>
      <c r="B217" s="105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5">
        <v>17</v>
      </c>
      <c r="B218" s="105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5">
        <v>18</v>
      </c>
      <c r="B219" s="105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5">
        <v>19</v>
      </c>
      <c r="B220" s="105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5">
        <v>20</v>
      </c>
      <c r="B221" s="105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5">
        <v>21</v>
      </c>
      <c r="B222" s="105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5">
        <v>22</v>
      </c>
      <c r="B223" s="105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5">
        <v>23</v>
      </c>
      <c r="B224" s="105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5">
        <v>24</v>
      </c>
      <c r="B225" s="105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5">
        <v>25</v>
      </c>
      <c r="B226" s="105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5">
        <v>26</v>
      </c>
      <c r="B227" s="105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5">
        <v>27</v>
      </c>
      <c r="B228" s="105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5">
        <v>28</v>
      </c>
      <c r="B229" s="105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5">
        <v>29</v>
      </c>
      <c r="B230" s="105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5">
        <v>30</v>
      </c>
      <c r="B231" s="105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432</v>
      </c>
      <c r="K234" s="115"/>
      <c r="L234" s="115"/>
      <c r="M234" s="115"/>
      <c r="N234" s="115"/>
      <c r="O234" s="115"/>
      <c r="P234" s="349" t="s">
        <v>27</v>
      </c>
      <c r="Q234" s="349"/>
      <c r="R234" s="349"/>
      <c r="S234" s="349"/>
      <c r="T234" s="349"/>
      <c r="U234" s="349"/>
      <c r="V234" s="349"/>
      <c r="W234" s="349"/>
      <c r="X234" s="349"/>
      <c r="Y234" s="346" t="s">
        <v>496</v>
      </c>
      <c r="Z234" s="347"/>
      <c r="AA234" s="347"/>
      <c r="AB234" s="347"/>
      <c r="AC234" s="278" t="s">
        <v>479</v>
      </c>
      <c r="AD234" s="278"/>
      <c r="AE234" s="278"/>
      <c r="AF234" s="278"/>
      <c r="AG234" s="278"/>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55">
        <v>1</v>
      </c>
      <c r="B235" s="105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5">
        <v>2</v>
      </c>
      <c r="B236" s="105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5">
        <v>3</v>
      </c>
      <c r="B237" s="105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5">
        <v>4</v>
      </c>
      <c r="B238" s="105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5">
        <v>5</v>
      </c>
      <c r="B239" s="105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5">
        <v>6</v>
      </c>
      <c r="B240" s="105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5">
        <v>7</v>
      </c>
      <c r="B241" s="105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5">
        <v>8</v>
      </c>
      <c r="B242" s="105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5">
        <v>9</v>
      </c>
      <c r="B243" s="105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5">
        <v>10</v>
      </c>
      <c r="B244" s="105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5">
        <v>11</v>
      </c>
      <c r="B245" s="105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5">
        <v>12</v>
      </c>
      <c r="B246" s="105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5">
        <v>13</v>
      </c>
      <c r="B247" s="105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5">
        <v>14</v>
      </c>
      <c r="B248" s="105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5">
        <v>15</v>
      </c>
      <c r="B249" s="105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5">
        <v>16</v>
      </c>
      <c r="B250" s="105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5">
        <v>17</v>
      </c>
      <c r="B251" s="105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5">
        <v>18</v>
      </c>
      <c r="B252" s="105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5">
        <v>19</v>
      </c>
      <c r="B253" s="105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5">
        <v>20</v>
      </c>
      <c r="B254" s="105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5">
        <v>21</v>
      </c>
      <c r="B255" s="105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5">
        <v>22</v>
      </c>
      <c r="B256" s="105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5">
        <v>23</v>
      </c>
      <c r="B257" s="105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5">
        <v>24</v>
      </c>
      <c r="B258" s="105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5">
        <v>25</v>
      </c>
      <c r="B259" s="105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5">
        <v>26</v>
      </c>
      <c r="B260" s="105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5">
        <v>27</v>
      </c>
      <c r="B261" s="105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5">
        <v>28</v>
      </c>
      <c r="B262" s="105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5">
        <v>29</v>
      </c>
      <c r="B263" s="105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5">
        <v>30</v>
      </c>
      <c r="B264" s="105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432</v>
      </c>
      <c r="K267" s="115"/>
      <c r="L267" s="115"/>
      <c r="M267" s="115"/>
      <c r="N267" s="115"/>
      <c r="O267" s="115"/>
      <c r="P267" s="349" t="s">
        <v>27</v>
      </c>
      <c r="Q267" s="349"/>
      <c r="R267" s="349"/>
      <c r="S267" s="349"/>
      <c r="T267" s="349"/>
      <c r="U267" s="349"/>
      <c r="V267" s="349"/>
      <c r="W267" s="349"/>
      <c r="X267" s="349"/>
      <c r="Y267" s="346" t="s">
        <v>496</v>
      </c>
      <c r="Z267" s="347"/>
      <c r="AA267" s="347"/>
      <c r="AB267" s="347"/>
      <c r="AC267" s="278" t="s">
        <v>479</v>
      </c>
      <c r="AD267" s="278"/>
      <c r="AE267" s="278"/>
      <c r="AF267" s="278"/>
      <c r="AG267" s="278"/>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55">
        <v>1</v>
      </c>
      <c r="B268" s="105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5">
        <v>2</v>
      </c>
      <c r="B269" s="105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5">
        <v>3</v>
      </c>
      <c r="B270" s="105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5">
        <v>4</v>
      </c>
      <c r="B271" s="105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5">
        <v>5</v>
      </c>
      <c r="B272" s="105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5">
        <v>6</v>
      </c>
      <c r="B273" s="105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5">
        <v>7</v>
      </c>
      <c r="B274" s="105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5">
        <v>8</v>
      </c>
      <c r="B275" s="105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5">
        <v>9</v>
      </c>
      <c r="B276" s="105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5">
        <v>10</v>
      </c>
      <c r="B277" s="105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5">
        <v>11</v>
      </c>
      <c r="B278" s="105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5">
        <v>12</v>
      </c>
      <c r="B279" s="105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5">
        <v>13</v>
      </c>
      <c r="B280" s="105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5">
        <v>14</v>
      </c>
      <c r="B281" s="105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5">
        <v>15</v>
      </c>
      <c r="B282" s="105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5">
        <v>16</v>
      </c>
      <c r="B283" s="105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5">
        <v>17</v>
      </c>
      <c r="B284" s="105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5">
        <v>18</v>
      </c>
      <c r="B285" s="105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5">
        <v>19</v>
      </c>
      <c r="B286" s="105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5">
        <v>20</v>
      </c>
      <c r="B287" s="105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5">
        <v>21</v>
      </c>
      <c r="B288" s="105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5">
        <v>22</v>
      </c>
      <c r="B289" s="105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5">
        <v>23</v>
      </c>
      <c r="B290" s="105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5">
        <v>24</v>
      </c>
      <c r="B291" s="105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5">
        <v>25</v>
      </c>
      <c r="B292" s="105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5">
        <v>26</v>
      </c>
      <c r="B293" s="105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5">
        <v>27</v>
      </c>
      <c r="B294" s="105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5">
        <v>28</v>
      </c>
      <c r="B295" s="105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5">
        <v>29</v>
      </c>
      <c r="B296" s="105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5">
        <v>30</v>
      </c>
      <c r="B297" s="105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432</v>
      </c>
      <c r="K300" s="115"/>
      <c r="L300" s="115"/>
      <c r="M300" s="115"/>
      <c r="N300" s="115"/>
      <c r="O300" s="115"/>
      <c r="P300" s="349" t="s">
        <v>27</v>
      </c>
      <c r="Q300" s="349"/>
      <c r="R300" s="349"/>
      <c r="S300" s="349"/>
      <c r="T300" s="349"/>
      <c r="U300" s="349"/>
      <c r="V300" s="349"/>
      <c r="W300" s="349"/>
      <c r="X300" s="349"/>
      <c r="Y300" s="346" t="s">
        <v>496</v>
      </c>
      <c r="Z300" s="347"/>
      <c r="AA300" s="347"/>
      <c r="AB300" s="347"/>
      <c r="AC300" s="278" t="s">
        <v>479</v>
      </c>
      <c r="AD300" s="278"/>
      <c r="AE300" s="278"/>
      <c r="AF300" s="278"/>
      <c r="AG300" s="278"/>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55">
        <v>1</v>
      </c>
      <c r="B301" s="105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5">
        <v>2</v>
      </c>
      <c r="B302" s="105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5">
        <v>3</v>
      </c>
      <c r="B303" s="105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5">
        <v>4</v>
      </c>
      <c r="B304" s="105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5">
        <v>5</v>
      </c>
      <c r="B305" s="105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5">
        <v>6</v>
      </c>
      <c r="B306" s="105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5">
        <v>7</v>
      </c>
      <c r="B307" s="105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5">
        <v>8</v>
      </c>
      <c r="B308" s="105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5">
        <v>9</v>
      </c>
      <c r="B309" s="105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5">
        <v>10</v>
      </c>
      <c r="B310" s="105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5">
        <v>11</v>
      </c>
      <c r="B311" s="105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5">
        <v>12</v>
      </c>
      <c r="B312" s="105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5">
        <v>13</v>
      </c>
      <c r="B313" s="105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5">
        <v>14</v>
      </c>
      <c r="B314" s="105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5">
        <v>15</v>
      </c>
      <c r="B315" s="105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5">
        <v>16</v>
      </c>
      <c r="B316" s="105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5">
        <v>17</v>
      </c>
      <c r="B317" s="105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5">
        <v>18</v>
      </c>
      <c r="B318" s="105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5">
        <v>19</v>
      </c>
      <c r="B319" s="105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5">
        <v>20</v>
      </c>
      <c r="B320" s="105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5">
        <v>21</v>
      </c>
      <c r="B321" s="105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5">
        <v>22</v>
      </c>
      <c r="B322" s="105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5">
        <v>23</v>
      </c>
      <c r="B323" s="105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5">
        <v>24</v>
      </c>
      <c r="B324" s="105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5">
        <v>25</v>
      </c>
      <c r="B325" s="105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5">
        <v>26</v>
      </c>
      <c r="B326" s="105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5">
        <v>27</v>
      </c>
      <c r="B327" s="105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5">
        <v>28</v>
      </c>
      <c r="B328" s="105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5">
        <v>29</v>
      </c>
      <c r="B329" s="105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5">
        <v>30</v>
      </c>
      <c r="B330" s="105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432</v>
      </c>
      <c r="K333" s="115"/>
      <c r="L333" s="115"/>
      <c r="M333" s="115"/>
      <c r="N333" s="115"/>
      <c r="O333" s="115"/>
      <c r="P333" s="349" t="s">
        <v>27</v>
      </c>
      <c r="Q333" s="349"/>
      <c r="R333" s="349"/>
      <c r="S333" s="349"/>
      <c r="T333" s="349"/>
      <c r="U333" s="349"/>
      <c r="V333" s="349"/>
      <c r="W333" s="349"/>
      <c r="X333" s="349"/>
      <c r="Y333" s="346" t="s">
        <v>496</v>
      </c>
      <c r="Z333" s="347"/>
      <c r="AA333" s="347"/>
      <c r="AB333" s="347"/>
      <c r="AC333" s="278" t="s">
        <v>479</v>
      </c>
      <c r="AD333" s="278"/>
      <c r="AE333" s="278"/>
      <c r="AF333" s="278"/>
      <c r="AG333" s="278"/>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55">
        <v>1</v>
      </c>
      <c r="B334" s="105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5">
        <v>2</v>
      </c>
      <c r="B335" s="105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5">
        <v>3</v>
      </c>
      <c r="B336" s="105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5">
        <v>4</v>
      </c>
      <c r="B337" s="105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5">
        <v>5</v>
      </c>
      <c r="B338" s="105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5">
        <v>6</v>
      </c>
      <c r="B339" s="105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5">
        <v>7</v>
      </c>
      <c r="B340" s="105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5">
        <v>8</v>
      </c>
      <c r="B341" s="105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5">
        <v>9</v>
      </c>
      <c r="B342" s="105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5">
        <v>10</v>
      </c>
      <c r="B343" s="105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5">
        <v>11</v>
      </c>
      <c r="B344" s="105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5">
        <v>12</v>
      </c>
      <c r="B345" s="105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5">
        <v>13</v>
      </c>
      <c r="B346" s="105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5">
        <v>14</v>
      </c>
      <c r="B347" s="105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5">
        <v>15</v>
      </c>
      <c r="B348" s="105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5">
        <v>16</v>
      </c>
      <c r="B349" s="105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5">
        <v>17</v>
      </c>
      <c r="B350" s="105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5">
        <v>18</v>
      </c>
      <c r="B351" s="105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5">
        <v>19</v>
      </c>
      <c r="B352" s="105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5">
        <v>20</v>
      </c>
      <c r="B353" s="105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5">
        <v>21</v>
      </c>
      <c r="B354" s="105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5">
        <v>22</v>
      </c>
      <c r="B355" s="105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5">
        <v>23</v>
      </c>
      <c r="B356" s="105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5">
        <v>24</v>
      </c>
      <c r="B357" s="105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5">
        <v>25</v>
      </c>
      <c r="B358" s="105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5">
        <v>26</v>
      </c>
      <c r="B359" s="105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5">
        <v>27</v>
      </c>
      <c r="B360" s="105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5">
        <v>28</v>
      </c>
      <c r="B361" s="105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5">
        <v>29</v>
      </c>
      <c r="B362" s="105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5">
        <v>30</v>
      </c>
      <c r="B363" s="105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432</v>
      </c>
      <c r="K366" s="115"/>
      <c r="L366" s="115"/>
      <c r="M366" s="115"/>
      <c r="N366" s="115"/>
      <c r="O366" s="115"/>
      <c r="P366" s="349" t="s">
        <v>27</v>
      </c>
      <c r="Q366" s="349"/>
      <c r="R366" s="349"/>
      <c r="S366" s="349"/>
      <c r="T366" s="349"/>
      <c r="U366" s="349"/>
      <c r="V366" s="349"/>
      <c r="W366" s="349"/>
      <c r="X366" s="349"/>
      <c r="Y366" s="346" t="s">
        <v>496</v>
      </c>
      <c r="Z366" s="347"/>
      <c r="AA366" s="347"/>
      <c r="AB366" s="347"/>
      <c r="AC366" s="278" t="s">
        <v>479</v>
      </c>
      <c r="AD366" s="278"/>
      <c r="AE366" s="278"/>
      <c r="AF366" s="278"/>
      <c r="AG366" s="278"/>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55">
        <v>1</v>
      </c>
      <c r="B367" s="105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5">
        <v>2</v>
      </c>
      <c r="B368" s="105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5">
        <v>3</v>
      </c>
      <c r="B369" s="105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5">
        <v>4</v>
      </c>
      <c r="B370" s="105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5">
        <v>5</v>
      </c>
      <c r="B371" s="105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5">
        <v>6</v>
      </c>
      <c r="B372" s="105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5">
        <v>7</v>
      </c>
      <c r="B373" s="105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5">
        <v>8</v>
      </c>
      <c r="B374" s="105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5">
        <v>9</v>
      </c>
      <c r="B375" s="105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5">
        <v>10</v>
      </c>
      <c r="B376" s="105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5">
        <v>11</v>
      </c>
      <c r="B377" s="105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5">
        <v>12</v>
      </c>
      <c r="B378" s="105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5">
        <v>13</v>
      </c>
      <c r="B379" s="105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5">
        <v>14</v>
      </c>
      <c r="B380" s="105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5">
        <v>15</v>
      </c>
      <c r="B381" s="105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5">
        <v>16</v>
      </c>
      <c r="B382" s="105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5">
        <v>17</v>
      </c>
      <c r="B383" s="105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5">
        <v>18</v>
      </c>
      <c r="B384" s="105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5">
        <v>19</v>
      </c>
      <c r="B385" s="105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5">
        <v>20</v>
      </c>
      <c r="B386" s="105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5">
        <v>21</v>
      </c>
      <c r="B387" s="105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5">
        <v>22</v>
      </c>
      <c r="B388" s="105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5">
        <v>23</v>
      </c>
      <c r="B389" s="105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5">
        <v>24</v>
      </c>
      <c r="B390" s="105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5">
        <v>25</v>
      </c>
      <c r="B391" s="105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5">
        <v>26</v>
      </c>
      <c r="B392" s="105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5">
        <v>27</v>
      </c>
      <c r="B393" s="105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5">
        <v>28</v>
      </c>
      <c r="B394" s="105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5">
        <v>29</v>
      </c>
      <c r="B395" s="105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5">
        <v>30</v>
      </c>
      <c r="B396" s="105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432</v>
      </c>
      <c r="K399" s="115"/>
      <c r="L399" s="115"/>
      <c r="M399" s="115"/>
      <c r="N399" s="115"/>
      <c r="O399" s="115"/>
      <c r="P399" s="349" t="s">
        <v>27</v>
      </c>
      <c r="Q399" s="349"/>
      <c r="R399" s="349"/>
      <c r="S399" s="349"/>
      <c r="T399" s="349"/>
      <c r="U399" s="349"/>
      <c r="V399" s="349"/>
      <c r="W399" s="349"/>
      <c r="X399" s="349"/>
      <c r="Y399" s="346" t="s">
        <v>496</v>
      </c>
      <c r="Z399" s="347"/>
      <c r="AA399" s="347"/>
      <c r="AB399" s="347"/>
      <c r="AC399" s="278" t="s">
        <v>479</v>
      </c>
      <c r="AD399" s="278"/>
      <c r="AE399" s="278"/>
      <c r="AF399" s="278"/>
      <c r="AG399" s="278"/>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55">
        <v>1</v>
      </c>
      <c r="B400" s="105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5">
        <v>2</v>
      </c>
      <c r="B401" s="105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5">
        <v>3</v>
      </c>
      <c r="B402" s="105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5">
        <v>4</v>
      </c>
      <c r="B403" s="105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5">
        <v>5</v>
      </c>
      <c r="B404" s="105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5">
        <v>6</v>
      </c>
      <c r="B405" s="105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5">
        <v>7</v>
      </c>
      <c r="B406" s="105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5">
        <v>8</v>
      </c>
      <c r="B407" s="105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5">
        <v>9</v>
      </c>
      <c r="B408" s="105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5">
        <v>10</v>
      </c>
      <c r="B409" s="105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5">
        <v>11</v>
      </c>
      <c r="B410" s="105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5">
        <v>12</v>
      </c>
      <c r="B411" s="105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5">
        <v>13</v>
      </c>
      <c r="B412" s="105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5">
        <v>14</v>
      </c>
      <c r="B413" s="105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5">
        <v>15</v>
      </c>
      <c r="B414" s="105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5">
        <v>16</v>
      </c>
      <c r="B415" s="105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5">
        <v>17</v>
      </c>
      <c r="B416" s="105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5">
        <v>18</v>
      </c>
      <c r="B417" s="105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5">
        <v>19</v>
      </c>
      <c r="B418" s="105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5">
        <v>20</v>
      </c>
      <c r="B419" s="105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5">
        <v>21</v>
      </c>
      <c r="B420" s="105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5">
        <v>22</v>
      </c>
      <c r="B421" s="105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5">
        <v>23</v>
      </c>
      <c r="B422" s="105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5">
        <v>24</v>
      </c>
      <c r="B423" s="105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5">
        <v>25</v>
      </c>
      <c r="B424" s="105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5">
        <v>26</v>
      </c>
      <c r="B425" s="105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5">
        <v>27</v>
      </c>
      <c r="B426" s="105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5">
        <v>28</v>
      </c>
      <c r="B427" s="105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5">
        <v>29</v>
      </c>
      <c r="B428" s="105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5">
        <v>30</v>
      </c>
      <c r="B429" s="105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432</v>
      </c>
      <c r="K432" s="115"/>
      <c r="L432" s="115"/>
      <c r="M432" s="115"/>
      <c r="N432" s="115"/>
      <c r="O432" s="115"/>
      <c r="P432" s="349" t="s">
        <v>27</v>
      </c>
      <c r="Q432" s="349"/>
      <c r="R432" s="349"/>
      <c r="S432" s="349"/>
      <c r="T432" s="349"/>
      <c r="U432" s="349"/>
      <c r="V432" s="349"/>
      <c r="W432" s="349"/>
      <c r="X432" s="349"/>
      <c r="Y432" s="346" t="s">
        <v>496</v>
      </c>
      <c r="Z432" s="347"/>
      <c r="AA432" s="347"/>
      <c r="AB432" s="347"/>
      <c r="AC432" s="278" t="s">
        <v>479</v>
      </c>
      <c r="AD432" s="278"/>
      <c r="AE432" s="278"/>
      <c r="AF432" s="278"/>
      <c r="AG432" s="278"/>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55">
        <v>1</v>
      </c>
      <c r="B433" s="105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5">
        <v>2</v>
      </c>
      <c r="B434" s="105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5">
        <v>3</v>
      </c>
      <c r="B435" s="105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5">
        <v>4</v>
      </c>
      <c r="B436" s="105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5">
        <v>5</v>
      </c>
      <c r="B437" s="105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5">
        <v>6</v>
      </c>
      <c r="B438" s="105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5">
        <v>7</v>
      </c>
      <c r="B439" s="105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5">
        <v>8</v>
      </c>
      <c r="B440" s="105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5">
        <v>9</v>
      </c>
      <c r="B441" s="105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5">
        <v>10</v>
      </c>
      <c r="B442" s="105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5">
        <v>11</v>
      </c>
      <c r="B443" s="105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5">
        <v>12</v>
      </c>
      <c r="B444" s="105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5">
        <v>13</v>
      </c>
      <c r="B445" s="105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5">
        <v>14</v>
      </c>
      <c r="B446" s="105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5">
        <v>15</v>
      </c>
      <c r="B447" s="105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5">
        <v>16</v>
      </c>
      <c r="B448" s="105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5">
        <v>17</v>
      </c>
      <c r="B449" s="105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5">
        <v>18</v>
      </c>
      <c r="B450" s="105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5">
        <v>19</v>
      </c>
      <c r="B451" s="105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5">
        <v>20</v>
      </c>
      <c r="B452" s="105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5">
        <v>21</v>
      </c>
      <c r="B453" s="105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5">
        <v>22</v>
      </c>
      <c r="B454" s="105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5">
        <v>23</v>
      </c>
      <c r="B455" s="105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5">
        <v>24</v>
      </c>
      <c r="B456" s="105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5">
        <v>25</v>
      </c>
      <c r="B457" s="105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5">
        <v>26</v>
      </c>
      <c r="B458" s="105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5">
        <v>27</v>
      </c>
      <c r="B459" s="105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5">
        <v>28</v>
      </c>
      <c r="B460" s="105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5">
        <v>29</v>
      </c>
      <c r="B461" s="105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5">
        <v>30</v>
      </c>
      <c r="B462" s="105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432</v>
      </c>
      <c r="K465" s="115"/>
      <c r="L465" s="115"/>
      <c r="M465" s="115"/>
      <c r="N465" s="115"/>
      <c r="O465" s="115"/>
      <c r="P465" s="349" t="s">
        <v>27</v>
      </c>
      <c r="Q465" s="349"/>
      <c r="R465" s="349"/>
      <c r="S465" s="349"/>
      <c r="T465" s="349"/>
      <c r="U465" s="349"/>
      <c r="V465" s="349"/>
      <c r="W465" s="349"/>
      <c r="X465" s="349"/>
      <c r="Y465" s="346" t="s">
        <v>496</v>
      </c>
      <c r="Z465" s="347"/>
      <c r="AA465" s="347"/>
      <c r="AB465" s="347"/>
      <c r="AC465" s="278" t="s">
        <v>479</v>
      </c>
      <c r="AD465" s="278"/>
      <c r="AE465" s="278"/>
      <c r="AF465" s="278"/>
      <c r="AG465" s="278"/>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55">
        <v>1</v>
      </c>
      <c r="B466" s="105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5">
        <v>2</v>
      </c>
      <c r="B467" s="105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5">
        <v>3</v>
      </c>
      <c r="B468" s="105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5">
        <v>4</v>
      </c>
      <c r="B469" s="105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5">
        <v>5</v>
      </c>
      <c r="B470" s="105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5">
        <v>6</v>
      </c>
      <c r="B471" s="105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5">
        <v>7</v>
      </c>
      <c r="B472" s="105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5">
        <v>8</v>
      </c>
      <c r="B473" s="105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5">
        <v>9</v>
      </c>
      <c r="B474" s="105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5">
        <v>10</v>
      </c>
      <c r="B475" s="105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5">
        <v>11</v>
      </c>
      <c r="B476" s="105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5">
        <v>12</v>
      </c>
      <c r="B477" s="105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5">
        <v>13</v>
      </c>
      <c r="B478" s="105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5">
        <v>14</v>
      </c>
      <c r="B479" s="105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5">
        <v>15</v>
      </c>
      <c r="B480" s="105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5">
        <v>16</v>
      </c>
      <c r="B481" s="105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5">
        <v>17</v>
      </c>
      <c r="B482" s="105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5">
        <v>18</v>
      </c>
      <c r="B483" s="105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5">
        <v>19</v>
      </c>
      <c r="B484" s="105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5">
        <v>20</v>
      </c>
      <c r="B485" s="105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5">
        <v>21</v>
      </c>
      <c r="B486" s="105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5">
        <v>22</v>
      </c>
      <c r="B487" s="105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5">
        <v>23</v>
      </c>
      <c r="B488" s="105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5">
        <v>24</v>
      </c>
      <c r="B489" s="105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5">
        <v>25</v>
      </c>
      <c r="B490" s="105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5">
        <v>26</v>
      </c>
      <c r="B491" s="105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5">
        <v>27</v>
      </c>
      <c r="B492" s="105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5">
        <v>28</v>
      </c>
      <c r="B493" s="105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5">
        <v>29</v>
      </c>
      <c r="B494" s="105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5">
        <v>30</v>
      </c>
      <c r="B495" s="105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432</v>
      </c>
      <c r="K498" s="115"/>
      <c r="L498" s="115"/>
      <c r="M498" s="115"/>
      <c r="N498" s="115"/>
      <c r="O498" s="115"/>
      <c r="P498" s="349" t="s">
        <v>27</v>
      </c>
      <c r="Q498" s="349"/>
      <c r="R498" s="349"/>
      <c r="S498" s="349"/>
      <c r="T498" s="349"/>
      <c r="U498" s="349"/>
      <c r="V498" s="349"/>
      <c r="W498" s="349"/>
      <c r="X498" s="349"/>
      <c r="Y498" s="346" t="s">
        <v>496</v>
      </c>
      <c r="Z498" s="347"/>
      <c r="AA498" s="347"/>
      <c r="AB498" s="347"/>
      <c r="AC498" s="278" t="s">
        <v>479</v>
      </c>
      <c r="AD498" s="278"/>
      <c r="AE498" s="278"/>
      <c r="AF498" s="278"/>
      <c r="AG498" s="278"/>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55">
        <v>1</v>
      </c>
      <c r="B499" s="105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5">
        <v>2</v>
      </c>
      <c r="B500" s="105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5">
        <v>3</v>
      </c>
      <c r="B501" s="105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5">
        <v>4</v>
      </c>
      <c r="B502" s="105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5">
        <v>5</v>
      </c>
      <c r="B503" s="105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5">
        <v>6</v>
      </c>
      <c r="B504" s="105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5">
        <v>7</v>
      </c>
      <c r="B505" s="105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5">
        <v>8</v>
      </c>
      <c r="B506" s="105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5">
        <v>9</v>
      </c>
      <c r="B507" s="105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5">
        <v>10</v>
      </c>
      <c r="B508" s="105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5">
        <v>11</v>
      </c>
      <c r="B509" s="105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5">
        <v>12</v>
      </c>
      <c r="B510" s="105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5">
        <v>13</v>
      </c>
      <c r="B511" s="105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5">
        <v>14</v>
      </c>
      <c r="B512" s="105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5">
        <v>15</v>
      </c>
      <c r="B513" s="105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5">
        <v>16</v>
      </c>
      <c r="B514" s="105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5">
        <v>17</v>
      </c>
      <c r="B515" s="105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5">
        <v>18</v>
      </c>
      <c r="B516" s="105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5">
        <v>19</v>
      </c>
      <c r="B517" s="105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5">
        <v>20</v>
      </c>
      <c r="B518" s="105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5">
        <v>21</v>
      </c>
      <c r="B519" s="105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5">
        <v>22</v>
      </c>
      <c r="B520" s="105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5">
        <v>23</v>
      </c>
      <c r="B521" s="105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5">
        <v>24</v>
      </c>
      <c r="B522" s="105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5">
        <v>25</v>
      </c>
      <c r="B523" s="105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5">
        <v>26</v>
      </c>
      <c r="B524" s="105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5">
        <v>27</v>
      </c>
      <c r="B525" s="105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5">
        <v>28</v>
      </c>
      <c r="B526" s="105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5">
        <v>29</v>
      </c>
      <c r="B527" s="105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5">
        <v>30</v>
      </c>
      <c r="B528" s="105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432</v>
      </c>
      <c r="K531" s="115"/>
      <c r="L531" s="115"/>
      <c r="M531" s="115"/>
      <c r="N531" s="115"/>
      <c r="O531" s="115"/>
      <c r="P531" s="349" t="s">
        <v>27</v>
      </c>
      <c r="Q531" s="349"/>
      <c r="R531" s="349"/>
      <c r="S531" s="349"/>
      <c r="T531" s="349"/>
      <c r="U531" s="349"/>
      <c r="V531" s="349"/>
      <c r="W531" s="349"/>
      <c r="X531" s="349"/>
      <c r="Y531" s="346" t="s">
        <v>496</v>
      </c>
      <c r="Z531" s="347"/>
      <c r="AA531" s="347"/>
      <c r="AB531" s="347"/>
      <c r="AC531" s="278" t="s">
        <v>479</v>
      </c>
      <c r="AD531" s="278"/>
      <c r="AE531" s="278"/>
      <c r="AF531" s="278"/>
      <c r="AG531" s="278"/>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55">
        <v>1</v>
      </c>
      <c r="B532" s="105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5">
        <v>2</v>
      </c>
      <c r="B533" s="105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5">
        <v>3</v>
      </c>
      <c r="B534" s="105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5">
        <v>4</v>
      </c>
      <c r="B535" s="105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5">
        <v>5</v>
      </c>
      <c r="B536" s="105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5">
        <v>6</v>
      </c>
      <c r="B537" s="105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5">
        <v>7</v>
      </c>
      <c r="B538" s="105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5">
        <v>8</v>
      </c>
      <c r="B539" s="105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5">
        <v>9</v>
      </c>
      <c r="B540" s="105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5">
        <v>10</v>
      </c>
      <c r="B541" s="105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5">
        <v>11</v>
      </c>
      <c r="B542" s="105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5">
        <v>12</v>
      </c>
      <c r="B543" s="105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5">
        <v>13</v>
      </c>
      <c r="B544" s="105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5">
        <v>14</v>
      </c>
      <c r="B545" s="105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5">
        <v>15</v>
      </c>
      <c r="B546" s="105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5">
        <v>16</v>
      </c>
      <c r="B547" s="105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5">
        <v>17</v>
      </c>
      <c r="B548" s="105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5">
        <v>18</v>
      </c>
      <c r="B549" s="105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5">
        <v>19</v>
      </c>
      <c r="B550" s="105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5">
        <v>20</v>
      </c>
      <c r="B551" s="105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5">
        <v>21</v>
      </c>
      <c r="B552" s="105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5">
        <v>22</v>
      </c>
      <c r="B553" s="105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5">
        <v>23</v>
      </c>
      <c r="B554" s="105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5">
        <v>24</v>
      </c>
      <c r="B555" s="105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5">
        <v>25</v>
      </c>
      <c r="B556" s="105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5">
        <v>26</v>
      </c>
      <c r="B557" s="105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5">
        <v>27</v>
      </c>
      <c r="B558" s="105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5">
        <v>28</v>
      </c>
      <c r="B559" s="105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5">
        <v>29</v>
      </c>
      <c r="B560" s="105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5">
        <v>30</v>
      </c>
      <c r="B561" s="105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432</v>
      </c>
      <c r="K564" s="115"/>
      <c r="L564" s="115"/>
      <c r="M564" s="115"/>
      <c r="N564" s="115"/>
      <c r="O564" s="115"/>
      <c r="P564" s="349" t="s">
        <v>27</v>
      </c>
      <c r="Q564" s="349"/>
      <c r="R564" s="349"/>
      <c r="S564" s="349"/>
      <c r="T564" s="349"/>
      <c r="U564" s="349"/>
      <c r="V564" s="349"/>
      <c r="W564" s="349"/>
      <c r="X564" s="349"/>
      <c r="Y564" s="346" t="s">
        <v>496</v>
      </c>
      <c r="Z564" s="347"/>
      <c r="AA564" s="347"/>
      <c r="AB564" s="347"/>
      <c r="AC564" s="278" t="s">
        <v>479</v>
      </c>
      <c r="AD564" s="278"/>
      <c r="AE564" s="278"/>
      <c r="AF564" s="278"/>
      <c r="AG564" s="278"/>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55">
        <v>1</v>
      </c>
      <c r="B565" s="105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5">
        <v>2</v>
      </c>
      <c r="B566" s="105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5">
        <v>3</v>
      </c>
      <c r="B567" s="105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5">
        <v>4</v>
      </c>
      <c r="B568" s="105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5">
        <v>5</v>
      </c>
      <c r="B569" s="105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5">
        <v>6</v>
      </c>
      <c r="B570" s="105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5">
        <v>7</v>
      </c>
      <c r="B571" s="105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5">
        <v>8</v>
      </c>
      <c r="B572" s="105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5">
        <v>9</v>
      </c>
      <c r="B573" s="105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5">
        <v>10</v>
      </c>
      <c r="B574" s="105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5">
        <v>11</v>
      </c>
      <c r="B575" s="105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5">
        <v>12</v>
      </c>
      <c r="B576" s="105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5">
        <v>13</v>
      </c>
      <c r="B577" s="105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5">
        <v>14</v>
      </c>
      <c r="B578" s="105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5">
        <v>15</v>
      </c>
      <c r="B579" s="105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5">
        <v>16</v>
      </c>
      <c r="B580" s="105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5">
        <v>17</v>
      </c>
      <c r="B581" s="105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5">
        <v>18</v>
      </c>
      <c r="B582" s="105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5">
        <v>19</v>
      </c>
      <c r="B583" s="105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5">
        <v>20</v>
      </c>
      <c r="B584" s="105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5">
        <v>21</v>
      </c>
      <c r="B585" s="105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5">
        <v>22</v>
      </c>
      <c r="B586" s="105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5">
        <v>23</v>
      </c>
      <c r="B587" s="105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5">
        <v>24</v>
      </c>
      <c r="B588" s="105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5">
        <v>25</v>
      </c>
      <c r="B589" s="105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5">
        <v>26</v>
      </c>
      <c r="B590" s="105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5">
        <v>27</v>
      </c>
      <c r="B591" s="105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5">
        <v>28</v>
      </c>
      <c r="B592" s="105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5">
        <v>29</v>
      </c>
      <c r="B593" s="105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5">
        <v>30</v>
      </c>
      <c r="B594" s="105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432</v>
      </c>
      <c r="K597" s="115"/>
      <c r="L597" s="115"/>
      <c r="M597" s="115"/>
      <c r="N597" s="115"/>
      <c r="O597" s="115"/>
      <c r="P597" s="349" t="s">
        <v>27</v>
      </c>
      <c r="Q597" s="349"/>
      <c r="R597" s="349"/>
      <c r="S597" s="349"/>
      <c r="T597" s="349"/>
      <c r="U597" s="349"/>
      <c r="V597" s="349"/>
      <c r="W597" s="349"/>
      <c r="X597" s="349"/>
      <c r="Y597" s="346" t="s">
        <v>496</v>
      </c>
      <c r="Z597" s="347"/>
      <c r="AA597" s="347"/>
      <c r="AB597" s="347"/>
      <c r="AC597" s="278" t="s">
        <v>479</v>
      </c>
      <c r="AD597" s="278"/>
      <c r="AE597" s="278"/>
      <c r="AF597" s="278"/>
      <c r="AG597" s="278"/>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55">
        <v>1</v>
      </c>
      <c r="B598" s="105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5">
        <v>2</v>
      </c>
      <c r="B599" s="105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5">
        <v>3</v>
      </c>
      <c r="B600" s="105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5">
        <v>4</v>
      </c>
      <c r="B601" s="105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5">
        <v>5</v>
      </c>
      <c r="B602" s="105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5">
        <v>6</v>
      </c>
      <c r="B603" s="105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5">
        <v>7</v>
      </c>
      <c r="B604" s="105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5">
        <v>8</v>
      </c>
      <c r="B605" s="105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5">
        <v>9</v>
      </c>
      <c r="B606" s="105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5">
        <v>10</v>
      </c>
      <c r="B607" s="105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5">
        <v>11</v>
      </c>
      <c r="B608" s="105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5">
        <v>12</v>
      </c>
      <c r="B609" s="105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5">
        <v>13</v>
      </c>
      <c r="B610" s="105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5">
        <v>14</v>
      </c>
      <c r="B611" s="105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5">
        <v>15</v>
      </c>
      <c r="B612" s="105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5">
        <v>16</v>
      </c>
      <c r="B613" s="105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5">
        <v>17</v>
      </c>
      <c r="B614" s="105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5">
        <v>18</v>
      </c>
      <c r="B615" s="105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5">
        <v>19</v>
      </c>
      <c r="B616" s="105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5">
        <v>20</v>
      </c>
      <c r="B617" s="105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5">
        <v>21</v>
      </c>
      <c r="B618" s="105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5">
        <v>22</v>
      </c>
      <c r="B619" s="105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5">
        <v>23</v>
      </c>
      <c r="B620" s="105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5">
        <v>24</v>
      </c>
      <c r="B621" s="105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5">
        <v>25</v>
      </c>
      <c r="B622" s="105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5">
        <v>26</v>
      </c>
      <c r="B623" s="105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5">
        <v>27</v>
      </c>
      <c r="B624" s="105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5">
        <v>28</v>
      </c>
      <c r="B625" s="105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5">
        <v>29</v>
      </c>
      <c r="B626" s="105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5">
        <v>30</v>
      </c>
      <c r="B627" s="105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432</v>
      </c>
      <c r="K630" s="115"/>
      <c r="L630" s="115"/>
      <c r="M630" s="115"/>
      <c r="N630" s="115"/>
      <c r="O630" s="115"/>
      <c r="P630" s="349" t="s">
        <v>27</v>
      </c>
      <c r="Q630" s="349"/>
      <c r="R630" s="349"/>
      <c r="S630" s="349"/>
      <c r="T630" s="349"/>
      <c r="U630" s="349"/>
      <c r="V630" s="349"/>
      <c r="W630" s="349"/>
      <c r="X630" s="349"/>
      <c r="Y630" s="346" t="s">
        <v>496</v>
      </c>
      <c r="Z630" s="347"/>
      <c r="AA630" s="347"/>
      <c r="AB630" s="347"/>
      <c r="AC630" s="278" t="s">
        <v>479</v>
      </c>
      <c r="AD630" s="278"/>
      <c r="AE630" s="278"/>
      <c r="AF630" s="278"/>
      <c r="AG630" s="278"/>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55">
        <v>1</v>
      </c>
      <c r="B631" s="105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5">
        <v>2</v>
      </c>
      <c r="B632" s="105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5">
        <v>3</v>
      </c>
      <c r="B633" s="105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5">
        <v>4</v>
      </c>
      <c r="B634" s="105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5">
        <v>5</v>
      </c>
      <c r="B635" s="105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5">
        <v>6</v>
      </c>
      <c r="B636" s="105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5">
        <v>7</v>
      </c>
      <c r="B637" s="105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5">
        <v>8</v>
      </c>
      <c r="B638" s="105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5">
        <v>9</v>
      </c>
      <c r="B639" s="105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5">
        <v>10</v>
      </c>
      <c r="B640" s="105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5">
        <v>11</v>
      </c>
      <c r="B641" s="105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5">
        <v>12</v>
      </c>
      <c r="B642" s="105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5">
        <v>13</v>
      </c>
      <c r="B643" s="105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5">
        <v>14</v>
      </c>
      <c r="B644" s="105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5">
        <v>15</v>
      </c>
      <c r="B645" s="105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5">
        <v>16</v>
      </c>
      <c r="B646" s="105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5">
        <v>17</v>
      </c>
      <c r="B647" s="1055">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5">
        <v>18</v>
      </c>
      <c r="B648" s="105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5">
        <v>19</v>
      </c>
      <c r="B649" s="105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5">
        <v>20</v>
      </c>
      <c r="B650" s="105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5">
        <v>21</v>
      </c>
      <c r="B651" s="105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5">
        <v>22</v>
      </c>
      <c r="B652" s="105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5">
        <v>23</v>
      </c>
      <c r="B653" s="105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5">
        <v>24</v>
      </c>
      <c r="B654" s="105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5">
        <v>25</v>
      </c>
      <c r="B655" s="105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5">
        <v>26</v>
      </c>
      <c r="B656" s="105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5">
        <v>27</v>
      </c>
      <c r="B657" s="105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5">
        <v>28</v>
      </c>
      <c r="B658" s="105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5">
        <v>29</v>
      </c>
      <c r="B659" s="105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5">
        <v>30</v>
      </c>
      <c r="B660" s="105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432</v>
      </c>
      <c r="K663" s="115"/>
      <c r="L663" s="115"/>
      <c r="M663" s="115"/>
      <c r="N663" s="115"/>
      <c r="O663" s="115"/>
      <c r="P663" s="349" t="s">
        <v>27</v>
      </c>
      <c r="Q663" s="349"/>
      <c r="R663" s="349"/>
      <c r="S663" s="349"/>
      <c r="T663" s="349"/>
      <c r="U663" s="349"/>
      <c r="V663" s="349"/>
      <c r="W663" s="349"/>
      <c r="X663" s="349"/>
      <c r="Y663" s="346" t="s">
        <v>496</v>
      </c>
      <c r="Z663" s="347"/>
      <c r="AA663" s="347"/>
      <c r="AB663" s="347"/>
      <c r="AC663" s="278" t="s">
        <v>479</v>
      </c>
      <c r="AD663" s="278"/>
      <c r="AE663" s="278"/>
      <c r="AF663" s="278"/>
      <c r="AG663" s="278"/>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55">
        <v>1</v>
      </c>
      <c r="B664" s="105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5">
        <v>2</v>
      </c>
      <c r="B665" s="105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5">
        <v>3</v>
      </c>
      <c r="B666" s="105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5">
        <v>4</v>
      </c>
      <c r="B667" s="105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5">
        <v>5</v>
      </c>
      <c r="B668" s="105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5">
        <v>6</v>
      </c>
      <c r="B669" s="105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5">
        <v>7</v>
      </c>
      <c r="B670" s="105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5">
        <v>8</v>
      </c>
      <c r="B671" s="105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5">
        <v>9</v>
      </c>
      <c r="B672" s="105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5">
        <v>10</v>
      </c>
      <c r="B673" s="105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5">
        <v>11</v>
      </c>
      <c r="B674" s="105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5">
        <v>12</v>
      </c>
      <c r="B675" s="105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5">
        <v>13</v>
      </c>
      <c r="B676" s="105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5">
        <v>14</v>
      </c>
      <c r="B677" s="105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5">
        <v>15</v>
      </c>
      <c r="B678" s="105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5">
        <v>16</v>
      </c>
      <c r="B679" s="105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5">
        <v>17</v>
      </c>
      <c r="B680" s="105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5">
        <v>18</v>
      </c>
      <c r="B681" s="105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5">
        <v>19</v>
      </c>
      <c r="B682" s="105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5">
        <v>20</v>
      </c>
      <c r="B683" s="105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5">
        <v>21</v>
      </c>
      <c r="B684" s="105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5">
        <v>22</v>
      </c>
      <c r="B685" s="105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5">
        <v>23</v>
      </c>
      <c r="B686" s="105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5">
        <v>24</v>
      </c>
      <c r="B687" s="105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5">
        <v>25</v>
      </c>
      <c r="B688" s="105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5">
        <v>26</v>
      </c>
      <c r="B689" s="105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5">
        <v>27</v>
      </c>
      <c r="B690" s="105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5">
        <v>28</v>
      </c>
      <c r="B691" s="105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5">
        <v>29</v>
      </c>
      <c r="B692" s="105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5">
        <v>30</v>
      </c>
      <c r="B693" s="105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432</v>
      </c>
      <c r="K696" s="115"/>
      <c r="L696" s="115"/>
      <c r="M696" s="115"/>
      <c r="N696" s="115"/>
      <c r="O696" s="115"/>
      <c r="P696" s="349" t="s">
        <v>27</v>
      </c>
      <c r="Q696" s="349"/>
      <c r="R696" s="349"/>
      <c r="S696" s="349"/>
      <c r="T696" s="349"/>
      <c r="U696" s="349"/>
      <c r="V696" s="349"/>
      <c r="W696" s="349"/>
      <c r="X696" s="349"/>
      <c r="Y696" s="346" t="s">
        <v>496</v>
      </c>
      <c r="Z696" s="347"/>
      <c r="AA696" s="347"/>
      <c r="AB696" s="347"/>
      <c r="AC696" s="278" t="s">
        <v>479</v>
      </c>
      <c r="AD696" s="278"/>
      <c r="AE696" s="278"/>
      <c r="AF696" s="278"/>
      <c r="AG696" s="278"/>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55">
        <v>1</v>
      </c>
      <c r="B697" s="105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5">
        <v>2</v>
      </c>
      <c r="B698" s="105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5">
        <v>3</v>
      </c>
      <c r="B699" s="105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5">
        <v>4</v>
      </c>
      <c r="B700" s="105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5">
        <v>5</v>
      </c>
      <c r="B701" s="105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5">
        <v>6</v>
      </c>
      <c r="B702" s="105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5">
        <v>7</v>
      </c>
      <c r="B703" s="105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5">
        <v>8</v>
      </c>
      <c r="B704" s="105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5">
        <v>9</v>
      </c>
      <c r="B705" s="105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5">
        <v>10</v>
      </c>
      <c r="B706" s="105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5">
        <v>11</v>
      </c>
      <c r="B707" s="105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5">
        <v>12</v>
      </c>
      <c r="B708" s="105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5">
        <v>13</v>
      </c>
      <c r="B709" s="105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5">
        <v>14</v>
      </c>
      <c r="B710" s="105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5">
        <v>15</v>
      </c>
      <c r="B711" s="105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5">
        <v>16</v>
      </c>
      <c r="B712" s="105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5">
        <v>17</v>
      </c>
      <c r="B713" s="105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5">
        <v>18</v>
      </c>
      <c r="B714" s="105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5">
        <v>19</v>
      </c>
      <c r="B715" s="105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5">
        <v>20</v>
      </c>
      <c r="B716" s="105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5">
        <v>21</v>
      </c>
      <c r="B717" s="105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5">
        <v>22</v>
      </c>
      <c r="B718" s="105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5">
        <v>23</v>
      </c>
      <c r="B719" s="105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5">
        <v>24</v>
      </c>
      <c r="B720" s="105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5">
        <v>25</v>
      </c>
      <c r="B721" s="105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5">
        <v>26</v>
      </c>
      <c r="B722" s="105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5">
        <v>27</v>
      </c>
      <c r="B723" s="105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5">
        <v>28</v>
      </c>
      <c r="B724" s="105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5">
        <v>29</v>
      </c>
      <c r="B725" s="105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5">
        <v>30</v>
      </c>
      <c r="B726" s="105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432</v>
      </c>
      <c r="K729" s="115"/>
      <c r="L729" s="115"/>
      <c r="M729" s="115"/>
      <c r="N729" s="115"/>
      <c r="O729" s="115"/>
      <c r="P729" s="349" t="s">
        <v>27</v>
      </c>
      <c r="Q729" s="349"/>
      <c r="R729" s="349"/>
      <c r="S729" s="349"/>
      <c r="T729" s="349"/>
      <c r="U729" s="349"/>
      <c r="V729" s="349"/>
      <c r="W729" s="349"/>
      <c r="X729" s="349"/>
      <c r="Y729" s="346" t="s">
        <v>496</v>
      </c>
      <c r="Z729" s="347"/>
      <c r="AA729" s="347"/>
      <c r="AB729" s="347"/>
      <c r="AC729" s="278" t="s">
        <v>479</v>
      </c>
      <c r="AD729" s="278"/>
      <c r="AE729" s="278"/>
      <c r="AF729" s="278"/>
      <c r="AG729" s="278"/>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55">
        <v>1</v>
      </c>
      <c r="B730" s="105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5">
        <v>2</v>
      </c>
      <c r="B731" s="105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5">
        <v>3</v>
      </c>
      <c r="B732" s="105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5">
        <v>4</v>
      </c>
      <c r="B733" s="105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5">
        <v>5</v>
      </c>
      <c r="B734" s="105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5">
        <v>6</v>
      </c>
      <c r="B735" s="105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5">
        <v>7</v>
      </c>
      <c r="B736" s="105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5">
        <v>8</v>
      </c>
      <c r="B737" s="105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5">
        <v>9</v>
      </c>
      <c r="B738" s="105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5">
        <v>10</v>
      </c>
      <c r="B739" s="105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5">
        <v>11</v>
      </c>
      <c r="B740" s="105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5">
        <v>12</v>
      </c>
      <c r="B741" s="105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5">
        <v>13</v>
      </c>
      <c r="B742" s="105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5">
        <v>14</v>
      </c>
      <c r="B743" s="105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5">
        <v>15</v>
      </c>
      <c r="B744" s="105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5">
        <v>16</v>
      </c>
      <c r="B745" s="105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5">
        <v>17</v>
      </c>
      <c r="B746" s="105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5">
        <v>18</v>
      </c>
      <c r="B747" s="105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5">
        <v>19</v>
      </c>
      <c r="B748" s="105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5">
        <v>20</v>
      </c>
      <c r="B749" s="105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5">
        <v>21</v>
      </c>
      <c r="B750" s="105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5">
        <v>22</v>
      </c>
      <c r="B751" s="105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5">
        <v>23</v>
      </c>
      <c r="B752" s="105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5">
        <v>24</v>
      </c>
      <c r="B753" s="105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5">
        <v>25</v>
      </c>
      <c r="B754" s="105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5">
        <v>26</v>
      </c>
      <c r="B755" s="105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5">
        <v>27</v>
      </c>
      <c r="B756" s="105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5">
        <v>28</v>
      </c>
      <c r="B757" s="105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5">
        <v>29</v>
      </c>
      <c r="B758" s="105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5">
        <v>30</v>
      </c>
      <c r="B759" s="105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432</v>
      </c>
      <c r="K762" s="115"/>
      <c r="L762" s="115"/>
      <c r="M762" s="115"/>
      <c r="N762" s="115"/>
      <c r="O762" s="115"/>
      <c r="P762" s="349" t="s">
        <v>27</v>
      </c>
      <c r="Q762" s="349"/>
      <c r="R762" s="349"/>
      <c r="S762" s="349"/>
      <c r="T762" s="349"/>
      <c r="U762" s="349"/>
      <c r="V762" s="349"/>
      <c r="W762" s="349"/>
      <c r="X762" s="349"/>
      <c r="Y762" s="346" t="s">
        <v>496</v>
      </c>
      <c r="Z762" s="347"/>
      <c r="AA762" s="347"/>
      <c r="AB762" s="347"/>
      <c r="AC762" s="278" t="s">
        <v>479</v>
      </c>
      <c r="AD762" s="278"/>
      <c r="AE762" s="278"/>
      <c r="AF762" s="278"/>
      <c r="AG762" s="278"/>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55">
        <v>1</v>
      </c>
      <c r="B763" s="105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5">
        <v>2</v>
      </c>
      <c r="B764" s="105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5">
        <v>3</v>
      </c>
      <c r="B765" s="105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5">
        <v>4</v>
      </c>
      <c r="B766" s="105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5">
        <v>5</v>
      </c>
      <c r="B767" s="105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5">
        <v>6</v>
      </c>
      <c r="B768" s="105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5">
        <v>7</v>
      </c>
      <c r="B769" s="105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5">
        <v>8</v>
      </c>
      <c r="B770" s="105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5">
        <v>9</v>
      </c>
      <c r="B771" s="105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5">
        <v>10</v>
      </c>
      <c r="B772" s="105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5">
        <v>11</v>
      </c>
      <c r="B773" s="105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5">
        <v>12</v>
      </c>
      <c r="B774" s="105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5">
        <v>13</v>
      </c>
      <c r="B775" s="105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5">
        <v>14</v>
      </c>
      <c r="B776" s="105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5">
        <v>15</v>
      </c>
      <c r="B777" s="105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5">
        <v>16</v>
      </c>
      <c r="B778" s="105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5">
        <v>17</v>
      </c>
      <c r="B779" s="105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5">
        <v>18</v>
      </c>
      <c r="B780" s="105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5">
        <v>19</v>
      </c>
      <c r="B781" s="105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5">
        <v>20</v>
      </c>
      <c r="B782" s="105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5">
        <v>21</v>
      </c>
      <c r="B783" s="105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5">
        <v>22</v>
      </c>
      <c r="B784" s="105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5">
        <v>23</v>
      </c>
      <c r="B785" s="105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5">
        <v>24</v>
      </c>
      <c r="B786" s="105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5">
        <v>25</v>
      </c>
      <c r="B787" s="105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5">
        <v>26</v>
      </c>
      <c r="B788" s="105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5">
        <v>27</v>
      </c>
      <c r="B789" s="105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5">
        <v>28</v>
      </c>
      <c r="B790" s="105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5">
        <v>29</v>
      </c>
      <c r="B791" s="105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5">
        <v>30</v>
      </c>
      <c r="B792" s="105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432</v>
      </c>
      <c r="K795" s="115"/>
      <c r="L795" s="115"/>
      <c r="M795" s="115"/>
      <c r="N795" s="115"/>
      <c r="O795" s="115"/>
      <c r="P795" s="349" t="s">
        <v>27</v>
      </c>
      <c r="Q795" s="349"/>
      <c r="R795" s="349"/>
      <c r="S795" s="349"/>
      <c r="T795" s="349"/>
      <c r="U795" s="349"/>
      <c r="V795" s="349"/>
      <c r="W795" s="349"/>
      <c r="X795" s="349"/>
      <c r="Y795" s="346" t="s">
        <v>496</v>
      </c>
      <c r="Z795" s="347"/>
      <c r="AA795" s="347"/>
      <c r="AB795" s="347"/>
      <c r="AC795" s="278" t="s">
        <v>479</v>
      </c>
      <c r="AD795" s="278"/>
      <c r="AE795" s="278"/>
      <c r="AF795" s="278"/>
      <c r="AG795" s="278"/>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55">
        <v>1</v>
      </c>
      <c r="B796" s="105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5">
        <v>2</v>
      </c>
      <c r="B797" s="105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5">
        <v>3</v>
      </c>
      <c r="B798" s="105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5">
        <v>4</v>
      </c>
      <c r="B799" s="105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5">
        <v>5</v>
      </c>
      <c r="B800" s="105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5">
        <v>6</v>
      </c>
      <c r="B801" s="105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5">
        <v>7</v>
      </c>
      <c r="B802" s="105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5">
        <v>8</v>
      </c>
      <c r="B803" s="105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5">
        <v>9</v>
      </c>
      <c r="B804" s="105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5">
        <v>10</v>
      </c>
      <c r="B805" s="105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5">
        <v>11</v>
      </c>
      <c r="B806" s="105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5">
        <v>12</v>
      </c>
      <c r="B807" s="105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5">
        <v>13</v>
      </c>
      <c r="B808" s="105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5">
        <v>14</v>
      </c>
      <c r="B809" s="105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5">
        <v>15</v>
      </c>
      <c r="B810" s="105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5">
        <v>16</v>
      </c>
      <c r="B811" s="105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5">
        <v>17</v>
      </c>
      <c r="B812" s="105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5">
        <v>18</v>
      </c>
      <c r="B813" s="105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5">
        <v>19</v>
      </c>
      <c r="B814" s="105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5">
        <v>20</v>
      </c>
      <c r="B815" s="105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5">
        <v>21</v>
      </c>
      <c r="B816" s="105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5">
        <v>22</v>
      </c>
      <c r="B817" s="105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5">
        <v>23</v>
      </c>
      <c r="B818" s="105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5">
        <v>24</v>
      </c>
      <c r="B819" s="105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5">
        <v>25</v>
      </c>
      <c r="B820" s="105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5">
        <v>26</v>
      </c>
      <c r="B821" s="105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5">
        <v>27</v>
      </c>
      <c r="B822" s="105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5">
        <v>28</v>
      </c>
      <c r="B823" s="105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5">
        <v>29</v>
      </c>
      <c r="B824" s="105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5">
        <v>30</v>
      </c>
      <c r="B825" s="105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432</v>
      </c>
      <c r="K828" s="115"/>
      <c r="L828" s="115"/>
      <c r="M828" s="115"/>
      <c r="N828" s="115"/>
      <c r="O828" s="115"/>
      <c r="P828" s="349" t="s">
        <v>27</v>
      </c>
      <c r="Q828" s="349"/>
      <c r="R828" s="349"/>
      <c r="S828" s="349"/>
      <c r="T828" s="349"/>
      <c r="U828" s="349"/>
      <c r="V828" s="349"/>
      <c r="W828" s="349"/>
      <c r="X828" s="349"/>
      <c r="Y828" s="346" t="s">
        <v>496</v>
      </c>
      <c r="Z828" s="347"/>
      <c r="AA828" s="347"/>
      <c r="AB828" s="347"/>
      <c r="AC828" s="278" t="s">
        <v>479</v>
      </c>
      <c r="AD828" s="278"/>
      <c r="AE828" s="278"/>
      <c r="AF828" s="278"/>
      <c r="AG828" s="278"/>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55">
        <v>1</v>
      </c>
      <c r="B829" s="105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5">
        <v>2</v>
      </c>
      <c r="B830" s="105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5">
        <v>3</v>
      </c>
      <c r="B831" s="105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5">
        <v>4</v>
      </c>
      <c r="B832" s="105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5">
        <v>5</v>
      </c>
      <c r="B833" s="105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5">
        <v>6</v>
      </c>
      <c r="B834" s="105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5">
        <v>7</v>
      </c>
      <c r="B835" s="105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5">
        <v>8</v>
      </c>
      <c r="B836" s="105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5">
        <v>9</v>
      </c>
      <c r="B837" s="105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5">
        <v>10</v>
      </c>
      <c r="B838" s="105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5">
        <v>11</v>
      </c>
      <c r="B839" s="105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5">
        <v>12</v>
      </c>
      <c r="B840" s="105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5">
        <v>13</v>
      </c>
      <c r="B841" s="105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5">
        <v>14</v>
      </c>
      <c r="B842" s="105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5">
        <v>15</v>
      </c>
      <c r="B843" s="105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5">
        <v>16</v>
      </c>
      <c r="B844" s="105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5">
        <v>17</v>
      </c>
      <c r="B845" s="105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5">
        <v>18</v>
      </c>
      <c r="B846" s="105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5">
        <v>19</v>
      </c>
      <c r="B847" s="105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5">
        <v>20</v>
      </c>
      <c r="B848" s="105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5">
        <v>21</v>
      </c>
      <c r="B849" s="105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5">
        <v>22</v>
      </c>
      <c r="B850" s="105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5">
        <v>23</v>
      </c>
      <c r="B851" s="105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5">
        <v>24</v>
      </c>
      <c r="B852" s="105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5">
        <v>25</v>
      </c>
      <c r="B853" s="105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5">
        <v>26</v>
      </c>
      <c r="B854" s="105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5">
        <v>27</v>
      </c>
      <c r="B855" s="105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5">
        <v>28</v>
      </c>
      <c r="B856" s="105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5">
        <v>29</v>
      </c>
      <c r="B857" s="105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5">
        <v>30</v>
      </c>
      <c r="B858" s="105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432</v>
      </c>
      <c r="K861" s="115"/>
      <c r="L861" s="115"/>
      <c r="M861" s="115"/>
      <c r="N861" s="115"/>
      <c r="O861" s="115"/>
      <c r="P861" s="349" t="s">
        <v>27</v>
      </c>
      <c r="Q861" s="349"/>
      <c r="R861" s="349"/>
      <c r="S861" s="349"/>
      <c r="T861" s="349"/>
      <c r="U861" s="349"/>
      <c r="V861" s="349"/>
      <c r="W861" s="349"/>
      <c r="X861" s="349"/>
      <c r="Y861" s="346" t="s">
        <v>496</v>
      </c>
      <c r="Z861" s="347"/>
      <c r="AA861" s="347"/>
      <c r="AB861" s="347"/>
      <c r="AC861" s="278" t="s">
        <v>479</v>
      </c>
      <c r="AD861" s="278"/>
      <c r="AE861" s="278"/>
      <c r="AF861" s="278"/>
      <c r="AG861" s="278"/>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55">
        <v>1</v>
      </c>
      <c r="B862" s="105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5">
        <v>2</v>
      </c>
      <c r="B863" s="105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5">
        <v>3</v>
      </c>
      <c r="B864" s="105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5">
        <v>4</v>
      </c>
      <c r="B865" s="105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5">
        <v>5</v>
      </c>
      <c r="B866" s="105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5">
        <v>6</v>
      </c>
      <c r="B867" s="105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5">
        <v>7</v>
      </c>
      <c r="B868" s="105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5">
        <v>8</v>
      </c>
      <c r="B869" s="105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5">
        <v>9</v>
      </c>
      <c r="B870" s="105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5">
        <v>10</v>
      </c>
      <c r="B871" s="105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5">
        <v>11</v>
      </c>
      <c r="B872" s="105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5">
        <v>12</v>
      </c>
      <c r="B873" s="105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5">
        <v>13</v>
      </c>
      <c r="B874" s="105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5">
        <v>14</v>
      </c>
      <c r="B875" s="105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5">
        <v>15</v>
      </c>
      <c r="B876" s="105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5">
        <v>16</v>
      </c>
      <c r="B877" s="105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5">
        <v>17</v>
      </c>
      <c r="B878" s="105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5">
        <v>18</v>
      </c>
      <c r="B879" s="105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5">
        <v>19</v>
      </c>
      <c r="B880" s="105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5">
        <v>20</v>
      </c>
      <c r="B881" s="105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5">
        <v>21</v>
      </c>
      <c r="B882" s="105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5">
        <v>22</v>
      </c>
      <c r="B883" s="105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5">
        <v>23</v>
      </c>
      <c r="B884" s="105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5">
        <v>24</v>
      </c>
      <c r="B885" s="105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5">
        <v>25</v>
      </c>
      <c r="B886" s="105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5">
        <v>26</v>
      </c>
      <c r="B887" s="105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5">
        <v>27</v>
      </c>
      <c r="B888" s="105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5">
        <v>28</v>
      </c>
      <c r="B889" s="105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5">
        <v>29</v>
      </c>
      <c r="B890" s="105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5">
        <v>30</v>
      </c>
      <c r="B891" s="105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432</v>
      </c>
      <c r="K894" s="115"/>
      <c r="L894" s="115"/>
      <c r="M894" s="115"/>
      <c r="N894" s="115"/>
      <c r="O894" s="115"/>
      <c r="P894" s="349" t="s">
        <v>27</v>
      </c>
      <c r="Q894" s="349"/>
      <c r="R894" s="349"/>
      <c r="S894" s="349"/>
      <c r="T894" s="349"/>
      <c r="U894" s="349"/>
      <c r="V894" s="349"/>
      <c r="W894" s="349"/>
      <c r="X894" s="349"/>
      <c r="Y894" s="346" t="s">
        <v>496</v>
      </c>
      <c r="Z894" s="347"/>
      <c r="AA894" s="347"/>
      <c r="AB894" s="347"/>
      <c r="AC894" s="278" t="s">
        <v>479</v>
      </c>
      <c r="AD894" s="278"/>
      <c r="AE894" s="278"/>
      <c r="AF894" s="278"/>
      <c r="AG894" s="278"/>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55">
        <v>1</v>
      </c>
      <c r="B895" s="105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5">
        <v>2</v>
      </c>
      <c r="B896" s="105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5">
        <v>3</v>
      </c>
      <c r="B897" s="105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5">
        <v>4</v>
      </c>
      <c r="B898" s="105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5">
        <v>5</v>
      </c>
      <c r="B899" s="105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5">
        <v>6</v>
      </c>
      <c r="B900" s="105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5">
        <v>7</v>
      </c>
      <c r="B901" s="105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5">
        <v>8</v>
      </c>
      <c r="B902" s="105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5">
        <v>9</v>
      </c>
      <c r="B903" s="105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5">
        <v>10</v>
      </c>
      <c r="B904" s="105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5">
        <v>11</v>
      </c>
      <c r="B905" s="105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5">
        <v>12</v>
      </c>
      <c r="B906" s="105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5">
        <v>13</v>
      </c>
      <c r="B907" s="105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5">
        <v>14</v>
      </c>
      <c r="B908" s="105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5">
        <v>15</v>
      </c>
      <c r="B909" s="105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5">
        <v>16</v>
      </c>
      <c r="B910" s="105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5">
        <v>17</v>
      </c>
      <c r="B911" s="105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5">
        <v>18</v>
      </c>
      <c r="B912" s="105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5">
        <v>19</v>
      </c>
      <c r="B913" s="105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5">
        <v>20</v>
      </c>
      <c r="B914" s="105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5">
        <v>21</v>
      </c>
      <c r="B915" s="105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5">
        <v>22</v>
      </c>
      <c r="B916" s="105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5">
        <v>23</v>
      </c>
      <c r="B917" s="105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5">
        <v>24</v>
      </c>
      <c r="B918" s="105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5">
        <v>25</v>
      </c>
      <c r="B919" s="105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5">
        <v>26</v>
      </c>
      <c r="B920" s="105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5">
        <v>27</v>
      </c>
      <c r="B921" s="105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5">
        <v>28</v>
      </c>
      <c r="B922" s="105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5">
        <v>29</v>
      </c>
      <c r="B923" s="105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5">
        <v>30</v>
      </c>
      <c r="B924" s="105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432</v>
      </c>
      <c r="K927" s="115"/>
      <c r="L927" s="115"/>
      <c r="M927" s="115"/>
      <c r="N927" s="115"/>
      <c r="O927" s="115"/>
      <c r="P927" s="349" t="s">
        <v>27</v>
      </c>
      <c r="Q927" s="349"/>
      <c r="R927" s="349"/>
      <c r="S927" s="349"/>
      <c r="T927" s="349"/>
      <c r="U927" s="349"/>
      <c r="V927" s="349"/>
      <c r="W927" s="349"/>
      <c r="X927" s="349"/>
      <c r="Y927" s="346" t="s">
        <v>496</v>
      </c>
      <c r="Z927" s="347"/>
      <c r="AA927" s="347"/>
      <c r="AB927" s="347"/>
      <c r="AC927" s="278" t="s">
        <v>479</v>
      </c>
      <c r="AD927" s="278"/>
      <c r="AE927" s="278"/>
      <c r="AF927" s="278"/>
      <c r="AG927" s="278"/>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55">
        <v>1</v>
      </c>
      <c r="B928" s="1055">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5">
        <v>2</v>
      </c>
      <c r="B929" s="105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5">
        <v>3</v>
      </c>
      <c r="B930" s="105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5">
        <v>4</v>
      </c>
      <c r="B931" s="105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5">
        <v>5</v>
      </c>
      <c r="B932" s="105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5">
        <v>6</v>
      </c>
      <c r="B933" s="105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5">
        <v>7</v>
      </c>
      <c r="B934" s="105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5">
        <v>8</v>
      </c>
      <c r="B935" s="105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5">
        <v>9</v>
      </c>
      <c r="B936" s="105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5">
        <v>10</v>
      </c>
      <c r="B937" s="105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5">
        <v>11</v>
      </c>
      <c r="B938" s="105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5">
        <v>12</v>
      </c>
      <c r="B939" s="105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5">
        <v>13</v>
      </c>
      <c r="B940" s="105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5">
        <v>14</v>
      </c>
      <c r="B941" s="105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5">
        <v>15</v>
      </c>
      <c r="B942" s="105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5">
        <v>16</v>
      </c>
      <c r="B943" s="105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5">
        <v>17</v>
      </c>
      <c r="B944" s="105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5">
        <v>18</v>
      </c>
      <c r="B945" s="105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5">
        <v>19</v>
      </c>
      <c r="B946" s="105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5">
        <v>20</v>
      </c>
      <c r="B947" s="105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5">
        <v>21</v>
      </c>
      <c r="B948" s="105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5">
        <v>22</v>
      </c>
      <c r="B949" s="105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5">
        <v>23</v>
      </c>
      <c r="B950" s="105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5">
        <v>24</v>
      </c>
      <c r="B951" s="105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5">
        <v>25</v>
      </c>
      <c r="B952" s="105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5">
        <v>26</v>
      </c>
      <c r="B953" s="105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5">
        <v>27</v>
      </c>
      <c r="B954" s="105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5">
        <v>28</v>
      </c>
      <c r="B955" s="105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5">
        <v>29</v>
      </c>
      <c r="B956" s="105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5">
        <v>30</v>
      </c>
      <c r="B957" s="105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432</v>
      </c>
      <c r="K960" s="115"/>
      <c r="L960" s="115"/>
      <c r="M960" s="115"/>
      <c r="N960" s="115"/>
      <c r="O960" s="115"/>
      <c r="P960" s="349" t="s">
        <v>27</v>
      </c>
      <c r="Q960" s="349"/>
      <c r="R960" s="349"/>
      <c r="S960" s="349"/>
      <c r="T960" s="349"/>
      <c r="U960" s="349"/>
      <c r="V960" s="349"/>
      <c r="W960" s="349"/>
      <c r="X960" s="349"/>
      <c r="Y960" s="346" t="s">
        <v>496</v>
      </c>
      <c r="Z960" s="347"/>
      <c r="AA960" s="347"/>
      <c r="AB960" s="347"/>
      <c r="AC960" s="278" t="s">
        <v>479</v>
      </c>
      <c r="AD960" s="278"/>
      <c r="AE960" s="278"/>
      <c r="AF960" s="278"/>
      <c r="AG960" s="278"/>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55">
        <v>1</v>
      </c>
      <c r="B961" s="105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5">
        <v>2</v>
      </c>
      <c r="B962" s="105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5">
        <v>3</v>
      </c>
      <c r="B963" s="105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5">
        <v>4</v>
      </c>
      <c r="B964" s="105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5">
        <v>5</v>
      </c>
      <c r="B965" s="105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5">
        <v>6</v>
      </c>
      <c r="B966" s="105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5">
        <v>7</v>
      </c>
      <c r="B967" s="105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5">
        <v>8</v>
      </c>
      <c r="B968" s="105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5">
        <v>9</v>
      </c>
      <c r="B969" s="105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5">
        <v>10</v>
      </c>
      <c r="B970" s="105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5">
        <v>11</v>
      </c>
      <c r="B971" s="105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5">
        <v>12</v>
      </c>
      <c r="B972" s="105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5">
        <v>13</v>
      </c>
      <c r="B973" s="105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5">
        <v>14</v>
      </c>
      <c r="B974" s="105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5">
        <v>15</v>
      </c>
      <c r="B975" s="105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5">
        <v>16</v>
      </c>
      <c r="B976" s="105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5">
        <v>17</v>
      </c>
      <c r="B977" s="105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5">
        <v>18</v>
      </c>
      <c r="B978" s="105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5">
        <v>19</v>
      </c>
      <c r="B979" s="105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5">
        <v>20</v>
      </c>
      <c r="B980" s="105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5">
        <v>21</v>
      </c>
      <c r="B981" s="105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5">
        <v>22</v>
      </c>
      <c r="B982" s="105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5">
        <v>23</v>
      </c>
      <c r="B983" s="105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5">
        <v>24</v>
      </c>
      <c r="B984" s="105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5">
        <v>25</v>
      </c>
      <c r="B985" s="105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5">
        <v>26</v>
      </c>
      <c r="B986" s="105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5">
        <v>27</v>
      </c>
      <c r="B987" s="105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5">
        <v>28</v>
      </c>
      <c r="B988" s="105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5">
        <v>29</v>
      </c>
      <c r="B989" s="105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5">
        <v>30</v>
      </c>
      <c r="B990" s="105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432</v>
      </c>
      <c r="K993" s="115"/>
      <c r="L993" s="115"/>
      <c r="M993" s="115"/>
      <c r="N993" s="115"/>
      <c r="O993" s="115"/>
      <c r="P993" s="349" t="s">
        <v>27</v>
      </c>
      <c r="Q993" s="349"/>
      <c r="R993" s="349"/>
      <c r="S993" s="349"/>
      <c r="T993" s="349"/>
      <c r="U993" s="349"/>
      <c r="V993" s="349"/>
      <c r="W993" s="349"/>
      <c r="X993" s="349"/>
      <c r="Y993" s="346" t="s">
        <v>496</v>
      </c>
      <c r="Z993" s="347"/>
      <c r="AA993" s="347"/>
      <c r="AB993" s="347"/>
      <c r="AC993" s="278" t="s">
        <v>479</v>
      </c>
      <c r="AD993" s="278"/>
      <c r="AE993" s="278"/>
      <c r="AF993" s="278"/>
      <c r="AG993" s="278"/>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55">
        <v>1</v>
      </c>
      <c r="B994" s="105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5">
        <v>2</v>
      </c>
      <c r="B995" s="105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5">
        <v>3</v>
      </c>
      <c r="B996" s="105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5">
        <v>4</v>
      </c>
      <c r="B997" s="105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5">
        <v>5</v>
      </c>
      <c r="B998" s="105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5">
        <v>6</v>
      </c>
      <c r="B999" s="105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5">
        <v>7</v>
      </c>
      <c r="B1000" s="105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5">
        <v>8</v>
      </c>
      <c r="B1001" s="105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5">
        <v>9</v>
      </c>
      <c r="B1002" s="105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5">
        <v>10</v>
      </c>
      <c r="B1003" s="105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5">
        <v>11</v>
      </c>
      <c r="B1004" s="105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5">
        <v>12</v>
      </c>
      <c r="B1005" s="105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5">
        <v>13</v>
      </c>
      <c r="B1006" s="105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5">
        <v>14</v>
      </c>
      <c r="B1007" s="105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5">
        <v>15</v>
      </c>
      <c r="B1008" s="105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5">
        <v>16</v>
      </c>
      <c r="B1009" s="105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5">
        <v>17</v>
      </c>
      <c r="B1010" s="105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5">
        <v>18</v>
      </c>
      <c r="B1011" s="105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5">
        <v>19</v>
      </c>
      <c r="B1012" s="105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5">
        <v>20</v>
      </c>
      <c r="B1013" s="105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5">
        <v>21</v>
      </c>
      <c r="B1014" s="105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5">
        <v>22</v>
      </c>
      <c r="B1015" s="105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5">
        <v>23</v>
      </c>
      <c r="B1016" s="105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5">
        <v>24</v>
      </c>
      <c r="B1017" s="105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5">
        <v>25</v>
      </c>
      <c r="B1018" s="105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5">
        <v>26</v>
      </c>
      <c r="B1019" s="105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5">
        <v>27</v>
      </c>
      <c r="B1020" s="105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5">
        <v>28</v>
      </c>
      <c r="B1021" s="105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5">
        <v>29</v>
      </c>
      <c r="B1022" s="105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5">
        <v>30</v>
      </c>
      <c r="B1023" s="105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432</v>
      </c>
      <c r="K1026" s="115"/>
      <c r="L1026" s="115"/>
      <c r="M1026" s="115"/>
      <c r="N1026" s="115"/>
      <c r="O1026" s="115"/>
      <c r="P1026" s="349" t="s">
        <v>27</v>
      </c>
      <c r="Q1026" s="349"/>
      <c r="R1026" s="349"/>
      <c r="S1026" s="349"/>
      <c r="T1026" s="349"/>
      <c r="U1026" s="349"/>
      <c r="V1026" s="349"/>
      <c r="W1026" s="349"/>
      <c r="X1026" s="349"/>
      <c r="Y1026" s="346" t="s">
        <v>496</v>
      </c>
      <c r="Z1026" s="347"/>
      <c r="AA1026" s="347"/>
      <c r="AB1026" s="347"/>
      <c r="AC1026" s="278" t="s">
        <v>479</v>
      </c>
      <c r="AD1026" s="278"/>
      <c r="AE1026" s="278"/>
      <c r="AF1026" s="278"/>
      <c r="AG1026" s="278"/>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55">
        <v>1</v>
      </c>
      <c r="B1027" s="105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5">
        <v>2</v>
      </c>
      <c r="B1028" s="105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5">
        <v>3</v>
      </c>
      <c r="B1029" s="105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5">
        <v>4</v>
      </c>
      <c r="B1030" s="105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5">
        <v>5</v>
      </c>
      <c r="B1031" s="105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5">
        <v>6</v>
      </c>
      <c r="B1032" s="105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5">
        <v>7</v>
      </c>
      <c r="B1033" s="105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5">
        <v>8</v>
      </c>
      <c r="B1034" s="105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5">
        <v>9</v>
      </c>
      <c r="B1035" s="105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5">
        <v>10</v>
      </c>
      <c r="B1036" s="105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5">
        <v>11</v>
      </c>
      <c r="B1037" s="105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5">
        <v>12</v>
      </c>
      <c r="B1038" s="105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5">
        <v>13</v>
      </c>
      <c r="B1039" s="105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5">
        <v>14</v>
      </c>
      <c r="B1040" s="105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5">
        <v>15</v>
      </c>
      <c r="B1041" s="105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5">
        <v>16</v>
      </c>
      <c r="B1042" s="105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5">
        <v>17</v>
      </c>
      <c r="B1043" s="105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5">
        <v>18</v>
      </c>
      <c r="B1044" s="105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5">
        <v>19</v>
      </c>
      <c r="B1045" s="105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5">
        <v>20</v>
      </c>
      <c r="B1046" s="105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5">
        <v>21</v>
      </c>
      <c r="B1047" s="105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5">
        <v>22</v>
      </c>
      <c r="B1048" s="105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5">
        <v>23</v>
      </c>
      <c r="B1049" s="105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5">
        <v>24</v>
      </c>
      <c r="B1050" s="105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5">
        <v>25</v>
      </c>
      <c r="B1051" s="105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5">
        <v>26</v>
      </c>
      <c r="B1052" s="105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5">
        <v>27</v>
      </c>
      <c r="B1053" s="105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5">
        <v>28</v>
      </c>
      <c r="B1054" s="105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5">
        <v>29</v>
      </c>
      <c r="B1055" s="105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5">
        <v>30</v>
      </c>
      <c r="B1056" s="105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432</v>
      </c>
      <c r="K1059" s="115"/>
      <c r="L1059" s="115"/>
      <c r="M1059" s="115"/>
      <c r="N1059" s="115"/>
      <c r="O1059" s="115"/>
      <c r="P1059" s="349" t="s">
        <v>27</v>
      </c>
      <c r="Q1059" s="349"/>
      <c r="R1059" s="349"/>
      <c r="S1059" s="349"/>
      <c r="T1059" s="349"/>
      <c r="U1059" s="349"/>
      <c r="V1059" s="349"/>
      <c r="W1059" s="349"/>
      <c r="X1059" s="349"/>
      <c r="Y1059" s="346" t="s">
        <v>496</v>
      </c>
      <c r="Z1059" s="347"/>
      <c r="AA1059" s="347"/>
      <c r="AB1059" s="347"/>
      <c r="AC1059" s="278" t="s">
        <v>479</v>
      </c>
      <c r="AD1059" s="278"/>
      <c r="AE1059" s="278"/>
      <c r="AF1059" s="278"/>
      <c r="AG1059" s="278"/>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55">
        <v>1</v>
      </c>
      <c r="B1060" s="105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5">
        <v>2</v>
      </c>
      <c r="B1061" s="105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5">
        <v>3</v>
      </c>
      <c r="B1062" s="105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5">
        <v>4</v>
      </c>
      <c r="B1063" s="105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5">
        <v>5</v>
      </c>
      <c r="B1064" s="105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5">
        <v>6</v>
      </c>
      <c r="B1065" s="105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5">
        <v>7</v>
      </c>
      <c r="B1066" s="105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5">
        <v>8</v>
      </c>
      <c r="B1067" s="105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5">
        <v>9</v>
      </c>
      <c r="B1068" s="105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5">
        <v>10</v>
      </c>
      <c r="B1069" s="105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5">
        <v>11</v>
      </c>
      <c r="B1070" s="105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5">
        <v>12</v>
      </c>
      <c r="B1071" s="105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5">
        <v>13</v>
      </c>
      <c r="B1072" s="105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5">
        <v>14</v>
      </c>
      <c r="B1073" s="105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5">
        <v>15</v>
      </c>
      <c r="B1074" s="105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5">
        <v>16</v>
      </c>
      <c r="B1075" s="105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5">
        <v>17</v>
      </c>
      <c r="B1076" s="105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5">
        <v>18</v>
      </c>
      <c r="B1077" s="105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5">
        <v>19</v>
      </c>
      <c r="B1078" s="105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5">
        <v>20</v>
      </c>
      <c r="B1079" s="105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5">
        <v>21</v>
      </c>
      <c r="B1080" s="105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5">
        <v>22</v>
      </c>
      <c r="B1081" s="105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5">
        <v>23</v>
      </c>
      <c r="B1082" s="105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5">
        <v>24</v>
      </c>
      <c r="B1083" s="105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5">
        <v>25</v>
      </c>
      <c r="B1084" s="105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5">
        <v>26</v>
      </c>
      <c r="B1085" s="105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5">
        <v>27</v>
      </c>
      <c r="B1086" s="105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5">
        <v>28</v>
      </c>
      <c r="B1087" s="105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5">
        <v>29</v>
      </c>
      <c r="B1088" s="105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5">
        <v>30</v>
      </c>
      <c r="B1089" s="105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432</v>
      </c>
      <c r="K1092" s="115"/>
      <c r="L1092" s="115"/>
      <c r="M1092" s="115"/>
      <c r="N1092" s="115"/>
      <c r="O1092" s="115"/>
      <c r="P1092" s="349" t="s">
        <v>27</v>
      </c>
      <c r="Q1092" s="349"/>
      <c r="R1092" s="349"/>
      <c r="S1092" s="349"/>
      <c r="T1092" s="349"/>
      <c r="U1092" s="349"/>
      <c r="V1092" s="349"/>
      <c r="W1092" s="349"/>
      <c r="X1092" s="349"/>
      <c r="Y1092" s="346" t="s">
        <v>496</v>
      </c>
      <c r="Z1092" s="347"/>
      <c r="AA1092" s="347"/>
      <c r="AB1092" s="347"/>
      <c r="AC1092" s="278" t="s">
        <v>479</v>
      </c>
      <c r="AD1092" s="278"/>
      <c r="AE1092" s="278"/>
      <c r="AF1092" s="278"/>
      <c r="AG1092" s="278"/>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55">
        <v>1</v>
      </c>
      <c r="B1093" s="105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5">
        <v>2</v>
      </c>
      <c r="B1094" s="105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5">
        <v>3</v>
      </c>
      <c r="B1095" s="105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5">
        <v>4</v>
      </c>
      <c r="B1096" s="105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5">
        <v>5</v>
      </c>
      <c r="B1097" s="105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5">
        <v>6</v>
      </c>
      <c r="B1098" s="105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5">
        <v>7</v>
      </c>
      <c r="B1099" s="105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5">
        <v>8</v>
      </c>
      <c r="B1100" s="105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5">
        <v>9</v>
      </c>
      <c r="B1101" s="105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5">
        <v>10</v>
      </c>
      <c r="B1102" s="105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5">
        <v>11</v>
      </c>
      <c r="B1103" s="105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5">
        <v>12</v>
      </c>
      <c r="B1104" s="105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5">
        <v>13</v>
      </c>
      <c r="B1105" s="105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5">
        <v>14</v>
      </c>
      <c r="B1106" s="105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5">
        <v>15</v>
      </c>
      <c r="B1107" s="105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5">
        <v>16</v>
      </c>
      <c r="B1108" s="105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5">
        <v>17</v>
      </c>
      <c r="B1109" s="105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5">
        <v>18</v>
      </c>
      <c r="B1110" s="105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5">
        <v>19</v>
      </c>
      <c r="B1111" s="105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5">
        <v>20</v>
      </c>
      <c r="B1112" s="105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5">
        <v>21</v>
      </c>
      <c r="B1113" s="105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5">
        <v>22</v>
      </c>
      <c r="B1114" s="105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5">
        <v>23</v>
      </c>
      <c r="B1115" s="105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5">
        <v>24</v>
      </c>
      <c r="B1116" s="105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5">
        <v>25</v>
      </c>
      <c r="B1117" s="105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5">
        <v>26</v>
      </c>
      <c r="B1118" s="105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5">
        <v>27</v>
      </c>
      <c r="B1119" s="105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5">
        <v>28</v>
      </c>
      <c r="B1120" s="105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5">
        <v>29</v>
      </c>
      <c r="B1121" s="105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5">
        <v>30</v>
      </c>
      <c r="B1122" s="105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432</v>
      </c>
      <c r="K1125" s="115"/>
      <c r="L1125" s="115"/>
      <c r="M1125" s="115"/>
      <c r="N1125" s="115"/>
      <c r="O1125" s="115"/>
      <c r="P1125" s="349" t="s">
        <v>27</v>
      </c>
      <c r="Q1125" s="349"/>
      <c r="R1125" s="349"/>
      <c r="S1125" s="349"/>
      <c r="T1125" s="349"/>
      <c r="U1125" s="349"/>
      <c r="V1125" s="349"/>
      <c r="W1125" s="349"/>
      <c r="X1125" s="349"/>
      <c r="Y1125" s="346" t="s">
        <v>496</v>
      </c>
      <c r="Z1125" s="347"/>
      <c r="AA1125" s="347"/>
      <c r="AB1125" s="347"/>
      <c r="AC1125" s="278" t="s">
        <v>479</v>
      </c>
      <c r="AD1125" s="278"/>
      <c r="AE1125" s="278"/>
      <c r="AF1125" s="278"/>
      <c r="AG1125" s="278"/>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55">
        <v>1</v>
      </c>
      <c r="B1126" s="105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5">
        <v>2</v>
      </c>
      <c r="B1127" s="105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5">
        <v>3</v>
      </c>
      <c r="B1128" s="105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5">
        <v>4</v>
      </c>
      <c r="B1129" s="105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5">
        <v>5</v>
      </c>
      <c r="B1130" s="105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5">
        <v>6</v>
      </c>
      <c r="B1131" s="105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5">
        <v>7</v>
      </c>
      <c r="B1132" s="105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5">
        <v>8</v>
      </c>
      <c r="B1133" s="105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5">
        <v>9</v>
      </c>
      <c r="B1134" s="105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5">
        <v>10</v>
      </c>
      <c r="B1135" s="105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5">
        <v>11</v>
      </c>
      <c r="B1136" s="105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5">
        <v>12</v>
      </c>
      <c r="B1137" s="105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5">
        <v>13</v>
      </c>
      <c r="B1138" s="105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5">
        <v>14</v>
      </c>
      <c r="B1139" s="105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5">
        <v>15</v>
      </c>
      <c r="B1140" s="105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5">
        <v>16</v>
      </c>
      <c r="B1141" s="105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5">
        <v>17</v>
      </c>
      <c r="B1142" s="105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5">
        <v>18</v>
      </c>
      <c r="B1143" s="105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5">
        <v>19</v>
      </c>
      <c r="B1144" s="105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5">
        <v>20</v>
      </c>
      <c r="B1145" s="105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5">
        <v>21</v>
      </c>
      <c r="B1146" s="105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5">
        <v>22</v>
      </c>
      <c r="B1147" s="105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5">
        <v>23</v>
      </c>
      <c r="B1148" s="105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5">
        <v>24</v>
      </c>
      <c r="B1149" s="105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5">
        <v>25</v>
      </c>
      <c r="B1150" s="105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5">
        <v>26</v>
      </c>
      <c r="B1151" s="105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5">
        <v>27</v>
      </c>
      <c r="B1152" s="105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5">
        <v>28</v>
      </c>
      <c r="B1153" s="105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5">
        <v>29</v>
      </c>
      <c r="B1154" s="105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5">
        <v>30</v>
      </c>
      <c r="B1155" s="105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432</v>
      </c>
      <c r="K1158" s="115"/>
      <c r="L1158" s="115"/>
      <c r="M1158" s="115"/>
      <c r="N1158" s="115"/>
      <c r="O1158" s="115"/>
      <c r="P1158" s="349" t="s">
        <v>27</v>
      </c>
      <c r="Q1158" s="349"/>
      <c r="R1158" s="349"/>
      <c r="S1158" s="349"/>
      <c r="T1158" s="349"/>
      <c r="U1158" s="349"/>
      <c r="V1158" s="349"/>
      <c r="W1158" s="349"/>
      <c r="X1158" s="349"/>
      <c r="Y1158" s="346" t="s">
        <v>496</v>
      </c>
      <c r="Z1158" s="347"/>
      <c r="AA1158" s="347"/>
      <c r="AB1158" s="347"/>
      <c r="AC1158" s="278" t="s">
        <v>479</v>
      </c>
      <c r="AD1158" s="278"/>
      <c r="AE1158" s="278"/>
      <c r="AF1158" s="278"/>
      <c r="AG1158" s="278"/>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55">
        <v>1</v>
      </c>
      <c r="B1159" s="105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5">
        <v>2</v>
      </c>
      <c r="B1160" s="105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5">
        <v>3</v>
      </c>
      <c r="B1161" s="105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5">
        <v>4</v>
      </c>
      <c r="B1162" s="105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5">
        <v>5</v>
      </c>
      <c r="B1163" s="105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5">
        <v>6</v>
      </c>
      <c r="B1164" s="105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5">
        <v>7</v>
      </c>
      <c r="B1165" s="105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5">
        <v>8</v>
      </c>
      <c r="B1166" s="105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5">
        <v>9</v>
      </c>
      <c r="B1167" s="105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5">
        <v>10</v>
      </c>
      <c r="B1168" s="105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5">
        <v>11</v>
      </c>
      <c r="B1169" s="105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5">
        <v>12</v>
      </c>
      <c r="B1170" s="105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5">
        <v>13</v>
      </c>
      <c r="B1171" s="105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5">
        <v>14</v>
      </c>
      <c r="B1172" s="105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5">
        <v>15</v>
      </c>
      <c r="B1173" s="105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5">
        <v>16</v>
      </c>
      <c r="B1174" s="105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5">
        <v>17</v>
      </c>
      <c r="B1175" s="105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5">
        <v>18</v>
      </c>
      <c r="B1176" s="105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5">
        <v>19</v>
      </c>
      <c r="B1177" s="105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5">
        <v>20</v>
      </c>
      <c r="B1178" s="105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5">
        <v>21</v>
      </c>
      <c r="B1179" s="105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5">
        <v>22</v>
      </c>
      <c r="B1180" s="105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5">
        <v>23</v>
      </c>
      <c r="B1181" s="105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5">
        <v>24</v>
      </c>
      <c r="B1182" s="105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5">
        <v>25</v>
      </c>
      <c r="B1183" s="105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5">
        <v>26</v>
      </c>
      <c r="B1184" s="105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5">
        <v>27</v>
      </c>
      <c r="B1185" s="105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5">
        <v>28</v>
      </c>
      <c r="B1186" s="105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5">
        <v>29</v>
      </c>
      <c r="B1187" s="105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5">
        <v>30</v>
      </c>
      <c r="B1188" s="105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432</v>
      </c>
      <c r="K1191" s="115"/>
      <c r="L1191" s="115"/>
      <c r="M1191" s="115"/>
      <c r="N1191" s="115"/>
      <c r="O1191" s="115"/>
      <c r="P1191" s="349" t="s">
        <v>27</v>
      </c>
      <c r="Q1191" s="349"/>
      <c r="R1191" s="349"/>
      <c r="S1191" s="349"/>
      <c r="T1191" s="349"/>
      <c r="U1191" s="349"/>
      <c r="V1191" s="349"/>
      <c r="W1191" s="349"/>
      <c r="X1191" s="349"/>
      <c r="Y1191" s="346" t="s">
        <v>496</v>
      </c>
      <c r="Z1191" s="347"/>
      <c r="AA1191" s="347"/>
      <c r="AB1191" s="347"/>
      <c r="AC1191" s="278" t="s">
        <v>479</v>
      </c>
      <c r="AD1191" s="278"/>
      <c r="AE1191" s="278"/>
      <c r="AF1191" s="278"/>
      <c r="AG1191" s="278"/>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55">
        <v>1</v>
      </c>
      <c r="B1192" s="105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5">
        <v>2</v>
      </c>
      <c r="B1193" s="105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5">
        <v>3</v>
      </c>
      <c r="B1194" s="105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5">
        <v>4</v>
      </c>
      <c r="B1195" s="105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5">
        <v>5</v>
      </c>
      <c r="B1196" s="105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5">
        <v>6</v>
      </c>
      <c r="B1197" s="105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5">
        <v>7</v>
      </c>
      <c r="B1198" s="105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5">
        <v>8</v>
      </c>
      <c r="B1199" s="105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5">
        <v>9</v>
      </c>
      <c r="B1200" s="105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5">
        <v>10</v>
      </c>
      <c r="B1201" s="105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5">
        <v>11</v>
      </c>
      <c r="B1202" s="105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5">
        <v>12</v>
      </c>
      <c r="B1203" s="105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5">
        <v>13</v>
      </c>
      <c r="B1204" s="105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5">
        <v>14</v>
      </c>
      <c r="B1205" s="105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5">
        <v>15</v>
      </c>
      <c r="B1206" s="105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5">
        <v>16</v>
      </c>
      <c r="B1207" s="105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5">
        <v>17</v>
      </c>
      <c r="B1208" s="105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5">
        <v>18</v>
      </c>
      <c r="B1209" s="105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5">
        <v>19</v>
      </c>
      <c r="B1210" s="105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5">
        <v>20</v>
      </c>
      <c r="B1211" s="105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5">
        <v>21</v>
      </c>
      <c r="B1212" s="105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5">
        <v>22</v>
      </c>
      <c r="B1213" s="105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5">
        <v>23</v>
      </c>
      <c r="B1214" s="105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5">
        <v>24</v>
      </c>
      <c r="B1215" s="105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5">
        <v>25</v>
      </c>
      <c r="B1216" s="105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5">
        <v>26</v>
      </c>
      <c r="B1217" s="105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5">
        <v>27</v>
      </c>
      <c r="B1218" s="105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5">
        <v>28</v>
      </c>
      <c r="B1219" s="105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5">
        <v>29</v>
      </c>
      <c r="B1220" s="105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5">
        <v>30</v>
      </c>
      <c r="B1221" s="105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432</v>
      </c>
      <c r="K1224" s="115"/>
      <c r="L1224" s="115"/>
      <c r="M1224" s="115"/>
      <c r="N1224" s="115"/>
      <c r="O1224" s="115"/>
      <c r="P1224" s="349" t="s">
        <v>27</v>
      </c>
      <c r="Q1224" s="349"/>
      <c r="R1224" s="349"/>
      <c r="S1224" s="349"/>
      <c r="T1224" s="349"/>
      <c r="U1224" s="349"/>
      <c r="V1224" s="349"/>
      <c r="W1224" s="349"/>
      <c r="X1224" s="349"/>
      <c r="Y1224" s="346" t="s">
        <v>496</v>
      </c>
      <c r="Z1224" s="347"/>
      <c r="AA1224" s="347"/>
      <c r="AB1224" s="347"/>
      <c r="AC1224" s="278" t="s">
        <v>479</v>
      </c>
      <c r="AD1224" s="278"/>
      <c r="AE1224" s="278"/>
      <c r="AF1224" s="278"/>
      <c r="AG1224" s="278"/>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55">
        <v>1</v>
      </c>
      <c r="B1225" s="105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5">
        <v>2</v>
      </c>
      <c r="B1226" s="105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5">
        <v>3</v>
      </c>
      <c r="B1227" s="105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5">
        <v>4</v>
      </c>
      <c r="B1228" s="105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5">
        <v>5</v>
      </c>
      <c r="B1229" s="105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5">
        <v>6</v>
      </c>
      <c r="B1230" s="105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5">
        <v>7</v>
      </c>
      <c r="B1231" s="105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5">
        <v>8</v>
      </c>
      <c r="B1232" s="105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5">
        <v>9</v>
      </c>
      <c r="B1233" s="105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5">
        <v>10</v>
      </c>
      <c r="B1234" s="105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5">
        <v>11</v>
      </c>
      <c r="B1235" s="105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5">
        <v>12</v>
      </c>
      <c r="B1236" s="105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5">
        <v>13</v>
      </c>
      <c r="B1237" s="105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5">
        <v>14</v>
      </c>
      <c r="B1238" s="105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5">
        <v>15</v>
      </c>
      <c r="B1239" s="105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5">
        <v>16</v>
      </c>
      <c r="B1240" s="105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5">
        <v>17</v>
      </c>
      <c r="B1241" s="105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5">
        <v>18</v>
      </c>
      <c r="B1242" s="105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5">
        <v>19</v>
      </c>
      <c r="B1243" s="105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5">
        <v>20</v>
      </c>
      <c r="B1244" s="105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5">
        <v>21</v>
      </c>
      <c r="B1245" s="105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5">
        <v>22</v>
      </c>
      <c r="B1246" s="105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5">
        <v>23</v>
      </c>
      <c r="B1247" s="105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5">
        <v>24</v>
      </c>
      <c r="B1248" s="105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5">
        <v>25</v>
      </c>
      <c r="B1249" s="105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5">
        <v>26</v>
      </c>
      <c r="B1250" s="105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5">
        <v>27</v>
      </c>
      <c r="B1251" s="105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5">
        <v>28</v>
      </c>
      <c r="B1252" s="105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5">
        <v>29</v>
      </c>
      <c r="B1253" s="105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5">
        <v>30</v>
      </c>
      <c r="B1254" s="105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432</v>
      </c>
      <c r="K1257" s="115"/>
      <c r="L1257" s="115"/>
      <c r="M1257" s="115"/>
      <c r="N1257" s="115"/>
      <c r="O1257" s="115"/>
      <c r="P1257" s="349" t="s">
        <v>27</v>
      </c>
      <c r="Q1257" s="349"/>
      <c r="R1257" s="349"/>
      <c r="S1257" s="349"/>
      <c r="T1257" s="349"/>
      <c r="U1257" s="349"/>
      <c r="V1257" s="349"/>
      <c r="W1257" s="349"/>
      <c r="X1257" s="349"/>
      <c r="Y1257" s="346" t="s">
        <v>496</v>
      </c>
      <c r="Z1257" s="347"/>
      <c r="AA1257" s="347"/>
      <c r="AB1257" s="347"/>
      <c r="AC1257" s="278" t="s">
        <v>479</v>
      </c>
      <c r="AD1257" s="278"/>
      <c r="AE1257" s="278"/>
      <c r="AF1257" s="278"/>
      <c r="AG1257" s="278"/>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55">
        <v>1</v>
      </c>
      <c r="B1258" s="105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5">
        <v>2</v>
      </c>
      <c r="B1259" s="105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5">
        <v>3</v>
      </c>
      <c r="B1260" s="105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5">
        <v>4</v>
      </c>
      <c r="B1261" s="105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5">
        <v>5</v>
      </c>
      <c r="B1262" s="105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5">
        <v>6</v>
      </c>
      <c r="B1263" s="105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5">
        <v>7</v>
      </c>
      <c r="B1264" s="105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5">
        <v>8</v>
      </c>
      <c r="B1265" s="105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5">
        <v>9</v>
      </c>
      <c r="B1266" s="105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5">
        <v>10</v>
      </c>
      <c r="B1267" s="105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5">
        <v>11</v>
      </c>
      <c r="B1268" s="105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5">
        <v>12</v>
      </c>
      <c r="B1269" s="105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5">
        <v>13</v>
      </c>
      <c r="B1270" s="105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5">
        <v>14</v>
      </c>
      <c r="B1271" s="105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5">
        <v>15</v>
      </c>
      <c r="B1272" s="105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5">
        <v>16</v>
      </c>
      <c r="B1273" s="105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5">
        <v>17</v>
      </c>
      <c r="B1274" s="105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5">
        <v>18</v>
      </c>
      <c r="B1275" s="105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5">
        <v>19</v>
      </c>
      <c r="B1276" s="105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5">
        <v>20</v>
      </c>
      <c r="B1277" s="105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5">
        <v>21</v>
      </c>
      <c r="B1278" s="105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5">
        <v>22</v>
      </c>
      <c r="B1279" s="105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5">
        <v>23</v>
      </c>
      <c r="B1280" s="105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5">
        <v>24</v>
      </c>
      <c r="B1281" s="105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5">
        <v>25</v>
      </c>
      <c r="B1282" s="105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5">
        <v>26</v>
      </c>
      <c r="B1283" s="105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5">
        <v>27</v>
      </c>
      <c r="B1284" s="105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5">
        <v>28</v>
      </c>
      <c r="B1285" s="105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5">
        <v>29</v>
      </c>
      <c r="B1286" s="105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5">
        <v>30</v>
      </c>
      <c r="B1287" s="105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432</v>
      </c>
      <c r="K1290" s="115"/>
      <c r="L1290" s="115"/>
      <c r="M1290" s="115"/>
      <c r="N1290" s="115"/>
      <c r="O1290" s="115"/>
      <c r="P1290" s="349" t="s">
        <v>27</v>
      </c>
      <c r="Q1290" s="349"/>
      <c r="R1290" s="349"/>
      <c r="S1290" s="349"/>
      <c r="T1290" s="349"/>
      <c r="U1290" s="349"/>
      <c r="V1290" s="349"/>
      <c r="W1290" s="349"/>
      <c r="X1290" s="349"/>
      <c r="Y1290" s="346" t="s">
        <v>496</v>
      </c>
      <c r="Z1290" s="347"/>
      <c r="AA1290" s="347"/>
      <c r="AB1290" s="347"/>
      <c r="AC1290" s="278" t="s">
        <v>479</v>
      </c>
      <c r="AD1290" s="278"/>
      <c r="AE1290" s="278"/>
      <c r="AF1290" s="278"/>
      <c r="AG1290" s="278"/>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55">
        <v>1</v>
      </c>
      <c r="B1291" s="105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5">
        <v>2</v>
      </c>
      <c r="B1292" s="105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5">
        <v>3</v>
      </c>
      <c r="B1293" s="105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5">
        <v>4</v>
      </c>
      <c r="B1294" s="105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5">
        <v>5</v>
      </c>
      <c r="B1295" s="105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5">
        <v>6</v>
      </c>
      <c r="B1296" s="105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5">
        <v>7</v>
      </c>
      <c r="B1297" s="105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5">
        <v>8</v>
      </c>
      <c r="B1298" s="105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5">
        <v>9</v>
      </c>
      <c r="B1299" s="105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5">
        <v>10</v>
      </c>
      <c r="B1300" s="105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5">
        <v>11</v>
      </c>
      <c r="B1301" s="105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5">
        <v>12</v>
      </c>
      <c r="B1302" s="105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5">
        <v>13</v>
      </c>
      <c r="B1303" s="105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5">
        <v>14</v>
      </c>
      <c r="B1304" s="105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5">
        <v>15</v>
      </c>
      <c r="B1305" s="105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5">
        <v>16</v>
      </c>
      <c r="B1306" s="105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5">
        <v>17</v>
      </c>
      <c r="B1307" s="105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5">
        <v>18</v>
      </c>
      <c r="B1308" s="105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5">
        <v>19</v>
      </c>
      <c r="B1309" s="105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5">
        <v>20</v>
      </c>
      <c r="B1310" s="105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5">
        <v>21</v>
      </c>
      <c r="B1311" s="105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5">
        <v>22</v>
      </c>
      <c r="B1312" s="105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5">
        <v>23</v>
      </c>
      <c r="B1313" s="105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5">
        <v>24</v>
      </c>
      <c r="B1314" s="105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5">
        <v>25</v>
      </c>
      <c r="B1315" s="105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5">
        <v>26</v>
      </c>
      <c r="B1316" s="105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5">
        <v>27</v>
      </c>
      <c r="B1317" s="105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5">
        <v>28</v>
      </c>
      <c r="B1318" s="105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5">
        <v>29</v>
      </c>
      <c r="B1319" s="105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5">
        <v>30</v>
      </c>
      <c r="B1320" s="105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2018-05-22T04:59:50Z</cp:lastPrinted>
  <dcterms:created xsi:type="dcterms:W3CDTF">2012-03-13T00:50:25Z</dcterms:created>
  <dcterms:modified xsi:type="dcterms:W3CDTF">2018-07-06T02:37:56Z</dcterms:modified>
</cp:coreProperties>
</file>