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141"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<sst xmlns="http://schemas.openxmlformats.org/spreadsheetml/2006/main" count="2876" uniqueCount="628">
  <si>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</si>
  <si>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</si>
  <si>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</si>
  <si>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</si>
  <si>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</si>
  <si>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</si>
  <si>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</si>
  <si>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</si>
  <si>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</si>
  <si>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</si>
  <si>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</si>
  <si>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</si>
  <si>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</si>
  <si>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</si>
  <si>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</si>
  <si>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</si>
  <si>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</si>
  <si>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</si>
  <si>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</si>
  <si>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</si>
  <si>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</si>
  <si>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</si>
  <si>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</si>
  <si>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</si>
  <si>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</si>
  <si>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</si>
  <si>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</si>
  <si>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</si>
  <si>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</si>
  <si>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</si>
  <si>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</si>
  <si>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</si>
  <si>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</si>
  <si>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</si>
  <si>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</si>
  <si>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</si>
  <si>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</si>
  <si>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</si>
  <si>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</si>
  <si>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</si>
  <si>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</si>
  <si>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</si>
  <si>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</si>
  <si>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</si>
  <si>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</si>
  <si>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</si>
  <si>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</si>
  <si>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</si>
  <si>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</si>
  <si>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</si>
  <si>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</si>
  <si>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</si>
  <si>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</si>
  <si>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</si>
  <si>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</si>
  <si>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</si>
  <si>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</si>
  <si>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</si>
  <si>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</si>
  <si>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</si>
  <si>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</si>
  <si>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</si>
  <si>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</si>
  <si>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</si>
  <si>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</si>
  <si>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</si>
  <si>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</si>
  <si>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</si>
  <si>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</si>
  <si>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</si>
  <si>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</si>
  <si>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</si>
  <si>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</si>
  <si>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</si>
  <si>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</si>
  <si>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</si>
  <si>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</si>
  <si>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</si>
  <si>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</si>
  <si>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</si>
  <si>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</si>
  <si>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</si>
  <si>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</si>
  <si>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</si>
  <si>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</si>
  <si>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</si>
  <si>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</si>
  <si>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</si>
  <si>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</si>
  <si>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</si>
  <si>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</si>
  <si>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</si>
  <si>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</si>
  <si>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</si>
  <si>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</si>
  <si>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</si>
  <si>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</si>
  <si>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</si>
  <si>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</si>
  <si>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</si>
  <si>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</si>
  <si>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</si>
  <si>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</si>
  <si>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</si>
  <si>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</si>
  <si>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</si>
  <si>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</si>
  <si>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</si>
  <si>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</si>
  <si>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</si>
  <si>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</si>
  <si>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</si>
  <si>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</si>
  <si>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</si>
  <si>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</si>
  <si>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</si>
  <si>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</si>
  <si>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</si>
  <si>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</si>
  <si>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</si>
  <si>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</si>
  <si>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</si>
  <si>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</si>
  <si>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</si>
  <si>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</si>
  <si>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</si>
  <si>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</si>
  <si>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</si>
  <si>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</si>
  <si>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</si>
  <si>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</si>
  <si>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</si>
  <si>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</si>
  <si>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</si>
  <si>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</si>
  <si>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</si>
  <si>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</si>
  <si>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</si>
  <si>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</si>
  <si>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</si>
  <si>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</si>
  <si>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</si>
  <si>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</si>
  <si>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</si>
  <si>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</si>
  <si>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</si>
  <si>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</si>
  <si>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</si>
  <si>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</si>
  <si>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</si>
  <si>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</si>
  <si>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</si>
  <si>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</si>
  <si>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</si>
  <si>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</si>
  <si>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</si>
  <si>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</si>
  <si>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</si>
  <si>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</si>
  <si>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</si>
  <si>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</si>
  <si>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</si>
  <si>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</si>
  <si>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</si>
  <si>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</si>
  <si>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</si>
  <si>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</si>
  <si>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</si>
  <si>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</si>
  <si>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</si>
  <si>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</si>
  <si>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</si>
  <si>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</si>
  <si>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</si>
  <si>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</si>
  <si>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</si>
  <si>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</si>
  <si>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</si>
  <si>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</si>
  <si>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</si>
  <si>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</si>
  <si>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</si>
  <si>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</si>
  <si>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</si>
  <si>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</si>
  <si>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</si>
  <si>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</si>
  <si>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</si>
  <si>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</si>
  <si>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</si>
  <si>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</si>
  <si>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</si>
  <si>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</si>
  <si>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</si>
  <si>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</si>
  <si>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</si>
  <si>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</si>
  <si>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</si>
  <si>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</si>
  <si>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</si>
  <si>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</si>
  <si>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</si>
  <si>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</si>
  <si>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</si>
  <si>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</si>
  <si>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</si>
  <si>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</si>
  <si>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</si>
  <si>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</si>
  <si>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</si>
  <si>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</si>
  <si>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</si>
  <si>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</si>
  <si>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</si>
  <si>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</si>
  <si>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</si>
  <si>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</si>
  <si>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</si>
  <si>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</si>
  <si>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</si>
  <si>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</si>
  <si>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</si>
  <si>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</si>
  <si>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</si>
  <si>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</si>
  <si>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</si>
  <si>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</si>
  <si>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</si>
  <si>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</si>
  <si>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</si>
  <si>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</si>
  <si>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</si>
  <si>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</si>
  <si>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</si>
  <si>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</si>
  <si>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</si>
  <si>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</si>
  <si>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</si>
  <si>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</si>
  <si>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</si>
  <si>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</si>
  <si>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</si>
  <si>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</si>
  <si>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</si>
  <si>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</si>
  <si>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</si>
  <si>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</si>
  <si>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</si>
  <si>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</si>
  <si>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</si>
  <si>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</si>
  <si>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</si>
  <si>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</si>
  <si>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</si>
  <si>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</si>
  <si>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</si>
  <si>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</si>
  <si>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</si>
  <si>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</si>
  <si>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</si>
  <si>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</si>
  <si>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</si>
  <si>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</si>
  <si>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</si>
  <si>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</si>
  <si>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</si>
  <si>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</si>
  <si>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</si>
  <si>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</si>
  <si>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</si>
  <si>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</si>
  <si>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</si>
  <si>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</si>
  <si>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</si>
  <si>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</si>
  <si>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</si>
  <si>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</si>
  <si>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</si>
  <si>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</si>
  <si>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</si>
  <si>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</si>
  <si>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</si>
  <si>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</si>
  <si>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</si>
  <si>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</si>
  <si>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</si>
  <si>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</si>
  <si>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</si>
  <si>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</si>
  <si>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</si>
  <si>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</si>
  <si>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</si>
  <si>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</si>
  <si>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</si>
  <si>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</si>
  <si>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</si>
  <si>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</si>
  <si>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</si>
  <si>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</si>
  <si>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</si>
  <si>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</si>
  <si>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</si>
  <si>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</si>
  <si>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</si>
  <si>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</si>
  <si>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</si>
  <si>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</si>
  <si>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</si>
  <si>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</si>
  <si>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</si>
  <si>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</si>
  <si>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</si>
  <si>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</si>
  <si>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</si>
  <si>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</si>
  <si>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</si>
  <si>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</si>
  <si>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</si>
  <si>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</si>
  <si>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</si>
  <si>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</si>
  <si>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</si>
  <si>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</si>
  <si>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</si>
  <si>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</si>
  <si>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</si>
  <si>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</si>
  <si>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</si>
  <si>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</si>
  <si>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</si>
  <si>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</si>
  <si>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</si>
  <si>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</si>
  <si>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</si>
  <si>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</si>
  <si>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</si>
  <si>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</si>
  <si>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</si>
  <si>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</si>
  <si>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</si>
  <si>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</si>
  <si>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</si>
  <si>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</si>
  <si>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</si>
  <si>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</si>
  <si>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</si>
  <si>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</si>
  <si>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</si>
  <si>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</si>
  <si>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</si>
  <si>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</si>
  <si>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</si>
  <si>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</si>
  <si>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</si>
  <si>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</si>
  <si>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</si>
  <si>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</si>
  <si>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</si>
  <si>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</si>
  <si>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</si>
  <si>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</si>
  <si>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</si>
  <si>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</si>
  <si>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</si>
  <si>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</si>
  <si>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</si>
  <si>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</si>
  <si>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</si>
  <si>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</si>
  <si>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</si>
  <si>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</si>
  <si>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</si>
  <si>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</si>
  <si>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</si>
  <si>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</si>
  <si>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</si>
  <si>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</si>
  <si>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</si>
  <si>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</si>
  <si>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</si>
  <si>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</si>
  <si>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</si>
  <si>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</si>
  <si>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</si>
  <si>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</si>
  <si>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</si>
  <si>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</si>
  <si>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</si>
  <si>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</si>
  <si>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</si>
  <si>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</si>
  <si>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</si>
  <si>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</si>
  <si>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</si>
  <si>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</si>
  <si>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</si>
  <si>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</si>
  <si>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</si>
  <si>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</si>
  <si>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</si>
  <si>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</si>
  <si>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</si>
  <si>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</si>
  <si>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</si>
  <si>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</si>
  <si>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</si>
  <si>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</si>
  <si>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</si>
  <si>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</si>
  <si>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</si>
  <si>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</si>
  <si>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</si>
  <si>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</si>
  <si>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</si>
  <si>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</si>
  <si>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</si>
  <si>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</si>
  <si>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</si>
  <si>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</si>
  <si>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</si>
  <si>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</si>
  <si>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</si>
  <si>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</si>
  <si>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</si>
  <si>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</si>
  <si>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</si>
  <si>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</si>
  <si>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</si>
  <si>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</si>
  <si>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</si>
  <si>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</si>
  <si>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</si>
  <si>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</si>
  <si>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</si>
  <si>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</si>
  <si>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</si>
  <si>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</si>
  <si>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</si>
  <si>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</si>
  <si>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</si>
  <si>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</si>
  <si>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</si>
  <si>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</si>
  <si>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</si>
  <si>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</si>
  <si>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</si>
  <si>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</si>
  <si>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</si>
  <si>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</si>
  <si>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</si>
  <si>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</si>
  <si>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</si>
  <si>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</si>
  <si>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</si>
  <si>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</si>
  <si>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</si>
  <si>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</si>
  <si>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</si>
  <si>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</si>
  <si>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</si>
  <si>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</si>
  <si>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</si>
  <si>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</si>
  <si>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</si>
  <si>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</si>
  <si>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</si>
  <si>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</si>
  <si>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</si>
  <si>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</si>
  <si>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</si>
  <si>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</si>
  <si>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</si>
  <si>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</si>
  <si>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</si>
  <si>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</si>
  <si>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</si>
  <si>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</si>
  <si>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</si>
  <si>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</si>
  <si>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</si>
  <si>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</si>
  <si>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</si>
  <si>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</si>
  <si>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</si>
  <si>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</si>
  <si>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</si>
  <si>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</si>
  <si>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</si>
  <si>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</si>
  <si>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</si>
  <si>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</si>
  <si>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</si>
  <si>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</si>
  <si>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</si>
  <si>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</si>
  <si>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</si>
  <si>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</si>
  <si>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</si>
  <si>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</si>
  <si>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</si>
  <si>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</si>
  <si>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</si>
  <si>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</si>
  <si>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</si>
  <si>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</si>
  <si>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</si>
  <si>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</si>
  <si>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</si>
  <si>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</si>
  <si>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</si>
  <si>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</si>
  <si>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</si>
  <si>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</si>
  <si>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</si>
  <si>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</si>
  <si>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</si>
  <si>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</si>
  <si>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</si>
  <si>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</si>
  <si>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</si>
  <si>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</si>
  <si>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</si>
  <si>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</si>
  <si>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</si>
  <si>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</si>
  <si>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</si>
  <si>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</si>
  <si>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</si>
  <si>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</si>
  <si>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</si>
  <si>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</si>
  <si>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</si>
  <si>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</si>
  <si>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</si>
  <si>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</si>
  <si>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</si>
  <si>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</si>
  <si>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</si>
  <si>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</si>
  <si>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</si>
  <si>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</si>
  <si>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</si>
  <si>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</si>
  <si>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</si>
  <si>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</si>
  <si>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</si>
  <si>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</si>
  <si>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</si>
  <si>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</si>
  <si>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</si>
  <si>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就労支援団体育成モデル事業</t>
    <rPh sb="0" eb="2">
      <t>シュウロウ</t>
    </rPh>
    <rPh sb="2" eb="4">
      <t>シエン</t>
    </rPh>
    <rPh sb="4" eb="6">
      <t>ダンタイ</t>
    </rPh>
    <rPh sb="6" eb="8">
      <t>イクセイ</t>
    </rPh>
    <rPh sb="11" eb="13">
      <t>ジギョウ</t>
    </rPh>
    <phoneticPr fontId="5"/>
  </si>
  <si>
    <t>厚生労働省</t>
  </si>
  <si>
    <t>職業安定局雇用開発部</t>
    <rPh sb="0" eb="2">
      <t>ショクギョウ</t>
    </rPh>
    <rPh sb="2" eb="4">
      <t>アンテイ</t>
    </rPh>
    <rPh sb="4" eb="5">
      <t>キョク</t>
    </rPh>
    <rPh sb="5" eb="7">
      <t>コヨウ</t>
    </rPh>
    <rPh sb="7" eb="10">
      <t>カイハツブ</t>
    </rPh>
    <phoneticPr fontId="5"/>
  </si>
  <si>
    <t>高齢者雇用対策課</t>
    <rPh sb="0" eb="3">
      <t>コウレイシャ</t>
    </rPh>
    <rPh sb="3" eb="5">
      <t>コヨウ</t>
    </rPh>
    <rPh sb="5" eb="7">
      <t>タイサク</t>
    </rPh>
    <rPh sb="7" eb="8">
      <t>カ</t>
    </rPh>
    <phoneticPr fontId="5"/>
  </si>
  <si>
    <t>高齢者雇用対策課長
上田　国士</t>
    <rPh sb="0" eb="3">
      <t>コウレイシャ</t>
    </rPh>
    <rPh sb="3" eb="5">
      <t>コヨウ</t>
    </rPh>
    <rPh sb="5" eb="7">
      <t>タイサク</t>
    </rPh>
    <rPh sb="7" eb="9">
      <t>カチョウ</t>
    </rPh>
    <rPh sb="10" eb="12">
      <t>ウエダ</t>
    </rPh>
    <rPh sb="13" eb="14">
      <t>クニ</t>
    </rPh>
    <rPh sb="14" eb="15">
      <t>シ</t>
    </rPh>
    <phoneticPr fontId="5"/>
  </si>
  <si>
    <t>○</t>
  </si>
  <si>
    <t>雇用保険法第62条第1項第3号及び第6号</t>
    <rPh sb="0" eb="2">
      <t>コヨウ</t>
    </rPh>
    <rPh sb="2" eb="5">
      <t>ホケンホウ</t>
    </rPh>
    <rPh sb="5" eb="6">
      <t>ダイ</t>
    </rPh>
    <rPh sb="8" eb="9">
      <t>ジョウ</t>
    </rPh>
    <rPh sb="9" eb="10">
      <t>ダイ</t>
    </rPh>
    <rPh sb="11" eb="12">
      <t>コウ</t>
    </rPh>
    <rPh sb="12" eb="13">
      <t>ダイ</t>
    </rPh>
    <rPh sb="14" eb="15">
      <t>ゴウ</t>
    </rPh>
    <rPh sb="15" eb="16">
      <t>オヨ</t>
    </rPh>
    <rPh sb="17" eb="18">
      <t>ダイ</t>
    </rPh>
    <rPh sb="19" eb="20">
      <t>ゴウ</t>
    </rPh>
    <phoneticPr fontId="5"/>
  </si>
  <si>
    <t>ニッポン一億総活躍プラン（平成28年6月2日閣議決定）</t>
    <rPh sb="4" eb="6">
      <t>イチオク</t>
    </rPh>
    <rPh sb="6" eb="9">
      <t>ソウカツヤク</t>
    </rPh>
    <rPh sb="13" eb="15">
      <t>ヘイセイ</t>
    </rPh>
    <rPh sb="17" eb="18">
      <t>ネン</t>
    </rPh>
    <rPh sb="19" eb="20">
      <t>ガツ</t>
    </rPh>
    <rPh sb="21" eb="22">
      <t>ニチ</t>
    </rPh>
    <rPh sb="22" eb="24">
      <t>カクギ</t>
    </rPh>
    <rPh sb="24" eb="26">
      <t>ケッテイ</t>
    </rPh>
    <phoneticPr fontId="5"/>
  </si>
  <si>
    <t>高齢化や労働力人口の減少が進行する中、高齢者の就業促進は喫緊の課題であり、高齢者の就業を推進するためには、より多様な民間団体が高齢者に就業機会を提供する必要がある。よって、業界団体や企業OB会等の民間団体が高齢者に就業機会を提供する取組の効果を検証するため、モデル事業を実施する。</t>
    <rPh sb="0" eb="3">
      <t>コウレイカ</t>
    </rPh>
    <rPh sb="4" eb="7">
      <t>ロウドウリョク</t>
    </rPh>
    <rPh sb="7" eb="9">
      <t>ジンコウ</t>
    </rPh>
    <rPh sb="10" eb="12">
      <t>ゲンショウ</t>
    </rPh>
    <rPh sb="13" eb="15">
      <t>シンコウ</t>
    </rPh>
    <rPh sb="17" eb="18">
      <t>ナカ</t>
    </rPh>
    <rPh sb="19" eb="21">
      <t>コウレイ</t>
    </rPh>
    <rPh sb="21" eb="22">
      <t>シャ</t>
    </rPh>
    <rPh sb="23" eb="25">
      <t>シュウギョウ</t>
    </rPh>
    <rPh sb="25" eb="27">
      <t>ソクシン</t>
    </rPh>
    <rPh sb="28" eb="30">
      <t>キッキン</t>
    </rPh>
    <rPh sb="31" eb="33">
      <t>カダイ</t>
    </rPh>
    <rPh sb="37" eb="39">
      <t>コウレイ</t>
    </rPh>
    <rPh sb="39" eb="40">
      <t>シャ</t>
    </rPh>
    <rPh sb="41" eb="43">
      <t>シュウギョウ</t>
    </rPh>
    <rPh sb="44" eb="46">
      <t>スイシン</t>
    </rPh>
    <rPh sb="55" eb="57">
      <t>タヨウ</t>
    </rPh>
    <rPh sb="58" eb="60">
      <t>ミンカン</t>
    </rPh>
    <rPh sb="60" eb="62">
      <t>ダンタイ</t>
    </rPh>
    <rPh sb="63" eb="66">
      <t>コウレイシャ</t>
    </rPh>
    <rPh sb="67" eb="69">
      <t>シュウギョウ</t>
    </rPh>
    <rPh sb="69" eb="71">
      <t>キカイ</t>
    </rPh>
    <rPh sb="72" eb="74">
      <t>テイキョウ</t>
    </rPh>
    <rPh sb="76" eb="78">
      <t>ヒツヨウ</t>
    </rPh>
    <rPh sb="86" eb="88">
      <t>ギョウカイ</t>
    </rPh>
    <rPh sb="88" eb="90">
      <t>ダンタイ</t>
    </rPh>
    <rPh sb="91" eb="93">
      <t>キギョウ</t>
    </rPh>
    <rPh sb="95" eb="96">
      <t>カイ</t>
    </rPh>
    <rPh sb="96" eb="97">
      <t>トウ</t>
    </rPh>
    <rPh sb="98" eb="100">
      <t>ミンカン</t>
    </rPh>
    <rPh sb="100" eb="102">
      <t>ダンタイ</t>
    </rPh>
    <rPh sb="103" eb="106">
      <t>コウレイシャ</t>
    </rPh>
    <rPh sb="107" eb="109">
      <t>シュウギョウ</t>
    </rPh>
    <rPh sb="109" eb="111">
      <t>キカイ</t>
    </rPh>
    <rPh sb="112" eb="114">
      <t>テイキョウ</t>
    </rPh>
    <rPh sb="116" eb="118">
      <t>トリクミ</t>
    </rPh>
    <rPh sb="119" eb="121">
      <t>コウカ</t>
    </rPh>
    <rPh sb="122" eb="124">
      <t>ケンショウ</t>
    </rPh>
    <rPh sb="132" eb="134">
      <t>ジギョウ</t>
    </rPh>
    <rPh sb="135" eb="137">
      <t>ジッシ</t>
    </rPh>
    <phoneticPr fontId="5"/>
  </si>
  <si>
    <t>業界団体や企業OB会等が企業等から仕事を受注、高齢者に仕事を斡旋、アンケート調査や実績分析を行い、報告書を作成し、広く周知する。
実施内容は次のとおり。
①高齢者（企業、発注者、高齢者）のニーズ調査、②モデル事業（仕事の開拓、仕事の斡旋、仕事に必要な職業講習等）の実施、③効果検証（アンケート調査、実績分析等）、④報告書の作成</t>
    <rPh sb="0" eb="2">
      <t>ギョウカイ</t>
    </rPh>
    <rPh sb="2" eb="4">
      <t>ダンタイ</t>
    </rPh>
    <rPh sb="5" eb="7">
      <t>キギョウ</t>
    </rPh>
    <rPh sb="9" eb="10">
      <t>カイ</t>
    </rPh>
    <rPh sb="10" eb="11">
      <t>トウ</t>
    </rPh>
    <rPh sb="12" eb="14">
      <t>キギョウ</t>
    </rPh>
    <rPh sb="14" eb="15">
      <t>トウ</t>
    </rPh>
    <rPh sb="17" eb="19">
      <t>シゴト</t>
    </rPh>
    <rPh sb="20" eb="22">
      <t>ジュチュウ</t>
    </rPh>
    <rPh sb="23" eb="26">
      <t>コウレイシャ</t>
    </rPh>
    <rPh sb="27" eb="29">
      <t>シゴト</t>
    </rPh>
    <rPh sb="30" eb="32">
      <t>アッセン</t>
    </rPh>
    <rPh sb="38" eb="40">
      <t>チョウサ</t>
    </rPh>
    <rPh sb="41" eb="43">
      <t>ジッセキ</t>
    </rPh>
    <rPh sb="43" eb="45">
      <t>ブンセキ</t>
    </rPh>
    <rPh sb="46" eb="47">
      <t>オコナ</t>
    </rPh>
    <rPh sb="49" eb="52">
      <t>ホウコクショ</t>
    </rPh>
    <rPh sb="53" eb="55">
      <t>サクセイ</t>
    </rPh>
    <rPh sb="57" eb="58">
      <t>ヒロ</t>
    </rPh>
    <rPh sb="59" eb="61">
      <t>シュウチ</t>
    </rPh>
    <rPh sb="65" eb="67">
      <t>ジッシ</t>
    </rPh>
    <rPh sb="67" eb="69">
      <t>ナイヨウ</t>
    </rPh>
    <rPh sb="70" eb="71">
      <t>ツギ</t>
    </rPh>
    <rPh sb="78" eb="81">
      <t>コウレイシャ</t>
    </rPh>
    <rPh sb="97" eb="99">
      <t>チョウサ</t>
    </rPh>
    <rPh sb="104" eb="106">
      <t>ジギョウ</t>
    </rPh>
    <rPh sb="107" eb="109">
      <t>シゴト</t>
    </rPh>
    <rPh sb="110" eb="112">
      <t>カイタク</t>
    </rPh>
    <rPh sb="113" eb="115">
      <t>シゴト</t>
    </rPh>
    <rPh sb="116" eb="118">
      <t>アッセン</t>
    </rPh>
    <rPh sb="119" eb="121">
      <t>シゴト</t>
    </rPh>
    <rPh sb="122" eb="124">
      <t>ヒツヨウ</t>
    </rPh>
    <rPh sb="125" eb="127">
      <t>ショクギョウ</t>
    </rPh>
    <rPh sb="127" eb="129">
      <t>コウシュウ</t>
    </rPh>
    <rPh sb="129" eb="130">
      <t>トウ</t>
    </rPh>
    <rPh sb="132" eb="134">
      <t>ジッシ</t>
    </rPh>
    <rPh sb="136" eb="138">
      <t>コウカ</t>
    </rPh>
    <rPh sb="138" eb="140">
      <t>ケンショウ</t>
    </rPh>
    <rPh sb="146" eb="148">
      <t>チョウサ</t>
    </rPh>
    <rPh sb="149" eb="151">
      <t>ジッセキ</t>
    </rPh>
    <rPh sb="151" eb="153">
      <t>ブンセキ</t>
    </rPh>
    <rPh sb="153" eb="154">
      <t>トウ</t>
    </rPh>
    <rPh sb="157" eb="159">
      <t>ホウコク</t>
    </rPh>
    <rPh sb="159" eb="160">
      <t>ショ</t>
    </rPh>
    <rPh sb="161" eb="163">
      <t>サクセイ</t>
    </rPh>
    <phoneticPr fontId="5"/>
  </si>
  <si>
    <t>-</t>
    <phoneticPr fontId="5"/>
  </si>
  <si>
    <t>-</t>
    <phoneticPr fontId="5"/>
  </si>
  <si>
    <t>-</t>
    <phoneticPr fontId="5"/>
  </si>
  <si>
    <t>-</t>
    <phoneticPr fontId="5"/>
  </si>
  <si>
    <t>-</t>
    <phoneticPr fontId="5"/>
  </si>
  <si>
    <t>高齢者等雇用安定促進事業委託費</t>
    <rPh sb="0" eb="2">
      <t>コウレイ</t>
    </rPh>
    <rPh sb="2" eb="3">
      <t>シャ</t>
    </rPh>
    <rPh sb="3" eb="4">
      <t>トウ</t>
    </rPh>
    <rPh sb="4" eb="6">
      <t>コヨウ</t>
    </rPh>
    <rPh sb="6" eb="8">
      <t>アンテイ</t>
    </rPh>
    <rPh sb="8" eb="10">
      <t>ソクシン</t>
    </rPh>
    <rPh sb="10" eb="12">
      <t>ジギョウ</t>
    </rPh>
    <rPh sb="12" eb="15">
      <t>イタクヒ</t>
    </rPh>
    <phoneticPr fontId="5"/>
  </si>
  <si>
    <t>-</t>
    <phoneticPr fontId="5"/>
  </si>
  <si>
    <t>-</t>
    <phoneticPr fontId="5"/>
  </si>
  <si>
    <t>-</t>
    <phoneticPr fontId="5"/>
  </si>
  <si>
    <t>受託団体の会員数</t>
    <rPh sb="0" eb="2">
      <t>ジュタク</t>
    </rPh>
    <rPh sb="2" eb="4">
      <t>ダンタイ</t>
    </rPh>
    <rPh sb="5" eb="8">
      <t>カイインスウ</t>
    </rPh>
    <phoneticPr fontId="5"/>
  </si>
  <si>
    <t>人</t>
    <rPh sb="0" eb="1">
      <t>ヒト</t>
    </rPh>
    <phoneticPr fontId="5"/>
  </si>
  <si>
    <t>高齢化や労働力人口の減少が進行する中で、高齢者に就業機会を提供する団体を増やし、高齢者の就業を推進することは、高齢法第５条の国の支援として全国的に実施すべきものである。</t>
    <rPh sb="17" eb="18">
      <t>ナカ</t>
    </rPh>
    <rPh sb="20" eb="23">
      <t>コウレイシャ</t>
    </rPh>
    <rPh sb="24" eb="26">
      <t>シュウギョウ</t>
    </rPh>
    <rPh sb="26" eb="28">
      <t>キカイ</t>
    </rPh>
    <rPh sb="29" eb="31">
      <t>テイキョウ</t>
    </rPh>
    <rPh sb="33" eb="35">
      <t>ダンタイ</t>
    </rPh>
    <rPh sb="36" eb="37">
      <t>フ</t>
    </rPh>
    <rPh sb="40" eb="43">
      <t>コウレイシャ</t>
    </rPh>
    <rPh sb="44" eb="46">
      <t>シュウギョウ</t>
    </rPh>
    <rPh sb="47" eb="49">
      <t>スイシン</t>
    </rPh>
    <rPh sb="55" eb="57">
      <t>コウレイ</t>
    </rPh>
    <rPh sb="57" eb="58">
      <t>ホウ</t>
    </rPh>
    <rPh sb="58" eb="59">
      <t>ダイ</t>
    </rPh>
    <rPh sb="60" eb="61">
      <t>ジョウ</t>
    </rPh>
    <rPh sb="62" eb="63">
      <t>クニ</t>
    </rPh>
    <rPh sb="64" eb="66">
      <t>シエン</t>
    </rPh>
    <rPh sb="69" eb="72">
      <t>ゼンコクテキ</t>
    </rPh>
    <rPh sb="73" eb="75">
      <t>ジッシ</t>
    </rPh>
    <phoneticPr fontId="5"/>
  </si>
  <si>
    <t>高齢化や労働力人口の減少が進行する中で、働く意欲のある高齢者の就業を促進することは、国の喫緊の課題であり、優先して実施する必要がある。</t>
    <rPh sb="20" eb="21">
      <t>ハタラ</t>
    </rPh>
    <rPh sb="22" eb="24">
      <t>イヨク</t>
    </rPh>
    <rPh sb="34" eb="36">
      <t>ソクシン</t>
    </rPh>
    <rPh sb="42" eb="43">
      <t>クニ</t>
    </rPh>
    <rPh sb="44" eb="46">
      <t>キッキン</t>
    </rPh>
    <rPh sb="47" eb="49">
      <t>カダイ</t>
    </rPh>
    <rPh sb="53" eb="55">
      <t>ユウセン</t>
    </rPh>
    <rPh sb="57" eb="59">
      <t>ジッシ</t>
    </rPh>
    <rPh sb="61" eb="63">
      <t>ヒツヨウ</t>
    </rPh>
    <phoneticPr fontId="5"/>
  </si>
  <si>
    <t>無</t>
  </si>
  <si>
    <t>‐</t>
  </si>
  <si>
    <t>公告期間を通常より長く確保している。</t>
    <rPh sb="0" eb="2">
      <t>コウコク</t>
    </rPh>
    <rPh sb="2" eb="4">
      <t>キカン</t>
    </rPh>
    <rPh sb="5" eb="7">
      <t>ツウジョウ</t>
    </rPh>
    <rPh sb="9" eb="10">
      <t>ナガ</t>
    </rPh>
    <rPh sb="11" eb="13">
      <t>カクホ</t>
    </rPh>
    <phoneticPr fontId="5"/>
  </si>
  <si>
    <t>－</t>
    <phoneticPr fontId="5"/>
  </si>
  <si>
    <t>－</t>
    <phoneticPr fontId="5"/>
  </si>
  <si>
    <t>－</t>
    <phoneticPr fontId="5"/>
  </si>
  <si>
    <t>委託費</t>
    <rPh sb="0" eb="3">
      <t>イタクヒ</t>
    </rPh>
    <phoneticPr fontId="5"/>
  </si>
  <si>
    <t>就労支援団体モデル育成事業に係る委託事業</t>
    <rPh sb="0" eb="2">
      <t>シュウロウ</t>
    </rPh>
    <rPh sb="2" eb="4">
      <t>シエン</t>
    </rPh>
    <rPh sb="4" eb="6">
      <t>ダンタイ</t>
    </rPh>
    <rPh sb="9" eb="11">
      <t>イクセイ</t>
    </rPh>
    <rPh sb="11" eb="13">
      <t>ジギョウ</t>
    </rPh>
    <rPh sb="14" eb="15">
      <t>カカ</t>
    </rPh>
    <rPh sb="16" eb="18">
      <t>イタク</t>
    </rPh>
    <rPh sb="18" eb="20">
      <t>ジギョウ</t>
    </rPh>
    <phoneticPr fontId="5"/>
  </si>
  <si>
    <t>前田建設工業富士見会</t>
    <rPh sb="0" eb="2">
      <t>マエダ</t>
    </rPh>
    <rPh sb="2" eb="4">
      <t>ケンセツ</t>
    </rPh>
    <rPh sb="4" eb="6">
      <t>コウギョウ</t>
    </rPh>
    <rPh sb="6" eb="9">
      <t>フジミ</t>
    </rPh>
    <rPh sb="9" eb="10">
      <t>カイ</t>
    </rPh>
    <phoneticPr fontId="5"/>
  </si>
  <si>
    <t>就労支援団体モデル育成事業に係る委託事業</t>
    <phoneticPr fontId="5"/>
  </si>
  <si>
    <r>
      <t>N</t>
    </r>
    <r>
      <rPr>
        <sz val="11"/>
        <rFont val="ＭＳ Ｐゴシック"/>
        <family val="3"/>
        <charset val="128"/>
      </rPr>
      <t>PO法人アクティブシニア支援機構</t>
    </r>
    <rPh sb="3" eb="5">
      <t>ホウジン</t>
    </rPh>
    <rPh sb="13" eb="15">
      <t>シエン</t>
    </rPh>
    <rPh sb="15" eb="17">
      <t>キコウ</t>
    </rPh>
    <phoneticPr fontId="5"/>
  </si>
  <si>
    <t>－</t>
    <phoneticPr fontId="5"/>
  </si>
  <si>
    <t>－</t>
    <phoneticPr fontId="5"/>
  </si>
  <si>
    <t>前田建設工業富士見会</t>
    <phoneticPr fontId="5"/>
  </si>
  <si>
    <t>NPO法人アクティブシニア支援機構</t>
    <phoneticPr fontId="5"/>
  </si>
  <si>
    <t>就労支援団体モデル育成事業に係る委託事業</t>
    <phoneticPr fontId="5"/>
  </si>
  <si>
    <t>就労支援団体モデル育成事業に係る委託事業</t>
    <phoneticPr fontId="5"/>
  </si>
  <si>
    <t>就労支援団体モデル育成事業に係る委託事業</t>
    <phoneticPr fontId="5"/>
  </si>
  <si>
    <t>-</t>
    <phoneticPr fontId="5"/>
  </si>
  <si>
    <t>－</t>
    <phoneticPr fontId="5"/>
  </si>
  <si>
    <t>A.前田建設工業富士見会</t>
    <rPh sb="2" eb="4">
      <t>マエダ</t>
    </rPh>
    <rPh sb="4" eb="6">
      <t>ケンセツ</t>
    </rPh>
    <rPh sb="6" eb="8">
      <t>コウギョウ</t>
    </rPh>
    <rPh sb="8" eb="11">
      <t>フジミ</t>
    </rPh>
    <rPh sb="11" eb="12">
      <t>カイ</t>
    </rPh>
    <phoneticPr fontId="5"/>
  </si>
  <si>
    <t>-</t>
    <phoneticPr fontId="5"/>
  </si>
  <si>
    <t>-</t>
    <phoneticPr fontId="5"/>
  </si>
  <si>
    <t>-</t>
    <phoneticPr fontId="5"/>
  </si>
  <si>
    <t>-</t>
    <phoneticPr fontId="5"/>
  </si>
  <si>
    <t>円／人日</t>
    <phoneticPr fontId="5"/>
  </si>
  <si>
    <t>　X/Y</t>
    <phoneticPr fontId="5"/>
  </si>
  <si>
    <t>－</t>
    <phoneticPr fontId="5"/>
  </si>
  <si>
    <t>X：確定額（単位：円）／Y：就業延人員数（単位：人日）　　　　　　</t>
    <rPh sb="2" eb="4">
      <t>カクテイ</t>
    </rPh>
    <phoneticPr fontId="5"/>
  </si>
  <si>
    <t>本事業は、対象となる高齢者及び企業ニーズ調査等の結果を用いて実施するものであり、国民や社会のニーズを反映している。</t>
    <rPh sb="0" eb="1">
      <t>ホン</t>
    </rPh>
    <rPh sb="1" eb="3">
      <t>ジギョウ</t>
    </rPh>
    <rPh sb="5" eb="7">
      <t>タイショウ</t>
    </rPh>
    <rPh sb="10" eb="13">
      <t>コウレイシャ</t>
    </rPh>
    <rPh sb="13" eb="14">
      <t>オヨ</t>
    </rPh>
    <rPh sb="15" eb="17">
      <t>キギョウ</t>
    </rPh>
    <rPh sb="20" eb="22">
      <t>チョウサ</t>
    </rPh>
    <rPh sb="22" eb="23">
      <t>トウ</t>
    </rPh>
    <rPh sb="24" eb="26">
      <t>ケッカ</t>
    </rPh>
    <rPh sb="27" eb="28">
      <t>モチ</t>
    </rPh>
    <rPh sb="30" eb="32">
      <t>ジッシ</t>
    </rPh>
    <rPh sb="40" eb="42">
      <t>コクミン</t>
    </rPh>
    <rPh sb="43" eb="45">
      <t>シャカイ</t>
    </rPh>
    <rPh sb="50" eb="52">
      <t>ハンエイ</t>
    </rPh>
    <phoneticPr fontId="5"/>
  </si>
  <si>
    <t>費目・使途が事業目的に即しているか審査した上で委託契約を締結しており、必要なものに限定されている。</t>
    <rPh sb="0" eb="2">
      <t>ヒモク</t>
    </rPh>
    <rPh sb="3" eb="5">
      <t>シト</t>
    </rPh>
    <rPh sb="6" eb="8">
      <t>ジギョウ</t>
    </rPh>
    <rPh sb="8" eb="10">
      <t>モクテキ</t>
    </rPh>
    <rPh sb="11" eb="12">
      <t>ソク</t>
    </rPh>
    <rPh sb="17" eb="19">
      <t>シンサ</t>
    </rPh>
    <rPh sb="21" eb="22">
      <t>ウエ</t>
    </rPh>
    <rPh sb="23" eb="25">
      <t>イタク</t>
    </rPh>
    <rPh sb="25" eb="27">
      <t>ケイヤク</t>
    </rPh>
    <rPh sb="28" eb="30">
      <t>テイケツ</t>
    </rPh>
    <rPh sb="35" eb="37">
      <t>ヒツヨウ</t>
    </rPh>
    <rPh sb="41" eb="43">
      <t>ゲンテイ</t>
    </rPh>
    <phoneticPr fontId="5"/>
  </si>
  <si>
    <t>仕様書をより詳細に記載することにより、正確な見積もりを作成しており効率化されている。</t>
    <rPh sb="0" eb="3">
      <t>シヨウショ</t>
    </rPh>
    <rPh sb="6" eb="8">
      <t>ショウサイ</t>
    </rPh>
    <rPh sb="9" eb="11">
      <t>キサイ</t>
    </rPh>
    <rPh sb="19" eb="21">
      <t>セイカク</t>
    </rPh>
    <rPh sb="22" eb="24">
      <t>ミツ</t>
    </rPh>
    <rPh sb="27" eb="29">
      <t>サクセイ</t>
    </rPh>
    <rPh sb="33" eb="36">
      <t>コウリツカ</t>
    </rPh>
    <phoneticPr fontId="5"/>
  </si>
  <si>
    <t>作成した高齢者雇用企業事例集は、受託団体のＨＰ等で周知している。</t>
    <rPh sb="0" eb="2">
      <t>サクセイ</t>
    </rPh>
    <rPh sb="4" eb="7">
      <t>コウレイシャ</t>
    </rPh>
    <rPh sb="7" eb="9">
      <t>コヨウ</t>
    </rPh>
    <rPh sb="9" eb="11">
      <t>キギョウ</t>
    </rPh>
    <rPh sb="11" eb="14">
      <t>ジレイシュウ</t>
    </rPh>
    <rPh sb="16" eb="18">
      <t>ジュタク</t>
    </rPh>
    <rPh sb="18" eb="20">
      <t>ダンタイ</t>
    </rPh>
    <rPh sb="23" eb="24">
      <t>トウ</t>
    </rPh>
    <rPh sb="25" eb="27">
      <t>シュウチ</t>
    </rPh>
    <phoneticPr fontId="5"/>
  </si>
  <si>
    <t>-</t>
    <phoneticPr fontId="5"/>
  </si>
  <si>
    <t>-</t>
    <phoneticPr fontId="5"/>
  </si>
  <si>
    <t>労働者等の特性に応じた雇用の安定・促進を図ること（Ⅴ－３）</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</si>
  <si>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高齢者・障害者・若年者等の雇用の安定・促進を図ること（Ⅴ－３－１）</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</si>
  <si>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平成30年度からは就業延人日の目標値が高く設定されていることもあり、受託団体とより連携して事業を遂行していくこととする。また、事業最終年度において成果物（高齢者の活用事例、アンケート調査等）を作成し、HP等により幅広く周知できるよう事業を進めていく。</t>
    <rPh sb="0" eb="2">
      <t>ヘイセイ</t>
    </rPh>
    <rPh sb="4" eb="6">
      <t>ネンド</t>
    </rPh>
    <rPh sb="9" eb="11">
      <t>シュウギョウ</t>
    </rPh>
    <rPh sb="11" eb="12">
      <t>ノ</t>
    </rPh>
    <rPh sb="12" eb="14">
      <t>ニンニチ</t>
    </rPh>
    <rPh sb="15" eb="18">
      <t>モクヒョウチ</t>
    </rPh>
    <rPh sb="21" eb="23">
      <t>セッテイ</t>
    </rPh>
    <rPh sb="34" eb="36">
      <t>ジュタク</t>
    </rPh>
    <rPh sb="36" eb="38">
      <t>ダンタイ</t>
    </rPh>
    <rPh sb="41" eb="43">
      <t>レンケイ</t>
    </rPh>
    <rPh sb="45" eb="47">
      <t>ジギョウ</t>
    </rPh>
    <rPh sb="48" eb="50">
      <t>スイコウ</t>
    </rPh>
    <rPh sb="63" eb="65">
      <t>ジギョウ</t>
    </rPh>
    <rPh sb="65" eb="67">
      <t>サイシュウ</t>
    </rPh>
    <rPh sb="67" eb="69">
      <t>ネンド</t>
    </rPh>
    <rPh sb="73" eb="76">
      <t>セイカブツ</t>
    </rPh>
    <rPh sb="77" eb="80">
      <t>コウレイシャ</t>
    </rPh>
    <rPh sb="81" eb="83">
      <t>カツヨウ</t>
    </rPh>
    <rPh sb="83" eb="85">
      <t>ジレイ</t>
    </rPh>
    <rPh sb="91" eb="93">
      <t>チョウサ</t>
    </rPh>
    <rPh sb="93" eb="94">
      <t>トウ</t>
    </rPh>
    <rPh sb="96" eb="98">
      <t>サクセイ</t>
    </rPh>
    <rPh sb="102" eb="103">
      <t>トウ</t>
    </rPh>
    <rPh sb="106" eb="108">
      <t>ハバヒロ</t>
    </rPh>
    <rPh sb="109" eb="111">
      <t>シュウチ</t>
    </rPh>
    <rPh sb="116" eb="118">
      <t>ジギョウ</t>
    </rPh>
    <rPh sb="119" eb="120">
      <t>スス</t>
    </rPh>
    <phoneticPr fontId="5"/>
  </si>
  <si>
    <t>高齢化や労働力人口の減少が進行する中、高齢者の就業促進は喫緊の課題であり、高齢者の就業を推進するためには、より多様な民間団体が高齢者に就業機会を提供する必要があるため、今後も本事業の進捗について注視していくこととする。</t>
    <rPh sb="84" eb="86">
      <t>コンゴ</t>
    </rPh>
    <rPh sb="91" eb="93">
      <t>シンチョク</t>
    </rPh>
    <phoneticPr fontId="5"/>
  </si>
  <si>
    <t>-</t>
    <phoneticPr fontId="5"/>
  </si>
  <si>
    <t>-</t>
    <phoneticPr fontId="5"/>
  </si>
  <si>
    <t>-</t>
    <phoneticPr fontId="5"/>
  </si>
  <si>
    <t>-</t>
    <phoneticPr fontId="5"/>
  </si>
  <si>
    <t>-</t>
    <phoneticPr fontId="5"/>
  </si>
  <si>
    <t>-</t>
    <phoneticPr fontId="5"/>
  </si>
  <si>
    <t>業界団体や企業OB会等の民間団体が高齢者に就業機会を提供する取組の効果を検証するため、業界団体や企業OB会等が高齢者に就業機会を提供するモデル事業を実施することにより、高齢者の雇用の安定・促進を図る。</t>
    <rPh sb="0" eb="2">
      <t>ギョウカイ</t>
    </rPh>
    <rPh sb="2" eb="4">
      <t>ダンタイ</t>
    </rPh>
    <rPh sb="5" eb="7">
      <t>キギョウ</t>
    </rPh>
    <rPh sb="9" eb="10">
      <t>カイ</t>
    </rPh>
    <rPh sb="10" eb="11">
      <t>トウ</t>
    </rPh>
    <rPh sb="12" eb="14">
      <t>ミンカン</t>
    </rPh>
    <rPh sb="14" eb="16">
      <t>ダンタイ</t>
    </rPh>
    <rPh sb="17" eb="20">
      <t>コウレイシャ</t>
    </rPh>
    <rPh sb="21" eb="23">
      <t>シュウギョウ</t>
    </rPh>
    <rPh sb="23" eb="25">
      <t>キカイ</t>
    </rPh>
    <rPh sb="26" eb="28">
      <t>テイキョウ</t>
    </rPh>
    <rPh sb="30" eb="32">
      <t>トリクミ</t>
    </rPh>
    <rPh sb="33" eb="35">
      <t>コウカ</t>
    </rPh>
    <rPh sb="36" eb="38">
      <t>ケンショウ</t>
    </rPh>
    <rPh sb="43" eb="45">
      <t>ギョウカイ</t>
    </rPh>
    <rPh sb="45" eb="47">
      <t>ダンタイ</t>
    </rPh>
    <rPh sb="48" eb="50">
      <t>キギョウ</t>
    </rPh>
    <rPh sb="52" eb="53">
      <t>カイ</t>
    </rPh>
    <rPh sb="53" eb="54">
      <t>トウ</t>
    </rPh>
    <rPh sb="55" eb="58">
      <t>コウレイシャ</t>
    </rPh>
    <rPh sb="59" eb="61">
      <t>シュウギョウ</t>
    </rPh>
    <rPh sb="61" eb="63">
      <t>キカイ</t>
    </rPh>
    <rPh sb="64" eb="66">
      <t>テイキョウ</t>
    </rPh>
    <rPh sb="71" eb="73">
      <t>ジギョウ</t>
    </rPh>
    <rPh sb="74" eb="76">
      <t>ジッシ</t>
    </rPh>
    <rPh sb="84" eb="87">
      <t>コウレイシャ</t>
    </rPh>
    <rPh sb="88" eb="90">
      <t>コヨウ</t>
    </rPh>
    <rPh sb="91" eb="93">
      <t>アンテイ</t>
    </rPh>
    <rPh sb="94" eb="96">
      <t>ソクシン</t>
    </rPh>
    <rPh sb="97" eb="98">
      <t>ハカ</t>
    </rPh>
    <phoneticPr fontId="5"/>
  </si>
  <si>
    <t>本事業は業界団体や企業0B会により高齢者の就労支援等を行う団体の検証を行うモデル事業であるが、受託団体が０Ｂ会員の就労ニーズ及び技能を熟知しており、OB会員に対して適切な就職支援ができるため、より効果的に事業運営ができている。</t>
    <rPh sb="0" eb="1">
      <t>ホン</t>
    </rPh>
    <rPh sb="1" eb="3">
      <t>ジギョウ</t>
    </rPh>
    <rPh sb="4" eb="6">
      <t>ギョウカイ</t>
    </rPh>
    <rPh sb="6" eb="8">
      <t>ダンタイ</t>
    </rPh>
    <rPh sb="9" eb="11">
      <t>キギョウ</t>
    </rPh>
    <rPh sb="13" eb="14">
      <t>カイ</t>
    </rPh>
    <rPh sb="17" eb="20">
      <t>コウレイシャ</t>
    </rPh>
    <rPh sb="21" eb="23">
      <t>シュウロウ</t>
    </rPh>
    <rPh sb="23" eb="25">
      <t>シエン</t>
    </rPh>
    <rPh sb="25" eb="26">
      <t>トウ</t>
    </rPh>
    <rPh sb="27" eb="28">
      <t>オコナ</t>
    </rPh>
    <rPh sb="29" eb="31">
      <t>ダンタイ</t>
    </rPh>
    <rPh sb="32" eb="34">
      <t>ケンショウ</t>
    </rPh>
    <rPh sb="35" eb="36">
      <t>オコナ</t>
    </rPh>
    <rPh sb="40" eb="42">
      <t>ジギョウ</t>
    </rPh>
    <rPh sb="47" eb="49">
      <t>ジュタク</t>
    </rPh>
    <rPh sb="49" eb="51">
      <t>ダンタイ</t>
    </rPh>
    <rPh sb="54" eb="56">
      <t>カイイン</t>
    </rPh>
    <rPh sb="57" eb="59">
      <t>シュウロウ</t>
    </rPh>
    <rPh sb="62" eb="63">
      <t>オヨ</t>
    </rPh>
    <rPh sb="64" eb="66">
      <t>ギノウ</t>
    </rPh>
    <rPh sb="67" eb="69">
      <t>ジュクチ</t>
    </rPh>
    <rPh sb="76" eb="78">
      <t>カイイン</t>
    </rPh>
    <rPh sb="79" eb="80">
      <t>タイ</t>
    </rPh>
    <rPh sb="82" eb="84">
      <t>テキセツ</t>
    </rPh>
    <rPh sb="85" eb="87">
      <t>シュウショク</t>
    </rPh>
    <rPh sb="87" eb="89">
      <t>シエン</t>
    </rPh>
    <rPh sb="98" eb="101">
      <t>コウカテキ</t>
    </rPh>
    <rPh sb="102" eb="104">
      <t>ジギョウ</t>
    </rPh>
    <rPh sb="104" eb="106">
      <t>ウンエイ</t>
    </rPh>
    <phoneticPr fontId="5"/>
  </si>
  <si>
    <t>高齢者ニーズ調査を行ったところ、会員となり就労を希望する人数が当初見込みより大幅に多くなった。</t>
    <rPh sb="0" eb="3">
      <t>コウレイシャ</t>
    </rPh>
    <rPh sb="6" eb="8">
      <t>チョウサ</t>
    </rPh>
    <rPh sb="9" eb="10">
      <t>オコナ</t>
    </rPh>
    <rPh sb="16" eb="18">
      <t>カイイン</t>
    </rPh>
    <rPh sb="21" eb="23">
      <t>シュウロウ</t>
    </rPh>
    <rPh sb="24" eb="26">
      <t>キボウ</t>
    </rPh>
    <rPh sb="28" eb="30">
      <t>ニンズウ</t>
    </rPh>
    <rPh sb="31" eb="33">
      <t>トウショ</t>
    </rPh>
    <rPh sb="33" eb="35">
      <t>ミコ</t>
    </rPh>
    <rPh sb="38" eb="40">
      <t>オオハバ</t>
    </rPh>
    <rPh sb="41" eb="42">
      <t>オオ</t>
    </rPh>
    <phoneticPr fontId="5"/>
  </si>
  <si>
    <t>人日</t>
    <rPh sb="0" eb="2">
      <t>ニンニチ</t>
    </rPh>
    <phoneticPr fontId="5"/>
  </si>
  <si>
    <t>高齢者の就業延人員数　
700人日以上</t>
    <rPh sb="0" eb="3">
      <t>コウレイシャ</t>
    </rPh>
    <rPh sb="4" eb="6">
      <t>シュウギョウ</t>
    </rPh>
    <rPh sb="6" eb="9">
      <t>ノベジンイン</t>
    </rPh>
    <rPh sb="9" eb="10">
      <t>スウ</t>
    </rPh>
    <rPh sb="15" eb="16">
      <t>ニン</t>
    </rPh>
    <rPh sb="16" eb="17">
      <t>ニチ</t>
    </rPh>
    <rPh sb="17" eb="19">
      <t>イジョウ</t>
    </rPh>
    <phoneticPr fontId="5"/>
  </si>
  <si>
    <t>精査中</t>
    <rPh sb="0" eb="2">
      <t>セイサ</t>
    </rPh>
    <rPh sb="2" eb="3">
      <t>チュウ</t>
    </rPh>
    <phoneticPr fontId="5"/>
  </si>
  <si>
    <t>-</t>
    <phoneticPr fontId="5"/>
  </si>
  <si>
    <t>-</t>
    <phoneticPr fontId="5"/>
  </si>
  <si>
    <t>高齢者の就業延人員数を3,350人日以上とする。</t>
    <rPh sb="0" eb="3">
      <t>コウレイシャ</t>
    </rPh>
    <rPh sb="4" eb="6">
      <t>シュウギョウ</t>
    </rPh>
    <rPh sb="6" eb="7">
      <t>ノ</t>
    </rPh>
    <rPh sb="7" eb="9">
      <t>ジンイン</t>
    </rPh>
    <rPh sb="9" eb="10">
      <t>スウ</t>
    </rPh>
    <rPh sb="16" eb="18">
      <t>ニンニチ</t>
    </rPh>
    <rPh sb="18" eb="20">
      <t>イジョウ</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</si>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</sst>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180975</xdr:colOff>
      <xdr:row>18</xdr:row>
      <xdr:rowOff>57150</xdr:rowOff>
    </xdr:from>
    <xdr:to>
      <xdr:col>34</xdr:col>
      <xdr:colOff>47625</xdr:colOff>
      <xdr:row>18</xdr:row>
      <xdr:rowOff>285750</xdr:rowOff>
    </xdr:to>
    <xdr:sp macro="" textlink="">
      <xdr:nvSpPr>
        <xdr:cNvPr id="2" name="正方形/長方形 1"/>
        <xdr:cNvSpPr/>
      </xdr:nvSpPr>
      <xdr:spPr>
        <a:xfrm>
          <a:off x="6181725" y="7648575"/>
          <a:ext cx="666750" cy="2286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19</xdr:col>
      <xdr:colOff>142939</xdr:colOff>
      <xdr:row>742</xdr:row>
      <xdr:rowOff>112088</xdr:rowOff>
    </xdr:from>
    <xdr:to>
      <xdr:col>32</xdr:col>
      <xdr:colOff>170</xdr:colOff>
      <xdr:row>745</xdr:row>
      <xdr:rowOff>103131</xdr:rowOff>
    </xdr:to>
    <xdr:sp macro="" textlink="">
      <xdr:nvSpPr>
        <xdr:cNvPr id="12" name="正方形/長方形 11"/>
        <xdr:cNvSpPr/>
      </xdr:nvSpPr>
      <xdr:spPr>
        <a:xfrm>
          <a:off x="3943414" y="45003413"/>
          <a:ext cx="2457556" cy="104831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５８百万円（契約額）</a:t>
          </a:r>
          <a:endParaRPr kumimoji="1" lang="en-US" altLang="ja-JP" sz="1100">
            <a:solidFill>
              <a:schemeClr val="tx1"/>
            </a:solidFill>
          </a:endParaRPr>
        </a:p>
      </xdr:txBody>
    </xdr:sp>
    <xdr:clientData/>
  </xdr:twoCellAnchor>
  <xdr:twoCellAnchor>
    <xdr:from>
      <xdr:col>18</xdr:col>
      <xdr:colOff>95250</xdr:colOff>
      <xdr:row>741</xdr:row>
      <xdr:rowOff>9525</xdr:rowOff>
    </xdr:from>
    <xdr:to>
      <xdr:col>32</xdr:col>
      <xdr:colOff>186985</xdr:colOff>
      <xdr:row>742</xdr:row>
      <xdr:rowOff>10887</xdr:rowOff>
    </xdr:to>
    <xdr:sp macro="" textlink="">
      <xdr:nvSpPr>
        <xdr:cNvPr id="13" name="テキスト ボックス 12"/>
        <xdr:cNvSpPr txBox="1"/>
      </xdr:nvSpPr>
      <xdr:spPr>
        <a:xfrm>
          <a:off x="3695700" y="44548425"/>
          <a:ext cx="2892085" cy="353787"/>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ctr"/>
        <a:lstStyle/>
        <a:p>
          <a:pPr algn="ctr"/>
          <a:r>
            <a:rPr kumimoji="1" lang="ja-JP" altLang="en-US" sz="1100">
              <a:solidFill>
                <a:schemeClr val="tx1"/>
              </a:solidFill>
            </a:rPr>
            <a:t>就労支援団体育成モデル事業</a:t>
          </a:r>
        </a:p>
      </xdr:txBody>
    </xdr:sp>
    <xdr:clientData/>
  </xdr:twoCellAnchor>
  <xdr:twoCellAnchor>
    <xdr:from>
      <xdr:col>20</xdr:col>
      <xdr:colOff>103708</xdr:colOff>
      <xdr:row>750</xdr:row>
      <xdr:rowOff>299066</xdr:rowOff>
    </xdr:from>
    <xdr:to>
      <xdr:col>31</xdr:col>
      <xdr:colOff>171379</xdr:colOff>
      <xdr:row>751</xdr:row>
      <xdr:rowOff>197304</xdr:rowOff>
    </xdr:to>
    <xdr:sp macro="" textlink="">
      <xdr:nvSpPr>
        <xdr:cNvPr id="14" name="テキスト ボックス 13"/>
        <xdr:cNvSpPr txBox="1"/>
      </xdr:nvSpPr>
      <xdr:spPr>
        <a:xfrm>
          <a:off x="4104208" y="48009791"/>
          <a:ext cx="2267946" cy="250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委託（随意契約（企画競争）</a:t>
          </a:r>
          <a:r>
            <a:rPr kumimoji="1" lang="en-US" altLang="ja-JP" sz="1100"/>
            <a:t>】</a:t>
          </a:r>
        </a:p>
      </xdr:txBody>
    </xdr:sp>
    <xdr:clientData/>
  </xdr:twoCellAnchor>
  <xdr:twoCellAnchor>
    <xdr:from>
      <xdr:col>20</xdr:col>
      <xdr:colOff>77622</xdr:colOff>
      <xdr:row>755</xdr:row>
      <xdr:rowOff>14118</xdr:rowOff>
    </xdr:from>
    <xdr:to>
      <xdr:col>32</xdr:col>
      <xdr:colOff>149847</xdr:colOff>
      <xdr:row>756</xdr:row>
      <xdr:rowOff>430498</xdr:rowOff>
    </xdr:to>
    <xdr:sp macro="" textlink="">
      <xdr:nvSpPr>
        <xdr:cNvPr id="15" name="テキスト ボックス 14"/>
        <xdr:cNvSpPr txBox="1"/>
      </xdr:nvSpPr>
      <xdr:spPr>
        <a:xfrm>
          <a:off x="4078122" y="49486968"/>
          <a:ext cx="2472525" cy="768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1" lang="ja-JP" altLang="en-US" sz="1100">
              <a:solidFill>
                <a:schemeClr val="tx1"/>
              </a:solidFill>
            </a:rPr>
            <a:t>高齢者に就業機会を提供する事業の実施、成果のとりまとめ、周知等</a:t>
          </a:r>
        </a:p>
      </xdr:txBody>
    </xdr:sp>
    <xdr:clientData/>
  </xdr:twoCellAnchor>
  <xdr:twoCellAnchor>
    <xdr:from>
      <xdr:col>25</xdr:col>
      <xdr:colOff>189309</xdr:colOff>
      <xdr:row>746</xdr:row>
      <xdr:rowOff>212781</xdr:rowOff>
    </xdr:from>
    <xdr:to>
      <xdr:col>26</xdr:col>
      <xdr:colOff>1708</xdr:colOff>
      <xdr:row>750</xdr:row>
      <xdr:rowOff>111206</xdr:rowOff>
    </xdr:to>
    <xdr:cxnSp macro="">
      <xdr:nvCxnSpPr>
        <xdr:cNvPr id="16" name="直線矢印コネクタ 15"/>
        <xdr:cNvCxnSpPr/>
      </xdr:nvCxnSpPr>
      <xdr:spPr>
        <a:xfrm>
          <a:off x="5189934" y="46513806"/>
          <a:ext cx="12424" cy="13081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164831</xdr:colOff>
      <xdr:row>751</xdr:row>
      <xdr:rowOff>328449</xdr:rowOff>
    </xdr:from>
    <xdr:to>
      <xdr:col>32</xdr:col>
      <xdr:colOff>22062</xdr:colOff>
      <xdr:row>754</xdr:row>
      <xdr:rowOff>319491</xdr:rowOff>
    </xdr:to>
    <xdr:sp macro="" textlink="">
      <xdr:nvSpPr>
        <xdr:cNvPr id="17" name="正方形/長方形 16"/>
        <xdr:cNvSpPr/>
      </xdr:nvSpPr>
      <xdr:spPr>
        <a:xfrm>
          <a:off x="3965306" y="48391599"/>
          <a:ext cx="2457556" cy="104831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　受託者（２民間団体等）</a:t>
          </a:r>
          <a:endParaRPr kumimoji="1" lang="en-US" altLang="ja-JP" sz="1100">
            <a:solidFill>
              <a:schemeClr val="tx1"/>
            </a:solidFill>
          </a:endParaRPr>
        </a:p>
        <a:p>
          <a:pPr algn="ctr"/>
          <a:r>
            <a:rPr kumimoji="1" lang="ja-JP" altLang="en-US" sz="1100">
              <a:solidFill>
                <a:schemeClr val="tx1"/>
              </a:solidFill>
            </a:rPr>
            <a:t>５８百万円（契約額）</a:t>
          </a:r>
          <a:endParaRPr kumimoji="1" lang="en-US" altLang="ja-JP" sz="1100">
            <a:solidFill>
              <a:schemeClr val="tx1"/>
            </a:solidFill>
          </a:endParaRPr>
        </a:p>
      </xdr:txBody>
    </xdr:sp>
    <xdr:clientData/>
  </xdr:twoCellAnchor>
  <xdr:twoCellAnchor>
    <xdr:from>
      <xdr:col>19</xdr:col>
      <xdr:colOff>147127</xdr:colOff>
      <xdr:row>755</xdr:row>
      <xdr:rowOff>147467</xdr:rowOff>
    </xdr:from>
    <xdr:to>
      <xdr:col>32</xdr:col>
      <xdr:colOff>132159</xdr:colOff>
      <xdr:row>756</xdr:row>
      <xdr:rowOff>271292</xdr:rowOff>
    </xdr:to>
    <xdr:sp macro="" textlink="">
      <xdr:nvSpPr>
        <xdr:cNvPr id="18" name="大かっこ 17"/>
        <xdr:cNvSpPr/>
      </xdr:nvSpPr>
      <xdr:spPr>
        <a:xfrm>
          <a:off x="3947602" y="49620317"/>
          <a:ext cx="2585357" cy="4762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145767</xdr:colOff>
      <xdr:row>745</xdr:row>
      <xdr:rowOff>184207</xdr:rowOff>
    </xdr:from>
    <xdr:to>
      <xdr:col>29</xdr:col>
      <xdr:colOff>136072</xdr:colOff>
      <xdr:row>746</xdr:row>
      <xdr:rowOff>226389</xdr:rowOff>
    </xdr:to>
    <xdr:sp macro="" textlink="">
      <xdr:nvSpPr>
        <xdr:cNvPr id="19" name="大かっこ 18"/>
        <xdr:cNvSpPr/>
      </xdr:nvSpPr>
      <xdr:spPr>
        <a:xfrm>
          <a:off x="4432017" y="44924493"/>
          <a:ext cx="1623162" cy="39596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745</xdr:row>
      <xdr:rowOff>209551</xdr:rowOff>
    </xdr:from>
    <xdr:to>
      <xdr:col>30</xdr:col>
      <xdr:colOff>190500</xdr:colOff>
      <xdr:row>746</xdr:row>
      <xdr:rowOff>238126</xdr:rowOff>
    </xdr:to>
    <xdr:sp macro="" textlink="">
      <xdr:nvSpPr>
        <xdr:cNvPr id="21" name="テキスト ボックス 20"/>
        <xdr:cNvSpPr txBox="1"/>
      </xdr:nvSpPr>
      <xdr:spPr>
        <a:xfrm>
          <a:off x="4623708" y="44949837"/>
          <a:ext cx="1690006" cy="382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1" lang="ja-JP" altLang="en-US" sz="1100">
              <a:solidFill>
                <a:schemeClr val="tx1"/>
              </a:solidFill>
            </a:rPr>
            <a:t>制度設計・進捗管理</a:t>
          </a:r>
        </a:p>
      </xdr:txBody>
    </xdr:sp>
    <xdr:clientData/>
  </xdr:twoCellAnchor>
  <xdr:twoCellAnchor>
    <xdr:from>
      <xdr:col>24</xdr:col>
      <xdr:colOff>38100</xdr:colOff>
      <xdr:row>780</xdr:row>
      <xdr:rowOff>57150</xdr:rowOff>
    </xdr:from>
    <xdr:to>
      <xdr:col>27</xdr:col>
      <xdr:colOff>104775</xdr:colOff>
      <xdr:row>780</xdr:row>
      <xdr:rowOff>285750</xdr:rowOff>
    </xdr:to>
    <xdr:sp macro="" textlink="">
      <xdr:nvSpPr>
        <xdr:cNvPr id="24" name="正方形/長方形 23"/>
        <xdr:cNvSpPr/>
      </xdr:nvSpPr>
      <xdr:spPr>
        <a:xfrm>
          <a:off x="4838700" y="52673250"/>
          <a:ext cx="666750" cy="2286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24</xdr:col>
      <xdr:colOff>28575</xdr:colOff>
      <xdr:row>836</xdr:row>
      <xdr:rowOff>76200</xdr:rowOff>
    </xdr:from>
    <xdr:to>
      <xdr:col>27</xdr:col>
      <xdr:colOff>95250</xdr:colOff>
      <xdr:row>836</xdr:row>
      <xdr:rowOff>304800</xdr:rowOff>
    </xdr:to>
    <xdr:sp macro="" textlink="">
      <xdr:nvSpPr>
        <xdr:cNvPr id="25" name="正方形/長方形 24"/>
        <xdr:cNvSpPr/>
      </xdr:nvSpPr>
      <xdr:spPr>
        <a:xfrm>
          <a:off x="4829175" y="55502175"/>
          <a:ext cx="666750" cy="2286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24</xdr:col>
      <xdr:colOff>38100</xdr:colOff>
      <xdr:row>837</xdr:row>
      <xdr:rowOff>76200</xdr:rowOff>
    </xdr:from>
    <xdr:to>
      <xdr:col>27</xdr:col>
      <xdr:colOff>104775</xdr:colOff>
      <xdr:row>837</xdr:row>
      <xdr:rowOff>304800</xdr:rowOff>
    </xdr:to>
    <xdr:sp macro="" textlink="">
      <xdr:nvSpPr>
        <xdr:cNvPr id="26" name="正方形/長方形 25"/>
        <xdr:cNvSpPr/>
      </xdr:nvSpPr>
      <xdr:spPr>
        <a:xfrm>
          <a:off x="4838700" y="55883175"/>
          <a:ext cx="666750" cy="2286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42</xdr:col>
      <xdr:colOff>122464</xdr:colOff>
      <xdr:row>101</xdr:row>
      <xdr:rowOff>54429</xdr:rowOff>
    </xdr:from>
    <xdr:to>
      <xdr:col>45</xdr:col>
      <xdr:colOff>193222</xdr:colOff>
      <xdr:row>101</xdr:row>
      <xdr:rowOff>283029</xdr:rowOff>
    </xdr:to>
    <xdr:sp macro="" textlink="">
      <xdr:nvSpPr>
        <xdr:cNvPr id="28" name="正方形/長方形 27"/>
        <xdr:cNvSpPr/>
      </xdr:nvSpPr>
      <xdr:spPr>
        <a:xfrm>
          <a:off x="8694964" y="13511893"/>
          <a:ext cx="683079" cy="2286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46</xdr:col>
      <xdr:colOff>176893</xdr:colOff>
      <xdr:row>101</xdr:row>
      <xdr:rowOff>54428</xdr:rowOff>
    </xdr:from>
    <xdr:to>
      <xdr:col>49</xdr:col>
      <xdr:colOff>247651</xdr:colOff>
      <xdr:row>101</xdr:row>
      <xdr:rowOff>283028</xdr:rowOff>
    </xdr:to>
    <xdr:sp macro="" textlink="">
      <xdr:nvSpPr>
        <xdr:cNvPr id="29" name="正方形/長方形 28"/>
        <xdr:cNvSpPr/>
      </xdr:nvSpPr>
      <xdr:spPr>
        <a:xfrm>
          <a:off x="9565822" y="13511892"/>
          <a:ext cx="683079" cy="2286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38</xdr:col>
      <xdr:colOff>68036</xdr:colOff>
      <xdr:row>116</xdr:row>
      <xdr:rowOff>136071</xdr:rowOff>
    </xdr:from>
    <xdr:to>
      <xdr:col>41</xdr:col>
      <xdr:colOff>138793</xdr:colOff>
      <xdr:row>116</xdr:row>
      <xdr:rowOff>364671</xdr:rowOff>
    </xdr:to>
    <xdr:sp macro="" textlink="">
      <xdr:nvSpPr>
        <xdr:cNvPr id="30" name="正方形/長方形 29"/>
        <xdr:cNvSpPr/>
      </xdr:nvSpPr>
      <xdr:spPr>
        <a:xfrm>
          <a:off x="7824107" y="14491607"/>
          <a:ext cx="683079" cy="2286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45</xdr:col>
      <xdr:colOff>0</xdr:colOff>
      <xdr:row>116</xdr:row>
      <xdr:rowOff>136072</xdr:rowOff>
    </xdr:from>
    <xdr:to>
      <xdr:col>48</xdr:col>
      <xdr:colOff>70757</xdr:colOff>
      <xdr:row>116</xdr:row>
      <xdr:rowOff>364672</xdr:rowOff>
    </xdr:to>
    <xdr:sp macro="" textlink="">
      <xdr:nvSpPr>
        <xdr:cNvPr id="31" name="正方形/長方形 30"/>
        <xdr:cNvSpPr/>
      </xdr:nvSpPr>
      <xdr:spPr>
        <a:xfrm>
          <a:off x="9184821" y="14491608"/>
          <a:ext cx="683079" cy="2286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590</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77</v>
      </c>
      <c r="H5" s="558"/>
      <c r="I5" s="558"/>
      <c r="J5" s="558"/>
      <c r="K5" s="558"/>
      <c r="L5" s="558"/>
      <c r="M5" s="559" t="s">
        <v>66</v>
      </c>
      <c r="N5" s="560"/>
      <c r="O5" s="560"/>
      <c r="P5" s="560"/>
      <c r="Q5" s="560"/>
      <c r="R5" s="561"/>
      <c r="S5" s="562" t="s">
        <v>131</v>
      </c>
      <c r="T5" s="558"/>
      <c r="U5" s="558"/>
      <c r="V5" s="558"/>
      <c r="W5" s="558"/>
      <c r="X5" s="563"/>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高齢社会対策</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1" t="s">
        <v>558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560</v>
      </c>
      <c r="Q13" s="98"/>
      <c r="R13" s="98"/>
      <c r="S13" s="98"/>
      <c r="T13" s="98"/>
      <c r="U13" s="98"/>
      <c r="V13" s="99"/>
      <c r="W13" s="97" t="s">
        <v>562</v>
      </c>
      <c r="X13" s="98"/>
      <c r="Y13" s="98"/>
      <c r="Z13" s="98"/>
      <c r="AA13" s="98"/>
      <c r="AB13" s="98"/>
      <c r="AC13" s="99"/>
      <c r="AD13" s="97">
        <v>88</v>
      </c>
      <c r="AE13" s="98"/>
      <c r="AF13" s="98"/>
      <c r="AG13" s="98"/>
      <c r="AH13" s="98"/>
      <c r="AI13" s="98"/>
      <c r="AJ13" s="99"/>
      <c r="AK13" s="97">
        <v>119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4" t="s">
        <v>8</v>
      </c>
      <c r="J14" s="629"/>
      <c r="K14" s="629"/>
      <c r="L14" s="629"/>
      <c r="M14" s="629"/>
      <c r="N14" s="629"/>
      <c r="O14" s="630"/>
      <c r="P14" s="97" t="s">
        <v>560</v>
      </c>
      <c r="Q14" s="98"/>
      <c r="R14" s="98"/>
      <c r="S14" s="98"/>
      <c r="T14" s="98"/>
      <c r="U14" s="98"/>
      <c r="V14" s="99"/>
      <c r="W14" s="97" t="s">
        <v>562</v>
      </c>
      <c r="X14" s="98"/>
      <c r="Y14" s="98"/>
      <c r="Z14" s="98"/>
      <c r="AA14" s="98"/>
      <c r="AB14" s="98"/>
      <c r="AC14" s="99"/>
      <c r="AD14" s="97" t="s">
        <v>562</v>
      </c>
      <c r="AE14" s="98"/>
      <c r="AF14" s="98"/>
      <c r="AG14" s="98"/>
      <c r="AH14" s="98"/>
      <c r="AI14" s="98"/>
      <c r="AJ14" s="99"/>
      <c r="AK14" s="97" t="s">
        <v>562</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4" t="s">
        <v>51</v>
      </c>
      <c r="J15" s="575"/>
      <c r="K15" s="575"/>
      <c r="L15" s="575"/>
      <c r="M15" s="575"/>
      <c r="N15" s="575"/>
      <c r="O15" s="576"/>
      <c r="P15" s="97" t="s">
        <v>560</v>
      </c>
      <c r="Q15" s="98"/>
      <c r="R15" s="98"/>
      <c r="S15" s="98"/>
      <c r="T15" s="98"/>
      <c r="U15" s="98"/>
      <c r="V15" s="99"/>
      <c r="W15" s="97" t="s">
        <v>563</v>
      </c>
      <c r="X15" s="98"/>
      <c r="Y15" s="98"/>
      <c r="Z15" s="98"/>
      <c r="AA15" s="98"/>
      <c r="AB15" s="98"/>
      <c r="AC15" s="99"/>
      <c r="AD15" s="97" t="s">
        <v>563</v>
      </c>
      <c r="AE15" s="98"/>
      <c r="AF15" s="98"/>
      <c r="AG15" s="98"/>
      <c r="AH15" s="98"/>
      <c r="AI15" s="98"/>
      <c r="AJ15" s="99"/>
      <c r="AK15" s="97" t="s">
        <v>563</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4" t="s">
        <v>52</v>
      </c>
      <c r="J16" s="575"/>
      <c r="K16" s="575"/>
      <c r="L16" s="575"/>
      <c r="M16" s="575"/>
      <c r="N16" s="575"/>
      <c r="O16" s="576"/>
      <c r="P16" s="97" t="s">
        <v>560</v>
      </c>
      <c r="Q16" s="98"/>
      <c r="R16" s="98"/>
      <c r="S16" s="98"/>
      <c r="T16" s="98"/>
      <c r="U16" s="98"/>
      <c r="V16" s="99"/>
      <c r="W16" s="97" t="s">
        <v>562</v>
      </c>
      <c r="X16" s="98"/>
      <c r="Y16" s="98"/>
      <c r="Z16" s="98"/>
      <c r="AA16" s="98"/>
      <c r="AB16" s="98"/>
      <c r="AC16" s="99"/>
      <c r="AD16" s="97" t="s">
        <v>562</v>
      </c>
      <c r="AE16" s="98"/>
      <c r="AF16" s="98"/>
      <c r="AG16" s="98"/>
      <c r="AH16" s="98"/>
      <c r="AI16" s="98"/>
      <c r="AJ16" s="99"/>
      <c r="AK16" s="97" t="s">
        <v>562</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4" t="s">
        <v>50</v>
      </c>
      <c r="J17" s="629"/>
      <c r="K17" s="629"/>
      <c r="L17" s="629"/>
      <c r="M17" s="629"/>
      <c r="N17" s="629"/>
      <c r="O17" s="630"/>
      <c r="P17" s="97" t="s">
        <v>560</v>
      </c>
      <c r="Q17" s="98"/>
      <c r="R17" s="98"/>
      <c r="S17" s="98"/>
      <c r="T17" s="98"/>
      <c r="U17" s="98"/>
      <c r="V17" s="99"/>
      <c r="W17" s="97" t="s">
        <v>564</v>
      </c>
      <c r="X17" s="98"/>
      <c r="Y17" s="98"/>
      <c r="Z17" s="98"/>
      <c r="AA17" s="98"/>
      <c r="AB17" s="98"/>
      <c r="AC17" s="99"/>
      <c r="AD17" s="97" t="s">
        <v>564</v>
      </c>
      <c r="AE17" s="98"/>
      <c r="AF17" s="98"/>
      <c r="AG17" s="98"/>
      <c r="AH17" s="98"/>
      <c r="AI17" s="98"/>
      <c r="AJ17" s="99"/>
      <c r="AK17" s="97" t="s">
        <v>564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88</v>
      </c>
      <c r="AE18" s="104"/>
      <c r="AF18" s="104"/>
      <c r="AG18" s="104"/>
      <c r="AH18" s="104"/>
      <c r="AI18" s="104"/>
      <c r="AJ18" s="105"/>
      <c r="AK18" s="103">
        <f>SUM(AK13:AQ17)</f>
        <v>119</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560</v>
      </c>
      <c r="Q19" s="98"/>
      <c r="R19" s="98"/>
      <c r="S19" s="98"/>
      <c r="T19" s="98"/>
      <c r="U19" s="98"/>
      <c r="V19" s="99"/>
      <c r="W19" s="97" t="s">
        <v>561</v>
      </c>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565</v>
      </c>
      <c r="H23" s="184"/>
      <c r="I23" s="184"/>
      <c r="J23" s="184"/>
      <c r="K23" s="184"/>
      <c r="L23" s="184"/>
      <c r="M23" s="184"/>
      <c r="N23" s="184"/>
      <c r="O23" s="185"/>
      <c r="P23" s="94">
        <v>119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119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625</v>
      </c>
      <c r="AR31" s="133"/>
      <c r="AS31" s="134" t="s">
        <v>356</v>
      </c>
      <c r="AT31" s="169"/>
      <c r="AU31" s="269">
        <v>30</v>
      </c>
      <c r="AV31" s="269"/>
      <c r="AW31" s="377" t="s">
        <v>300</v>
      </c>
      <c r="AX31" s="378"/>
    </row>
    <row r="32" spans="1:50" ht="23.25" customHeight="1" x14ac:dyDescent="0.15">
      <c r="A32" s="515"/>
      <c r="B32" s="513"/>
      <c r="C32" s="513"/>
      <c r="D32" s="513"/>
      <c r="E32" s="513"/>
      <c r="F32" s="514"/>
      <c r="G32" s="540" t="s">
        <v>626</v>
      </c>
      <c r="H32" s="541"/>
      <c r="I32" s="541"/>
      <c r="J32" s="541"/>
      <c r="K32" s="541"/>
      <c r="L32" s="541"/>
      <c r="M32" s="541"/>
      <c r="N32" s="541"/>
      <c r="O32" s="542"/>
      <c r="P32" s="158" t="s">
        <v>622</v>
      </c>
      <c r="Q32" s="158"/>
      <c r="R32" s="158"/>
      <c r="S32" s="158"/>
      <c r="T32" s="158"/>
      <c r="U32" s="158"/>
      <c r="V32" s="158"/>
      <c r="W32" s="158"/>
      <c r="X32" s="229"/>
      <c r="Y32" s="336" t="s">
        <v>12</v>
      </c>
      <c r="Z32" s="549"/>
      <c r="AA32" s="550"/>
      <c r="AB32" s="580" t="s">
        <v>621</v>
      </c>
      <c r="AC32" s="580"/>
      <c r="AD32" s="580"/>
      <c r="AE32" s="362" t="s">
        <v>566</v>
      </c>
      <c r="AF32" s="363"/>
      <c r="AG32" s="363"/>
      <c r="AH32" s="363"/>
      <c r="AI32" s="362" t="s">
        <v>566</v>
      </c>
      <c r="AJ32" s="363"/>
      <c r="AK32" s="363"/>
      <c r="AL32" s="363"/>
      <c r="AM32" s="362">
        <v>2722</v>
      </c>
      <c r="AN32" s="363"/>
      <c r="AO32" s="363"/>
      <c r="AP32" s="364"/>
      <c r="AQ32" s="100" t="s">
        <v>606</v>
      </c>
      <c r="AR32" s="101"/>
      <c r="AS32" s="101"/>
      <c r="AT32" s="102"/>
      <c r="AU32" s="363" t="s">
        <v>567</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621</v>
      </c>
      <c r="AC33" s="522"/>
      <c r="AD33" s="522"/>
      <c r="AE33" s="362" t="s">
        <v>561</v>
      </c>
      <c r="AF33" s="363"/>
      <c r="AG33" s="363"/>
      <c r="AH33" s="363"/>
      <c r="AI33" s="362" t="s">
        <v>561</v>
      </c>
      <c r="AJ33" s="363"/>
      <c r="AK33" s="363"/>
      <c r="AL33" s="363"/>
      <c r="AM33" s="356">
        <v>700</v>
      </c>
      <c r="AN33" s="356"/>
      <c r="AO33" s="356"/>
      <c r="AP33" s="356"/>
      <c r="AQ33" s="100" t="s">
        <v>624</v>
      </c>
      <c r="AR33" s="101"/>
      <c r="AS33" s="101"/>
      <c r="AT33" s="102"/>
      <c r="AU33" s="363">
        <v>3350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567</v>
      </c>
      <c r="AF34" s="363"/>
      <c r="AG34" s="363"/>
      <c r="AH34" s="363"/>
      <c r="AI34" s="362" t="s">
        <v>567</v>
      </c>
      <c r="AJ34" s="363"/>
      <c r="AK34" s="363"/>
      <c r="AL34" s="363"/>
      <c r="AM34" s="362">
        <v>389</v>
      </c>
      <c r="AN34" s="363"/>
      <c r="AO34" s="363"/>
      <c r="AP34" s="363"/>
      <c r="AQ34" s="100" t="s">
        <v>606</v>
      </c>
      <c r="AR34" s="101"/>
      <c r="AS34" s="101"/>
      <c r="AT34" s="102"/>
      <c r="AU34" s="363" t="s">
        <v>568</v>
      </c>
      <c r="AV34" s="363"/>
      <c r="AW34" s="363"/>
      <c r="AX34" s="365"/>
    </row>
    <row r="35" spans="1:50" ht="23.25" customHeight="1" x14ac:dyDescent="0.15">
      <c r="A35" s="900" t="s">
        <v>528</v>
      </c>
      <c r="B35" s="901"/>
      <c r="C35" s="901"/>
      <c r="D35" s="901"/>
      <c r="E35" s="901"/>
      <c r="F35" s="902"/>
      <c r="G35" s="906" t="s">
        <v>627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4" t="s">
        <v>265</v>
      </c>
      <c r="H37" s="379"/>
      <c r="I37" s="379"/>
      <c r="J37" s="379"/>
      <c r="K37" s="379"/>
      <c r="L37" s="379"/>
      <c r="M37" s="379"/>
      <c r="N37" s="379"/>
      <c r="O37" s="565"/>
      <c r="P37" s="631" t="s">
        <v>59</v>
      </c>
      <c r="Q37" s="379"/>
      <c r="R37" s="379"/>
      <c r="S37" s="379"/>
      <c r="T37" s="379"/>
      <c r="U37" s="379"/>
      <c r="V37" s="379"/>
      <c r="W37" s="379"/>
      <c r="X37" s="565"/>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22"/>
      <c r="AC39" s="522"/>
      <c r="AD39" s="52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4" t="s">
        <v>265</v>
      </c>
      <c r="H44" s="379"/>
      <c r="I44" s="379"/>
      <c r="J44" s="379"/>
      <c r="K44" s="379"/>
      <c r="L44" s="379"/>
      <c r="M44" s="379"/>
      <c r="N44" s="379"/>
      <c r="O44" s="565"/>
      <c r="P44" s="631" t="s">
        <v>59</v>
      </c>
      <c r="Q44" s="379"/>
      <c r="R44" s="379"/>
      <c r="S44" s="379"/>
      <c r="T44" s="379"/>
      <c r="U44" s="379"/>
      <c r="V44" s="379"/>
      <c r="W44" s="379"/>
      <c r="X44" s="565"/>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80"/>
      <c r="AC46" s="580"/>
      <c r="AD46" s="58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4" t="s">
        <v>265</v>
      </c>
      <c r="H51" s="379"/>
      <c r="I51" s="379"/>
      <c r="J51" s="379"/>
      <c r="K51" s="379"/>
      <c r="L51" s="379"/>
      <c r="M51" s="379"/>
      <c r="N51" s="379"/>
      <c r="O51" s="565"/>
      <c r="P51" s="631" t="s">
        <v>59</v>
      </c>
      <c r="Q51" s="379"/>
      <c r="R51" s="379"/>
      <c r="S51" s="379"/>
      <c r="T51" s="379"/>
      <c r="U51" s="379"/>
      <c r="V51" s="379"/>
      <c r="W51" s="379"/>
      <c r="X51" s="565"/>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80"/>
      <c r="AC53" s="580"/>
      <c r="AD53" s="58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4" t="s">
        <v>265</v>
      </c>
      <c r="H58" s="379"/>
      <c r="I58" s="379"/>
      <c r="J58" s="379"/>
      <c r="K58" s="379"/>
      <c r="L58" s="379"/>
      <c r="M58" s="379"/>
      <c r="N58" s="379"/>
      <c r="O58" s="565"/>
      <c r="P58" s="631" t="s">
        <v>59</v>
      </c>
      <c r="Q58" s="379"/>
      <c r="R58" s="379"/>
      <c r="S58" s="379"/>
      <c r="T58" s="379"/>
      <c r="U58" s="379"/>
      <c r="V58" s="379"/>
      <c r="W58" s="379"/>
      <c r="X58" s="565"/>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80"/>
      <c r="AC60" s="580"/>
      <c r="AD60" s="58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2"/>
      <c r="R87" s="802"/>
      <c r="S87" s="802"/>
      <c r="T87" s="802"/>
      <c r="U87" s="802"/>
      <c r="V87" s="802"/>
      <c r="W87" s="802"/>
      <c r="X87" s="803"/>
      <c r="Y87" s="755" t="s">
        <v>62</v>
      </c>
      <c r="Z87" s="756"/>
      <c r="AA87" s="757"/>
      <c r="AB87" s="580"/>
      <c r="AC87" s="580"/>
      <c r="AD87" s="580"/>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2"/>
      <c r="R92" s="802"/>
      <c r="S92" s="802"/>
      <c r="T92" s="802"/>
      <c r="U92" s="802"/>
      <c r="V92" s="802"/>
      <c r="W92" s="802"/>
      <c r="X92" s="803"/>
      <c r="Y92" s="755" t="s">
        <v>62</v>
      </c>
      <c r="Z92" s="756"/>
      <c r="AA92" s="757"/>
      <c r="AB92" s="580"/>
      <c r="AC92" s="580"/>
      <c r="AD92" s="580"/>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80" t="s">
        <v>570</v>
      </c>
      <c r="AC101" s="580"/>
      <c r="AD101" s="580"/>
      <c r="AE101" s="362" t="s">
        <v>566</v>
      </c>
      <c r="AF101" s="363"/>
      <c r="AG101" s="363"/>
      <c r="AH101" s="363"/>
      <c r="AI101" s="362" t="s">
        <v>566</v>
      </c>
      <c r="AJ101" s="363"/>
      <c r="AK101" s="363"/>
      <c r="AL101" s="363"/>
      <c r="AM101" s="362">
        <v>1518</v>
      </c>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80" t="s">
        <v>570</v>
      </c>
      <c r="AC102" s="580"/>
      <c r="AD102" s="580"/>
      <c r="AE102" s="362" t="s">
        <v>560</v>
      </c>
      <c r="AF102" s="363"/>
      <c r="AG102" s="363"/>
      <c r="AH102" s="363"/>
      <c r="AI102" s="362" t="s">
        <v>560</v>
      </c>
      <c r="AJ102" s="363"/>
      <c r="AK102" s="363"/>
      <c r="AL102" s="363"/>
      <c r="AM102" s="356">
        <v>60</v>
      </c>
      <c r="AN102" s="356"/>
      <c r="AO102" s="356"/>
      <c r="AP102" s="356"/>
      <c r="AQ102" s="817"/>
      <c r="AR102" s="818"/>
      <c r="AS102" s="818"/>
      <c r="AT102" s="819"/>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3"/>
      <c r="AI104" s="362"/>
      <c r="AJ104" s="363"/>
      <c r="AK104" s="363"/>
      <c r="AL104" s="363"/>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62"/>
      <c r="AF105" s="363"/>
      <c r="AG105" s="363"/>
      <c r="AH105" s="363"/>
      <c r="AI105" s="362"/>
      <c r="AJ105" s="363"/>
      <c r="AK105" s="363"/>
      <c r="AL105" s="363"/>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601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598</v>
      </c>
      <c r="AC116" s="299"/>
      <c r="AD116" s="300"/>
      <c r="AE116" s="356" t="s">
        <v>594</v>
      </c>
      <c r="AF116" s="356"/>
      <c r="AG116" s="356"/>
      <c r="AH116" s="356"/>
      <c r="AI116" s="356" t="s">
        <v>596</v>
      </c>
      <c r="AJ116" s="356"/>
      <c r="AK116" s="356"/>
      <c r="AL116" s="356"/>
      <c r="AM116" s="356"/>
      <c r="AN116" s="356"/>
      <c r="AO116" s="356"/>
      <c r="AP116" s="356"/>
      <c r="AQ116" s="362"/>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599</v>
      </c>
      <c r="AC117" s="340"/>
      <c r="AD117" s="341"/>
      <c r="AE117" s="304" t="s">
        <v>595</v>
      </c>
      <c r="AF117" s="304"/>
      <c r="AG117" s="304"/>
      <c r="AH117" s="304"/>
      <c r="AI117" s="304" t="s">
        <v>597</v>
      </c>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608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609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614</v>
      </c>
      <c r="AR133" s="269"/>
      <c r="AS133" s="134" t="s">
        <v>356</v>
      </c>
      <c r="AT133" s="169"/>
      <c r="AU133" s="133" t="s">
        <v>614</v>
      </c>
      <c r="AV133" s="133"/>
      <c r="AW133" s="134" t="s">
        <v>300</v>
      </c>
      <c r="AX133" s="135"/>
    </row>
    <row r="134" spans="1:50" ht="39.75" customHeight="1" x14ac:dyDescent="0.15">
      <c r="A134" s="997"/>
      <c r="B134" s="250"/>
      <c r="C134" s="249"/>
      <c r="D134" s="250"/>
      <c r="E134" s="249"/>
      <c r="F134" s="312"/>
      <c r="G134" s="228" t="s">
        <v>612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612</v>
      </c>
      <c r="AC134" s="219"/>
      <c r="AD134" s="219"/>
      <c r="AE134" s="264" t="s">
        <v>613</v>
      </c>
      <c r="AF134" s="101"/>
      <c r="AG134" s="101"/>
      <c r="AH134" s="101"/>
      <c r="AI134" s="264" t="s">
        <v>613</v>
      </c>
      <c r="AJ134" s="101"/>
      <c r="AK134" s="101"/>
      <c r="AL134" s="101"/>
      <c r="AM134" s="264" t="s">
        <v>607</v>
      </c>
      <c r="AN134" s="101"/>
      <c r="AO134" s="101"/>
      <c r="AP134" s="101"/>
      <c r="AQ134" s="264" t="s">
        <v>607</v>
      </c>
      <c r="AR134" s="101"/>
      <c r="AS134" s="101"/>
      <c r="AT134" s="101"/>
      <c r="AU134" s="264" t="s">
        <v>614</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613</v>
      </c>
      <c r="AC135" s="130"/>
      <c r="AD135" s="130"/>
      <c r="AE135" s="264" t="s">
        <v>613</v>
      </c>
      <c r="AF135" s="101"/>
      <c r="AG135" s="101"/>
      <c r="AH135" s="101"/>
      <c r="AI135" s="264" t="s">
        <v>612</v>
      </c>
      <c r="AJ135" s="101"/>
      <c r="AK135" s="101"/>
      <c r="AL135" s="101"/>
      <c r="AM135" s="264" t="s">
        <v>607</v>
      </c>
      <c r="AN135" s="101"/>
      <c r="AO135" s="101"/>
      <c r="AP135" s="101"/>
      <c r="AQ135" s="264" t="s">
        <v>614</v>
      </c>
      <c r="AR135" s="101"/>
      <c r="AS135" s="101"/>
      <c r="AT135" s="101"/>
      <c r="AU135" s="264" t="s">
        <v>607</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t="e">
        <f>-AQ133</f>
        <v>#VALUE!</v>
      </c>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612</v>
      </c>
      <c r="H154" s="158"/>
      <c r="I154" s="158"/>
      <c r="J154" s="158"/>
      <c r="K154" s="158"/>
      <c r="L154" s="158"/>
      <c r="M154" s="158"/>
      <c r="N154" s="158"/>
      <c r="O154" s="158"/>
      <c r="P154" s="229"/>
      <c r="Q154" s="157" t="s">
        <v>614</v>
      </c>
      <c r="R154" s="158"/>
      <c r="S154" s="158"/>
      <c r="T154" s="158"/>
      <c r="U154" s="158"/>
      <c r="V154" s="158"/>
      <c r="W154" s="158"/>
      <c r="X154" s="158"/>
      <c r="Y154" s="158"/>
      <c r="Z154" s="158"/>
      <c r="AA154" s="926"/>
      <c r="AB154" s="253" t="s">
        <v>607</v>
      </c>
      <c r="AC154" s="254"/>
      <c r="AD154" s="254"/>
      <c r="AE154" s="259" t="s">
        <v>607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607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618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614</v>
      </c>
      <c r="K430" s="240"/>
      <c r="L430" s="240"/>
      <c r="M430" s="240"/>
      <c r="N430" s="240"/>
      <c r="O430" s="240"/>
      <c r="P430" s="240"/>
      <c r="Q430" s="240"/>
      <c r="R430" s="240"/>
      <c r="S430" s="240"/>
      <c r="T430" s="241"/>
      <c r="U430" s="242" t="s">
        <v>615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613</v>
      </c>
      <c r="AF432" s="133"/>
      <c r="AG432" s="134" t="s">
        <v>356</v>
      </c>
      <c r="AH432" s="169"/>
      <c r="AI432" s="179"/>
      <c r="AJ432" s="179"/>
      <c r="AK432" s="179"/>
      <c r="AL432" s="174"/>
      <c r="AM432" s="179"/>
      <c r="AN432" s="179"/>
      <c r="AO432" s="179"/>
      <c r="AP432" s="174"/>
      <c r="AQ432" s="215" t="s">
        <v>614</v>
      </c>
      <c r="AR432" s="133"/>
      <c r="AS432" s="134" t="s">
        <v>356</v>
      </c>
      <c r="AT432" s="169"/>
      <c r="AU432" s="133" t="s">
        <v>606</v>
      </c>
      <c r="AV432" s="133"/>
      <c r="AW432" s="134" t="s">
        <v>300</v>
      </c>
      <c r="AX432" s="135"/>
    </row>
    <row r="433" spans="1:50" ht="23.25" customHeight="1" x14ac:dyDescent="0.15">
      <c r="A433" s="997"/>
      <c r="B433" s="250"/>
      <c r="C433" s="249"/>
      <c r="D433" s="250"/>
      <c r="E433" s="163"/>
      <c r="F433" s="164"/>
      <c r="G433" s="228" t="s">
        <v>613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613</v>
      </c>
      <c r="AC433" s="130"/>
      <c r="AD433" s="130"/>
      <c r="AE433" s="100" t="s">
        <v>613</v>
      </c>
      <c r="AF433" s="101"/>
      <c r="AG433" s="101"/>
      <c r="AH433" s="101"/>
      <c r="AI433" s="100" t="s">
        <v>606</v>
      </c>
      <c r="AJ433" s="101"/>
      <c r="AK433" s="101"/>
      <c r="AL433" s="101"/>
      <c r="AM433" s="100" t="s">
        <v>613</v>
      </c>
      <c r="AN433" s="101"/>
      <c r="AO433" s="101"/>
      <c r="AP433" s="102"/>
      <c r="AQ433" s="100" t="s">
        <v>606</v>
      </c>
      <c r="AR433" s="101"/>
      <c r="AS433" s="101"/>
      <c r="AT433" s="102"/>
      <c r="AU433" s="101" t="s">
        <v>613</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613</v>
      </c>
      <c r="AC434" s="219"/>
      <c r="AD434" s="219"/>
      <c r="AE434" s="100" t="s">
        <v>607</v>
      </c>
      <c r="AF434" s="101"/>
      <c r="AG434" s="101"/>
      <c r="AH434" s="102"/>
      <c r="AI434" s="100" t="s">
        <v>613</v>
      </c>
      <c r="AJ434" s="101"/>
      <c r="AK434" s="101"/>
      <c r="AL434" s="101"/>
      <c r="AM434" s="100" t="s">
        <v>613</v>
      </c>
      <c r="AN434" s="101"/>
      <c r="AO434" s="101"/>
      <c r="AP434" s="102"/>
      <c r="AQ434" s="100" t="s">
        <v>606</v>
      </c>
      <c r="AR434" s="101"/>
      <c r="AS434" s="101"/>
      <c r="AT434" s="102"/>
      <c r="AU434" s="101" t="s">
        <v>606</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616</v>
      </c>
      <c r="AF435" s="101"/>
      <c r="AG435" s="101"/>
      <c r="AH435" s="102"/>
      <c r="AI435" s="100" t="s">
        <v>606</v>
      </c>
      <c r="AJ435" s="101"/>
      <c r="AK435" s="101"/>
      <c r="AL435" s="101"/>
      <c r="AM435" s="100" t="s">
        <v>617</v>
      </c>
      <c r="AN435" s="101"/>
      <c r="AO435" s="101"/>
      <c r="AP435" s="102"/>
      <c r="AQ435" s="100" t="s">
        <v>617</v>
      </c>
      <c r="AR435" s="101"/>
      <c r="AS435" s="101"/>
      <c r="AT435" s="102"/>
      <c r="AU435" s="101" t="s">
        <v>606</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613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3.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602</v>
      </c>
      <c r="AH702" s="889"/>
      <c r="AI702" s="889"/>
      <c r="AJ702" s="889"/>
      <c r="AK702" s="889"/>
      <c r="AL702" s="889"/>
      <c r="AM702" s="889"/>
      <c r="AN702" s="889"/>
      <c r="AO702" s="889"/>
      <c r="AP702" s="889"/>
      <c r="AQ702" s="889"/>
      <c r="AR702" s="889"/>
      <c r="AS702" s="889"/>
      <c r="AT702" s="889"/>
      <c r="AU702" s="889"/>
      <c r="AV702" s="889"/>
      <c r="AW702" s="889"/>
      <c r="AX702" s="890"/>
    </row>
    <row r="703" spans="1:50" ht="61.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571</v>
      </c>
      <c r="AH703" s="665"/>
      <c r="AI703" s="665"/>
      <c r="AJ703" s="665"/>
      <c r="AK703" s="665"/>
      <c r="AL703" s="665"/>
      <c r="AM703" s="665"/>
      <c r="AN703" s="665"/>
      <c r="AO703" s="665"/>
      <c r="AP703" s="665"/>
      <c r="AQ703" s="665"/>
      <c r="AR703" s="665"/>
      <c r="AS703" s="665"/>
      <c r="AT703" s="665"/>
      <c r="AU703" s="665"/>
      <c r="AV703" s="665"/>
      <c r="AW703" s="665"/>
      <c r="AX703" s="666"/>
    </row>
    <row r="704" spans="1:50" ht="63.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572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555</v>
      </c>
      <c r="AE705" s="733"/>
      <c r="AF705" s="733"/>
      <c r="AG705" s="157" t="s">
        <v>575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574</v>
      </c>
      <c r="AE709" s="152"/>
      <c r="AF709" s="152"/>
      <c r="AG709" s="664" t="s">
        <v>623</v>
      </c>
      <c r="AH709" s="665"/>
      <c r="AI709" s="665"/>
      <c r="AJ709" s="665"/>
      <c r="AK709" s="665"/>
      <c r="AL709" s="665"/>
      <c r="AM709" s="665"/>
      <c r="AN709" s="665"/>
      <c r="AO709" s="665"/>
      <c r="AP709" s="665"/>
      <c r="AQ709" s="665"/>
      <c r="AR709" s="665"/>
      <c r="AS709" s="665"/>
      <c r="AT709" s="665"/>
      <c r="AU709" s="665"/>
      <c r="AV709" s="665"/>
      <c r="AW709" s="665"/>
      <c r="AX709" s="666"/>
    </row>
    <row r="710" spans="1:50" ht="35.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574</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45.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603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c r="AE712" s="586"/>
      <c r="AF712" s="586"/>
      <c r="AG712" s="594" t="s">
        <v>623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574</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41.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555</v>
      </c>
      <c r="AE714" s="592"/>
      <c r="AF714" s="593"/>
      <c r="AG714" s="689" t="s">
        <v>604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623</v>
      </c>
      <c r="AH715" s="527"/>
      <c r="AI715" s="527"/>
      <c r="AJ715" s="527"/>
      <c r="AK715" s="527"/>
      <c r="AL715" s="527"/>
      <c r="AM715" s="527"/>
      <c r="AN715" s="527"/>
      <c r="AO715" s="527"/>
      <c r="AP715" s="527"/>
      <c r="AQ715" s="527"/>
      <c r="AR715" s="527"/>
      <c r="AS715" s="527"/>
      <c r="AT715" s="527"/>
      <c r="AU715" s="527"/>
      <c r="AV715" s="527"/>
      <c r="AW715" s="527"/>
      <c r="AX715" s="528"/>
    </row>
    <row r="716" spans="1:50" ht="8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555</v>
      </c>
      <c r="AE716" s="759"/>
      <c r="AF716" s="759"/>
      <c r="AG716" s="664" t="s">
        <v>619</v>
      </c>
      <c r="AH716" s="665"/>
      <c r="AI716" s="665"/>
      <c r="AJ716" s="665"/>
      <c r="AK716" s="665"/>
      <c r="AL716" s="665"/>
      <c r="AM716" s="665"/>
      <c r="AN716" s="665"/>
      <c r="AO716" s="665"/>
      <c r="AP716" s="665"/>
      <c r="AQ716" s="665"/>
      <c r="AR716" s="665"/>
      <c r="AS716" s="665"/>
      <c r="AT716" s="665"/>
      <c r="AU716" s="665"/>
      <c r="AV716" s="665"/>
      <c r="AW716" s="665"/>
      <c r="AX716" s="666"/>
    </row>
    <row r="717" spans="1:50" ht="51"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4" t="s">
        <v>620</v>
      </c>
      <c r="AH717" s="665"/>
      <c r="AI717" s="665"/>
      <c r="AJ717" s="665"/>
      <c r="AK717" s="665"/>
      <c r="AL717" s="665"/>
      <c r="AM717" s="665"/>
      <c r="AN717" s="665"/>
      <c r="AO717" s="665"/>
      <c r="AP717" s="665"/>
      <c r="AQ717" s="665"/>
      <c r="AR717" s="665"/>
      <c r="AS717" s="665"/>
      <c r="AT717" s="665"/>
      <c r="AU717" s="665"/>
      <c r="AV717" s="665"/>
      <c r="AW717" s="665"/>
      <c r="AX717" s="666"/>
    </row>
    <row r="718" spans="1:50" ht="40.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555</v>
      </c>
      <c r="AE718" s="152"/>
      <c r="AF718" s="152"/>
      <c r="AG718" s="160" t="s">
        <v>605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574</v>
      </c>
      <c r="AE719" s="668"/>
      <c r="AF719" s="668"/>
      <c r="AG719" s="157" t="s">
        <v>600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611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576</v>
      </c>
      <c r="F737" s="111"/>
      <c r="G737" s="111"/>
      <c r="H737" s="111"/>
      <c r="I737" s="111"/>
      <c r="J737" s="111"/>
      <c r="K737" s="111"/>
      <c r="L737" s="111"/>
      <c r="M737" s="111"/>
      <c r="N737" s="112" t="s">
        <v>358</v>
      </c>
      <c r="O737" s="112"/>
      <c r="P737" s="112"/>
      <c r="Q737" s="112"/>
      <c r="R737" s="111" t="s">
        <v>577</v>
      </c>
      <c r="S737" s="111"/>
      <c r="T737" s="111"/>
      <c r="U737" s="111"/>
      <c r="V737" s="111"/>
      <c r="W737" s="111"/>
      <c r="X737" s="111"/>
      <c r="Y737" s="111"/>
      <c r="Z737" s="111"/>
      <c r="AA737" s="112" t="s">
        <v>359</v>
      </c>
      <c r="AB737" s="112"/>
      <c r="AC737" s="112"/>
      <c r="AD737" s="112"/>
      <c r="AE737" s="111" t="s">
        <v>578</v>
      </c>
      <c r="AF737" s="111"/>
      <c r="AG737" s="111"/>
      <c r="AH737" s="111"/>
      <c r="AI737" s="111"/>
      <c r="AJ737" s="111"/>
      <c r="AK737" s="111"/>
      <c r="AL737" s="111"/>
      <c r="AM737" s="111"/>
      <c r="AN737" s="112" t="s">
        <v>360</v>
      </c>
      <c r="AO737" s="112"/>
      <c r="AP737" s="112"/>
      <c r="AQ737" s="112"/>
      <c r="AR737" s="113" t="s">
        <v>577</v>
      </c>
      <c r="AS737" s="114"/>
      <c r="AT737" s="114"/>
      <c r="AU737" s="114"/>
      <c r="AV737" s="114"/>
      <c r="AW737" s="114"/>
      <c r="AX737" s="115"/>
      <c r="AY737" s="89"/>
      <c r="AZ737" s="89"/>
    </row>
    <row r="738" spans="1:52" ht="24.75" customHeight="1" x14ac:dyDescent="0.15">
      <c r="A738" s="116" t="s">
        <v>361</v>
      </c>
      <c r="B738" s="117"/>
      <c r="C738" s="117"/>
      <c r="D738" s="118"/>
      <c r="E738" s="111" t="s">
        <v>576</v>
      </c>
      <c r="F738" s="111"/>
      <c r="G738" s="111"/>
      <c r="H738" s="111"/>
      <c r="I738" s="111"/>
      <c r="J738" s="111"/>
      <c r="K738" s="111"/>
      <c r="L738" s="111"/>
      <c r="M738" s="111"/>
      <c r="N738" s="112" t="s">
        <v>362</v>
      </c>
      <c r="O738" s="112"/>
      <c r="P738" s="112"/>
      <c r="Q738" s="112"/>
      <c r="R738" s="111" t="s">
        <v>577</v>
      </c>
      <c r="S738" s="111"/>
      <c r="T738" s="111"/>
      <c r="U738" s="111"/>
      <c r="V738" s="111"/>
      <c r="W738" s="111"/>
      <c r="X738" s="111"/>
      <c r="Y738" s="111"/>
      <c r="Z738" s="111"/>
      <c r="AA738" s="112" t="s">
        <v>482</v>
      </c>
      <c r="AB738" s="112"/>
      <c r="AC738" s="112"/>
      <c r="AD738" s="112"/>
      <c r="AE738" s="111" t="s">
        <v>577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551</v>
      </c>
      <c r="F739" s="126"/>
      <c r="G739" s="126"/>
      <c r="H739" s="91" t="str">
        <f>IF(E739="", "", "(")</f>
        <v>(</v>
      </c>
      <c r="I739" s="106" t="s">
        <v>435</v>
      </c>
      <c r="J739" s="106"/>
      <c r="K739" s="91" t="str">
        <f>IF(OR(I739="　", I739=""), "", "-")</f>
        <v>-</v>
      </c>
      <c r="L739" s="107">
        <v>29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593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3"/>
      <c r="C781" s="763"/>
      <c r="D781" s="763"/>
      <c r="E781" s="763"/>
      <c r="F781" s="764"/>
      <c r="G781" s="449" t="s">
        <v>579</v>
      </c>
      <c r="H781" s="450"/>
      <c r="I781" s="450"/>
      <c r="J781" s="450"/>
      <c r="K781" s="451"/>
      <c r="L781" s="452" t="s">
        <v>580</v>
      </c>
      <c r="M781" s="453"/>
      <c r="N781" s="453"/>
      <c r="O781" s="453"/>
      <c r="P781" s="453"/>
      <c r="Q781" s="453"/>
      <c r="R781" s="453"/>
      <c r="S781" s="453"/>
      <c r="T781" s="453"/>
      <c r="U781" s="453"/>
      <c r="V781" s="453"/>
      <c r="W781" s="453"/>
      <c r="X781" s="454"/>
      <c r="Y781" s="455"/>
      <c r="Z781" s="456"/>
      <c r="AA781" s="456"/>
      <c r="AB781" s="556"/>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5"/>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5"/>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5"/>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5"/>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5"/>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5"/>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5"/>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5"/>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5"/>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5"/>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5"/>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5"/>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5"/>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5"/>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5"/>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5"/>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5"/>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581</v>
      </c>
      <c r="D837" s="416"/>
      <c r="E837" s="416"/>
      <c r="F837" s="416"/>
      <c r="G837" s="416"/>
      <c r="H837" s="416"/>
      <c r="I837" s="416"/>
      <c r="J837" s="417" t="s">
        <v>591</v>
      </c>
      <c r="K837" s="418"/>
      <c r="L837" s="418"/>
      <c r="M837" s="418"/>
      <c r="N837" s="418"/>
      <c r="O837" s="418"/>
      <c r="P837" s="426" t="s">
        <v>588</v>
      </c>
      <c r="Q837" s="315"/>
      <c r="R837" s="315"/>
      <c r="S837" s="315"/>
      <c r="T837" s="315"/>
      <c r="U837" s="315"/>
      <c r="V837" s="315"/>
      <c r="W837" s="315"/>
      <c r="X837" s="315"/>
      <c r="Y837" s="316"/>
      <c r="Z837" s="317"/>
      <c r="AA837" s="317"/>
      <c r="AB837" s="318"/>
      <c r="AC837" s="326" t="s">
        <v>524</v>
      </c>
      <c r="AD837" s="424"/>
      <c r="AE837" s="424"/>
      <c r="AF837" s="424"/>
      <c r="AG837" s="424"/>
      <c r="AH837" s="419">
        <v>2</v>
      </c>
      <c r="AI837" s="420"/>
      <c r="AJ837" s="420"/>
      <c r="AK837" s="420"/>
      <c r="AL837" s="323">
        <v>100</v>
      </c>
      <c r="AM837" s="324"/>
      <c r="AN837" s="324"/>
      <c r="AO837" s="325"/>
      <c r="AP837" s="319" t="s">
        <v>584</v>
      </c>
      <c r="AQ837" s="319"/>
      <c r="AR837" s="319"/>
      <c r="AS837" s="319"/>
      <c r="AT837" s="319"/>
      <c r="AU837" s="319"/>
      <c r="AV837" s="319"/>
      <c r="AW837" s="319"/>
      <c r="AX837" s="319"/>
    </row>
    <row r="838" spans="1:50" ht="30" customHeight="1" x14ac:dyDescent="0.15">
      <c r="A838" s="402">
        <v>2</v>
      </c>
      <c r="B838" s="402">
        <v>1</v>
      </c>
      <c r="C838" s="425" t="s">
        <v>583</v>
      </c>
      <c r="D838" s="416"/>
      <c r="E838" s="416"/>
      <c r="F838" s="416"/>
      <c r="G838" s="416"/>
      <c r="H838" s="416"/>
      <c r="I838" s="416"/>
      <c r="J838" s="417">
        <v>3011105007686</v>
      </c>
      <c r="K838" s="418"/>
      <c r="L838" s="418"/>
      <c r="M838" s="418"/>
      <c r="N838" s="418"/>
      <c r="O838" s="418"/>
      <c r="P838" s="426" t="s">
        <v>582</v>
      </c>
      <c r="Q838" s="315"/>
      <c r="R838" s="315"/>
      <c r="S838" s="315"/>
      <c r="T838" s="315"/>
      <c r="U838" s="315"/>
      <c r="V838" s="315"/>
      <c r="W838" s="315"/>
      <c r="X838" s="315"/>
      <c r="Y838" s="316"/>
      <c r="Z838" s="317"/>
      <c r="AA838" s="317"/>
      <c r="AB838" s="318"/>
      <c r="AC838" s="326" t="s">
        <v>524</v>
      </c>
      <c r="AD838" s="326"/>
      <c r="AE838" s="326"/>
      <c r="AF838" s="326"/>
      <c r="AG838" s="326"/>
      <c r="AH838" s="419">
        <v>2</v>
      </c>
      <c r="AI838" s="420"/>
      <c r="AJ838" s="420"/>
      <c r="AK838" s="420"/>
      <c r="AL838" s="323">
        <v>100</v>
      </c>
      <c r="AM838" s="324"/>
      <c r="AN838" s="324"/>
      <c r="AO838" s="325"/>
      <c r="AP838" s="319" t="s">
        <v>585</v>
      </c>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9.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9.75" customHeight="1" x14ac:dyDescent="0.15">
      <c r="A1102" s="402">
        <v>1</v>
      </c>
      <c r="B1102" s="402">
        <v>1</v>
      </c>
      <c r="C1102" s="896"/>
      <c r="D1102" s="896"/>
      <c r="E1102" s="259" t="s">
        <v>586</v>
      </c>
      <c r="F1102" s="895"/>
      <c r="G1102" s="895"/>
      <c r="H1102" s="895"/>
      <c r="I1102" s="895"/>
      <c r="J1102" s="417" t="s">
        <v>591</v>
      </c>
      <c r="K1102" s="418"/>
      <c r="L1102" s="418"/>
      <c r="M1102" s="418"/>
      <c r="N1102" s="418"/>
      <c r="O1102" s="418"/>
      <c r="P1102" s="426" t="s">
        <v>589</v>
      </c>
      <c r="Q1102" s="315"/>
      <c r="R1102" s="315"/>
      <c r="S1102" s="315"/>
      <c r="T1102" s="315"/>
      <c r="U1102" s="315"/>
      <c r="V1102" s="315"/>
      <c r="W1102" s="315"/>
      <c r="X1102" s="315"/>
      <c r="Y1102" s="316">
        <v>90</v>
      </c>
      <c r="Z1102" s="317"/>
      <c r="AA1102" s="317"/>
      <c r="AB1102" s="318"/>
      <c r="AC1102" s="320" t="s">
        <v>524</v>
      </c>
      <c r="AD1102" s="320"/>
      <c r="AE1102" s="320"/>
      <c r="AF1102" s="320"/>
      <c r="AG1102" s="320"/>
      <c r="AH1102" s="321">
        <v>2</v>
      </c>
      <c r="AI1102" s="322"/>
      <c r="AJ1102" s="322"/>
      <c r="AK1102" s="322"/>
      <c r="AL1102" s="323">
        <v>100</v>
      </c>
      <c r="AM1102" s="324"/>
      <c r="AN1102" s="324"/>
      <c r="AO1102" s="325"/>
      <c r="AP1102" s="319" t="s">
        <v>592</v>
      </c>
      <c r="AQ1102" s="319"/>
      <c r="AR1102" s="319"/>
      <c r="AS1102" s="319"/>
      <c r="AT1102" s="319"/>
      <c r="AU1102" s="319"/>
      <c r="AV1102" s="319"/>
      <c r="AW1102" s="319"/>
      <c r="AX1102" s="319"/>
    </row>
    <row r="1103" spans="1:50" ht="56.25" customHeight="1" x14ac:dyDescent="0.15">
      <c r="A1103" s="402">
        <v>2</v>
      </c>
      <c r="B1103" s="402">
        <v>1</v>
      </c>
      <c r="C1103" s="896"/>
      <c r="D1103" s="896"/>
      <c r="E1103" s="259" t="s">
        <v>587</v>
      </c>
      <c r="F1103" s="895"/>
      <c r="G1103" s="895"/>
      <c r="H1103" s="895"/>
      <c r="I1103" s="895"/>
      <c r="J1103" s="417">
        <v>3011105007686</v>
      </c>
      <c r="K1103" s="418"/>
      <c r="L1103" s="418"/>
      <c r="M1103" s="418"/>
      <c r="N1103" s="418"/>
      <c r="O1103" s="418"/>
      <c r="P1103" s="426" t="s">
        <v>590</v>
      </c>
      <c r="Q1103" s="315"/>
      <c r="R1103" s="315"/>
      <c r="S1103" s="315"/>
      <c r="T1103" s="315"/>
      <c r="U1103" s="315"/>
      <c r="V1103" s="315"/>
      <c r="W1103" s="315"/>
      <c r="X1103" s="315"/>
      <c r="Y1103" s="316">
        <v>89</v>
      </c>
      <c r="Z1103" s="317"/>
      <c r="AA1103" s="317"/>
      <c r="AB1103" s="318"/>
      <c r="AC1103" s="320" t="s">
        <v>524</v>
      </c>
      <c r="AD1103" s="320"/>
      <c r="AE1103" s="320"/>
      <c r="AF1103" s="320"/>
      <c r="AG1103" s="320"/>
      <c r="AH1103" s="321">
        <v>2</v>
      </c>
      <c r="AI1103" s="322"/>
      <c r="AJ1103" s="322"/>
      <c r="AK1103" s="322"/>
      <c r="AL1103" s="323">
        <v>100</v>
      </c>
      <c r="AM1103" s="324"/>
      <c r="AN1103" s="324"/>
      <c r="AO1103" s="325"/>
      <c r="AP1103" s="319" t="s">
        <v>578</v>
      </c>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C14">
    <cfRule type="expression" dxfId="2785" priority="14021">
      <formula>IF(RIGHT(TEXT(P14,"0.#"),1)=".",FALSE,TRUE)</formula>
    </cfRule>
    <cfRule type="expression" dxfId="2784" priority="14022">
      <formula>IF(RIGHT(TEXT(P14,"0.#"),1)=".",TRUE,FALSE)</formula>
    </cfRule>
  </conditionalFormatting>
  <conditionalFormatting sqref="AE32 AI32">
    <cfRule type="expression" dxfId="2783" priority="14011">
      <formula>IF(RIGHT(TEXT(AE32,"0.#"),1)=".",FALSE,TRUE)</formula>
    </cfRule>
    <cfRule type="expression" dxfId="2782" priority="14012">
      <formula>IF(RIGHT(TEXT(AE32,"0.#"),1)=".",TRUE,FALSE)</formula>
    </cfRule>
  </conditionalFormatting>
  <conditionalFormatting sqref="P18:AX18">
    <cfRule type="expression" dxfId="2781" priority="13897">
      <formula>IF(RIGHT(TEXT(P18,"0.#"),1)=".",FALSE,TRUE)</formula>
    </cfRule>
    <cfRule type="expression" dxfId="2780" priority="13898">
      <formula>IF(RIGHT(TEXT(P18,"0.#"),1)=".",TRUE,FALSE)</formula>
    </cfRule>
  </conditionalFormatting>
  <conditionalFormatting sqref="Y782">
    <cfRule type="expression" dxfId="2779" priority="13893">
      <formula>IF(RIGHT(TEXT(Y782,"0.#"),1)=".",FALSE,TRUE)</formula>
    </cfRule>
    <cfRule type="expression" dxfId="2778" priority="13894">
      <formula>IF(RIGHT(TEXT(Y782,"0.#"),1)=".",TRUE,FALSE)</formula>
    </cfRule>
  </conditionalFormatting>
  <conditionalFormatting sqref="Y791">
    <cfRule type="expression" dxfId="2777" priority="13889">
      <formula>IF(RIGHT(TEXT(Y791,"0.#"),1)=".",FALSE,TRUE)</formula>
    </cfRule>
    <cfRule type="expression" dxfId="2776" priority="13890">
      <formula>IF(RIGHT(TEXT(Y791,"0.#"),1)=".",TRUE,FALSE)</formula>
    </cfRule>
  </conditionalFormatting>
  <conditionalFormatting sqref="Y822:Y829 Y820 Y809:Y816 Y807 Y796:Y803 Y794">
    <cfRule type="expression" dxfId="2775" priority="13671">
      <formula>IF(RIGHT(TEXT(Y794,"0.#"),1)=".",FALSE,TRUE)</formula>
    </cfRule>
    <cfRule type="expression" dxfId="2774" priority="13672">
      <formula>IF(RIGHT(TEXT(Y794,"0.#"),1)=".",TRUE,FALSE)</formula>
    </cfRule>
  </conditionalFormatting>
  <conditionalFormatting sqref="P15:AC17 P13:AX13 AR15:AX15">
    <cfRule type="expression" dxfId="2773" priority="13719">
      <formula>IF(RIGHT(TEXT(P13,"0.#"),1)=".",FALSE,TRUE)</formula>
    </cfRule>
    <cfRule type="expression" dxfId="2772" priority="13720">
      <formula>IF(RIGHT(TEXT(P13,"0.#"),1)=".",TRUE,FALSE)</formula>
    </cfRule>
  </conditionalFormatting>
  <conditionalFormatting sqref="P19:AJ19">
    <cfRule type="expression" dxfId="2771" priority="13717">
      <formula>IF(RIGHT(TEXT(P19,"0.#"),1)=".",FALSE,TRUE)</formula>
    </cfRule>
    <cfRule type="expression" dxfId="2770" priority="13718">
      <formula>IF(RIGHT(TEXT(P19,"0.#"),1)=".",TRUE,FALSE)</formula>
    </cfRule>
  </conditionalFormatting>
  <conditionalFormatting sqref="AQ101">
    <cfRule type="expression" dxfId="2769" priority="13709">
      <formula>IF(RIGHT(TEXT(AQ101,"0.#"),1)=".",FALSE,TRUE)</formula>
    </cfRule>
    <cfRule type="expression" dxfId="2768" priority="13710">
      <formula>IF(RIGHT(TEXT(AQ101,"0.#"),1)=".",TRUE,FALSE)</formula>
    </cfRule>
  </conditionalFormatting>
  <conditionalFormatting sqref="Y783:Y790 Y781">
    <cfRule type="expression" dxfId="2767" priority="13695">
      <formula>IF(RIGHT(TEXT(Y781,"0.#"),1)=".",FALSE,TRUE)</formula>
    </cfRule>
    <cfRule type="expression" dxfId="2766" priority="13696">
      <formula>IF(RIGHT(TEXT(Y781,"0.#"),1)=".",TRUE,FALSE)</formula>
    </cfRule>
  </conditionalFormatting>
  <conditionalFormatting sqref="AU782">
    <cfRule type="expression" dxfId="2765" priority="13693">
      <formula>IF(RIGHT(TEXT(AU782,"0.#"),1)=".",FALSE,TRUE)</formula>
    </cfRule>
    <cfRule type="expression" dxfId="2764" priority="13694">
      <formula>IF(RIGHT(TEXT(AU782,"0.#"),1)=".",TRUE,FALSE)</formula>
    </cfRule>
  </conditionalFormatting>
  <conditionalFormatting sqref="AU791">
    <cfRule type="expression" dxfId="2763" priority="13691">
      <formula>IF(RIGHT(TEXT(AU791,"0.#"),1)=".",FALSE,TRUE)</formula>
    </cfRule>
    <cfRule type="expression" dxfId="2762" priority="13692">
      <formula>IF(RIGHT(TEXT(AU791,"0.#"),1)=".",TRUE,FALSE)</formula>
    </cfRule>
  </conditionalFormatting>
  <conditionalFormatting sqref="AU783:AU790 AU781">
    <cfRule type="expression" dxfId="2761" priority="13689">
      <formula>IF(RIGHT(TEXT(AU781,"0.#"),1)=".",FALSE,TRUE)</formula>
    </cfRule>
    <cfRule type="expression" dxfId="2760" priority="13690">
      <formula>IF(RIGHT(TEXT(AU781,"0.#"),1)=".",TRUE,FALSE)</formula>
    </cfRule>
  </conditionalFormatting>
  <conditionalFormatting sqref="Y821 Y808 Y795">
    <cfRule type="expression" dxfId="2759" priority="13675">
      <formula>IF(RIGHT(TEXT(Y795,"0.#"),1)=".",FALSE,TRUE)</formula>
    </cfRule>
    <cfRule type="expression" dxfId="2758" priority="13676">
      <formula>IF(RIGHT(TEXT(Y795,"0.#"),1)=".",TRUE,FALSE)</formula>
    </cfRule>
  </conditionalFormatting>
  <conditionalFormatting sqref="Y830 Y817 Y804">
    <cfRule type="expression" dxfId="2757" priority="13673">
      <formula>IF(RIGHT(TEXT(Y804,"0.#"),1)=".",FALSE,TRUE)</formula>
    </cfRule>
    <cfRule type="expression" dxfId="2756" priority="13674">
      <formula>IF(RIGHT(TEXT(Y804,"0.#"),1)=".",TRUE,FALSE)</formula>
    </cfRule>
  </conditionalFormatting>
  <conditionalFormatting sqref="AU821 AU808 AU795">
    <cfRule type="expression" dxfId="2755" priority="13669">
      <formula>IF(RIGHT(TEXT(AU795,"0.#"),1)=".",FALSE,TRUE)</formula>
    </cfRule>
    <cfRule type="expression" dxfId="2754" priority="13670">
      <formula>IF(RIGHT(TEXT(AU795,"0.#"),1)=".",TRUE,FALSE)</formula>
    </cfRule>
  </conditionalFormatting>
  <conditionalFormatting sqref="AU830 AU817 AU804">
    <cfRule type="expression" dxfId="2753" priority="13667">
      <formula>IF(RIGHT(TEXT(AU804,"0.#"),1)=".",FALSE,TRUE)</formula>
    </cfRule>
    <cfRule type="expression" dxfId="2752" priority="13668">
      <formula>IF(RIGHT(TEXT(AU804,"0.#"),1)=".",TRUE,FALSE)</formula>
    </cfRule>
  </conditionalFormatting>
  <conditionalFormatting sqref="AU822:AU829 AU820 AU809:AU816 AU807 AU796:AU803 AU794">
    <cfRule type="expression" dxfId="2751" priority="13665">
      <formula>IF(RIGHT(TEXT(AU794,"0.#"),1)=".",FALSE,TRUE)</formula>
    </cfRule>
    <cfRule type="expression" dxfId="2750" priority="13666">
      <formula>IF(RIGHT(TEXT(AU794,"0.#"),1)=".",TRUE,FALSE)</formula>
    </cfRule>
  </conditionalFormatting>
  <conditionalFormatting sqref="AM87">
    <cfRule type="expression" dxfId="2749" priority="13319">
      <formula>IF(RIGHT(TEXT(AM87,"0.#"),1)=".",FALSE,TRUE)</formula>
    </cfRule>
    <cfRule type="expression" dxfId="2748" priority="13320">
      <formula>IF(RIGHT(TEXT(AM87,"0.#"),1)=".",TRUE,FALSE)</formula>
    </cfRule>
  </conditionalFormatting>
  <conditionalFormatting sqref="AE55">
    <cfRule type="expression" dxfId="2747" priority="13387">
      <formula>IF(RIGHT(TEXT(AE55,"0.#"),1)=".",FALSE,TRUE)</formula>
    </cfRule>
    <cfRule type="expression" dxfId="2746" priority="13388">
      <formula>IF(RIGHT(TEXT(AE55,"0.#"),1)=".",TRUE,FALSE)</formula>
    </cfRule>
  </conditionalFormatting>
  <conditionalFormatting sqref="AI55">
    <cfRule type="expression" dxfId="2745" priority="13385">
      <formula>IF(RIGHT(TEXT(AI55,"0.#"),1)=".",FALSE,TRUE)</formula>
    </cfRule>
    <cfRule type="expression" dxfId="2744" priority="13386">
      <formula>IF(RIGHT(TEXT(AI55,"0.#"),1)=".",TRUE,FALSE)</formula>
    </cfRule>
  </conditionalFormatting>
  <conditionalFormatting sqref="AM34">
    <cfRule type="expression" dxfId="2743" priority="13465">
      <formula>IF(RIGHT(TEXT(AM34,"0.#"),1)=".",FALSE,TRUE)</formula>
    </cfRule>
    <cfRule type="expression" dxfId="2742" priority="13466">
      <formula>IF(RIGHT(TEXT(AM34,"0.#"),1)=".",TRUE,FALSE)</formula>
    </cfRule>
  </conditionalFormatting>
  <conditionalFormatting sqref="AE33 AI33">
    <cfRule type="expression" dxfId="2741" priority="13479">
      <formula>IF(RIGHT(TEXT(AE33,"0.#"),1)=".",FALSE,TRUE)</formula>
    </cfRule>
    <cfRule type="expression" dxfId="2740" priority="13480">
      <formula>IF(RIGHT(TEXT(AE33,"0.#"),1)=".",TRUE,FALSE)</formula>
    </cfRule>
  </conditionalFormatting>
  <conditionalFormatting sqref="AE34 AI34">
    <cfRule type="expression" dxfId="2739" priority="13477">
      <formula>IF(RIGHT(TEXT(AE34,"0.#"),1)=".",FALSE,TRUE)</formula>
    </cfRule>
    <cfRule type="expression" dxfId="2738" priority="13478">
      <formula>IF(RIGHT(TEXT(AE34,"0.#"),1)=".",TRUE,FALSE)</formula>
    </cfRule>
  </conditionalFormatting>
  <conditionalFormatting sqref="AQ32:AQ34">
    <cfRule type="expression" dxfId="2737" priority="13459">
      <formula>IF(RIGHT(TEXT(AQ32,"0.#"),1)=".",FALSE,TRUE)</formula>
    </cfRule>
    <cfRule type="expression" dxfId="2736" priority="13460">
      <formula>IF(RIGHT(TEXT(AQ32,"0.#"),1)=".",TRUE,FALSE)</formula>
    </cfRule>
  </conditionalFormatting>
  <conditionalFormatting sqref="AU32:AU34">
    <cfRule type="expression" dxfId="2735" priority="13457">
      <formula>IF(RIGHT(TEXT(AU32,"0.#"),1)=".",FALSE,TRUE)</formula>
    </cfRule>
    <cfRule type="expression" dxfId="2734" priority="13458">
      <formula>IF(RIGHT(TEXT(AU32,"0.#"),1)=".",TRUE,FALSE)</formula>
    </cfRule>
  </conditionalFormatting>
  <conditionalFormatting sqref="AE53">
    <cfRule type="expression" dxfId="2733" priority="13391">
      <formula>IF(RIGHT(TEXT(AE53,"0.#"),1)=".",FALSE,TRUE)</formula>
    </cfRule>
    <cfRule type="expression" dxfId="2732" priority="13392">
      <formula>IF(RIGHT(TEXT(AE53,"0.#"),1)=".",TRUE,FALSE)</formula>
    </cfRule>
  </conditionalFormatting>
  <conditionalFormatting sqref="AE54">
    <cfRule type="expression" dxfId="2731" priority="13389">
      <formula>IF(RIGHT(TEXT(AE54,"0.#"),1)=".",FALSE,TRUE)</formula>
    </cfRule>
    <cfRule type="expression" dxfId="2730" priority="13390">
      <formula>IF(RIGHT(TEXT(AE54,"0.#"),1)=".",TRUE,FALSE)</formula>
    </cfRule>
  </conditionalFormatting>
  <conditionalFormatting sqref="AI54">
    <cfRule type="expression" dxfId="2729" priority="13383">
      <formula>IF(RIGHT(TEXT(AI54,"0.#"),1)=".",FALSE,TRUE)</formula>
    </cfRule>
    <cfRule type="expression" dxfId="2728" priority="13384">
      <formula>IF(RIGHT(TEXT(AI54,"0.#"),1)=".",TRUE,FALSE)</formula>
    </cfRule>
  </conditionalFormatting>
  <conditionalFormatting sqref="AI53">
    <cfRule type="expression" dxfId="2727" priority="13381">
      <formula>IF(RIGHT(TEXT(AI53,"0.#"),1)=".",FALSE,TRUE)</formula>
    </cfRule>
    <cfRule type="expression" dxfId="2726" priority="13382">
      <formula>IF(RIGHT(TEXT(AI53,"0.#"),1)=".",TRUE,FALSE)</formula>
    </cfRule>
  </conditionalFormatting>
  <conditionalFormatting sqref="AM53">
    <cfRule type="expression" dxfId="2725" priority="13379">
      <formula>IF(RIGHT(TEXT(AM53,"0.#"),1)=".",FALSE,TRUE)</formula>
    </cfRule>
    <cfRule type="expression" dxfId="2724" priority="13380">
      <formula>IF(RIGHT(TEXT(AM53,"0.#"),1)=".",TRUE,FALSE)</formula>
    </cfRule>
  </conditionalFormatting>
  <conditionalFormatting sqref="AM54">
    <cfRule type="expression" dxfId="2723" priority="13377">
      <formula>IF(RIGHT(TEXT(AM54,"0.#"),1)=".",FALSE,TRUE)</formula>
    </cfRule>
    <cfRule type="expression" dxfId="2722" priority="13378">
      <formula>IF(RIGHT(TEXT(AM54,"0.#"),1)=".",TRUE,FALSE)</formula>
    </cfRule>
  </conditionalFormatting>
  <conditionalFormatting sqref="AM55">
    <cfRule type="expression" dxfId="2721" priority="13375">
      <formula>IF(RIGHT(TEXT(AM55,"0.#"),1)=".",FALSE,TRUE)</formula>
    </cfRule>
    <cfRule type="expression" dxfId="2720" priority="13376">
      <formula>IF(RIGHT(TEXT(AM55,"0.#"),1)=".",TRUE,FALSE)</formula>
    </cfRule>
  </conditionalFormatting>
  <conditionalFormatting sqref="AE60">
    <cfRule type="expression" dxfId="2719" priority="13361">
      <formula>IF(RIGHT(TEXT(AE60,"0.#"),1)=".",FALSE,TRUE)</formula>
    </cfRule>
    <cfRule type="expression" dxfId="2718" priority="13362">
      <formula>IF(RIGHT(TEXT(AE60,"0.#"),1)=".",TRUE,FALSE)</formula>
    </cfRule>
  </conditionalFormatting>
  <conditionalFormatting sqref="AE61">
    <cfRule type="expression" dxfId="2717" priority="13359">
      <formula>IF(RIGHT(TEXT(AE61,"0.#"),1)=".",FALSE,TRUE)</formula>
    </cfRule>
    <cfRule type="expression" dxfId="2716" priority="13360">
      <formula>IF(RIGHT(TEXT(AE61,"0.#"),1)=".",TRUE,FALSE)</formula>
    </cfRule>
  </conditionalFormatting>
  <conditionalFormatting sqref="AE62">
    <cfRule type="expression" dxfId="2715" priority="13357">
      <formula>IF(RIGHT(TEXT(AE62,"0.#"),1)=".",FALSE,TRUE)</formula>
    </cfRule>
    <cfRule type="expression" dxfId="2714" priority="13358">
      <formula>IF(RIGHT(TEXT(AE62,"0.#"),1)=".",TRUE,FALSE)</formula>
    </cfRule>
  </conditionalFormatting>
  <conditionalFormatting sqref="AI62">
    <cfRule type="expression" dxfId="2713" priority="13355">
      <formula>IF(RIGHT(TEXT(AI62,"0.#"),1)=".",FALSE,TRUE)</formula>
    </cfRule>
    <cfRule type="expression" dxfId="2712" priority="13356">
      <formula>IF(RIGHT(TEXT(AI62,"0.#"),1)=".",TRUE,FALSE)</formula>
    </cfRule>
  </conditionalFormatting>
  <conditionalFormatting sqref="AI61">
    <cfRule type="expression" dxfId="2711" priority="13353">
      <formula>IF(RIGHT(TEXT(AI61,"0.#"),1)=".",FALSE,TRUE)</formula>
    </cfRule>
    <cfRule type="expression" dxfId="2710" priority="13354">
      <formula>IF(RIGHT(TEXT(AI61,"0.#"),1)=".",TRUE,FALSE)</formula>
    </cfRule>
  </conditionalFormatting>
  <conditionalFormatting sqref="AI60">
    <cfRule type="expression" dxfId="2709" priority="13351">
      <formula>IF(RIGHT(TEXT(AI60,"0.#"),1)=".",FALSE,TRUE)</formula>
    </cfRule>
    <cfRule type="expression" dxfId="2708" priority="13352">
      <formula>IF(RIGHT(TEXT(AI60,"0.#"),1)=".",TRUE,FALSE)</formula>
    </cfRule>
  </conditionalFormatting>
  <conditionalFormatting sqref="AM60">
    <cfRule type="expression" dxfId="2707" priority="13349">
      <formula>IF(RIGHT(TEXT(AM60,"0.#"),1)=".",FALSE,TRUE)</formula>
    </cfRule>
    <cfRule type="expression" dxfId="2706" priority="13350">
      <formula>IF(RIGHT(TEXT(AM60,"0.#"),1)=".",TRUE,FALSE)</formula>
    </cfRule>
  </conditionalFormatting>
  <conditionalFormatting sqref="AM61">
    <cfRule type="expression" dxfId="2705" priority="13347">
      <formula>IF(RIGHT(TEXT(AM61,"0.#"),1)=".",FALSE,TRUE)</formula>
    </cfRule>
    <cfRule type="expression" dxfId="2704" priority="13348">
      <formula>IF(RIGHT(TEXT(AM61,"0.#"),1)=".",TRUE,FALSE)</formula>
    </cfRule>
  </conditionalFormatting>
  <conditionalFormatting sqref="AM62">
    <cfRule type="expression" dxfId="2703" priority="13345">
      <formula>IF(RIGHT(TEXT(AM62,"0.#"),1)=".",FALSE,TRUE)</formula>
    </cfRule>
    <cfRule type="expression" dxfId="2702" priority="13346">
      <formula>IF(RIGHT(TEXT(AM62,"0.#"),1)=".",TRUE,FALSE)</formula>
    </cfRule>
  </conditionalFormatting>
  <conditionalFormatting sqref="AE87">
    <cfRule type="expression" dxfId="2701" priority="13331">
      <formula>IF(RIGHT(TEXT(AE87,"0.#"),1)=".",FALSE,TRUE)</formula>
    </cfRule>
    <cfRule type="expression" dxfId="2700" priority="13332">
      <formula>IF(RIGHT(TEXT(AE87,"0.#"),1)=".",TRUE,FALSE)</formula>
    </cfRule>
  </conditionalFormatting>
  <conditionalFormatting sqref="AE88">
    <cfRule type="expression" dxfId="2699" priority="13329">
      <formula>IF(RIGHT(TEXT(AE88,"0.#"),1)=".",FALSE,TRUE)</formula>
    </cfRule>
    <cfRule type="expression" dxfId="2698" priority="13330">
      <formula>IF(RIGHT(TEXT(AE88,"0.#"),1)=".",TRUE,FALSE)</formula>
    </cfRule>
  </conditionalFormatting>
  <conditionalFormatting sqref="AE89">
    <cfRule type="expression" dxfId="2697" priority="13327">
      <formula>IF(RIGHT(TEXT(AE89,"0.#"),1)=".",FALSE,TRUE)</formula>
    </cfRule>
    <cfRule type="expression" dxfId="2696" priority="13328">
      <formula>IF(RIGHT(TEXT(AE89,"0.#"),1)=".",TRUE,FALSE)</formula>
    </cfRule>
  </conditionalFormatting>
  <conditionalFormatting sqref="AI89">
    <cfRule type="expression" dxfId="2695" priority="13325">
      <formula>IF(RIGHT(TEXT(AI89,"0.#"),1)=".",FALSE,TRUE)</formula>
    </cfRule>
    <cfRule type="expression" dxfId="2694" priority="13326">
      <formula>IF(RIGHT(TEXT(AI89,"0.#"),1)=".",TRUE,FALSE)</formula>
    </cfRule>
  </conditionalFormatting>
  <conditionalFormatting sqref="AI88">
    <cfRule type="expression" dxfId="2693" priority="13323">
      <formula>IF(RIGHT(TEXT(AI88,"0.#"),1)=".",FALSE,TRUE)</formula>
    </cfRule>
    <cfRule type="expression" dxfId="2692" priority="13324">
      <formula>IF(RIGHT(TEXT(AI88,"0.#"),1)=".",TRUE,FALSE)</formula>
    </cfRule>
  </conditionalFormatting>
  <conditionalFormatting sqref="AI87">
    <cfRule type="expression" dxfId="2691" priority="13321">
      <formula>IF(RIGHT(TEXT(AI87,"0.#"),1)=".",FALSE,TRUE)</formula>
    </cfRule>
    <cfRule type="expression" dxfId="2690" priority="13322">
      <formula>IF(RIGHT(TEXT(AI87,"0.#"),1)=".",TRUE,FALSE)</formula>
    </cfRule>
  </conditionalFormatting>
  <conditionalFormatting sqref="AM88">
    <cfRule type="expression" dxfId="2689" priority="13317">
      <formula>IF(RIGHT(TEXT(AM88,"0.#"),1)=".",FALSE,TRUE)</formula>
    </cfRule>
    <cfRule type="expression" dxfId="2688" priority="13318">
      <formula>IF(RIGHT(TEXT(AM88,"0.#"),1)=".",TRUE,FALSE)</formula>
    </cfRule>
  </conditionalFormatting>
  <conditionalFormatting sqref="AM89">
    <cfRule type="expression" dxfId="2687" priority="13315">
      <formula>IF(RIGHT(TEXT(AM89,"0.#"),1)=".",FALSE,TRUE)</formula>
    </cfRule>
    <cfRule type="expression" dxfId="2686" priority="13316">
      <formula>IF(RIGHT(TEXT(AM89,"0.#"),1)=".",TRUE,FALSE)</formula>
    </cfRule>
  </conditionalFormatting>
  <conditionalFormatting sqref="AE92">
    <cfRule type="expression" dxfId="2685" priority="13301">
      <formula>IF(RIGHT(TEXT(AE92,"0.#"),1)=".",FALSE,TRUE)</formula>
    </cfRule>
    <cfRule type="expression" dxfId="2684" priority="13302">
      <formula>IF(RIGHT(TEXT(AE92,"0.#"),1)=".",TRUE,FALSE)</formula>
    </cfRule>
  </conditionalFormatting>
  <conditionalFormatting sqref="AE93">
    <cfRule type="expression" dxfId="2683" priority="13299">
      <formula>IF(RIGHT(TEXT(AE93,"0.#"),1)=".",FALSE,TRUE)</formula>
    </cfRule>
    <cfRule type="expression" dxfId="2682" priority="13300">
      <formula>IF(RIGHT(TEXT(AE93,"0.#"),1)=".",TRUE,FALSE)</formula>
    </cfRule>
  </conditionalFormatting>
  <conditionalFormatting sqref="AE94">
    <cfRule type="expression" dxfId="2681" priority="13297">
      <formula>IF(RIGHT(TEXT(AE94,"0.#"),1)=".",FALSE,TRUE)</formula>
    </cfRule>
    <cfRule type="expression" dxfId="2680" priority="13298">
      <formula>IF(RIGHT(TEXT(AE94,"0.#"),1)=".",TRUE,FALSE)</formula>
    </cfRule>
  </conditionalFormatting>
  <conditionalFormatting sqref="AI94">
    <cfRule type="expression" dxfId="2679" priority="13295">
      <formula>IF(RIGHT(TEXT(AI94,"0.#"),1)=".",FALSE,TRUE)</formula>
    </cfRule>
    <cfRule type="expression" dxfId="2678" priority="13296">
      <formula>IF(RIGHT(TEXT(AI94,"0.#"),1)=".",TRUE,FALSE)</formula>
    </cfRule>
  </conditionalFormatting>
  <conditionalFormatting sqref="AI93">
    <cfRule type="expression" dxfId="2677" priority="13293">
      <formula>IF(RIGHT(TEXT(AI93,"0.#"),1)=".",FALSE,TRUE)</formula>
    </cfRule>
    <cfRule type="expression" dxfId="2676" priority="13294">
      <formula>IF(RIGHT(TEXT(AI93,"0.#"),1)=".",TRUE,FALSE)</formula>
    </cfRule>
  </conditionalFormatting>
  <conditionalFormatting sqref="AI92">
    <cfRule type="expression" dxfId="2675" priority="13291">
      <formula>IF(RIGHT(TEXT(AI92,"0.#"),1)=".",FALSE,TRUE)</formula>
    </cfRule>
    <cfRule type="expression" dxfId="2674" priority="13292">
      <formula>IF(RIGHT(TEXT(AI92,"0.#"),1)=".",TRUE,FALSE)</formula>
    </cfRule>
  </conditionalFormatting>
  <conditionalFormatting sqref="AM92">
    <cfRule type="expression" dxfId="2673" priority="13289">
      <formula>IF(RIGHT(TEXT(AM92,"0.#"),1)=".",FALSE,TRUE)</formula>
    </cfRule>
    <cfRule type="expression" dxfId="2672" priority="13290">
      <formula>IF(RIGHT(TEXT(AM92,"0.#"),1)=".",TRUE,FALSE)</formula>
    </cfRule>
  </conditionalFormatting>
  <conditionalFormatting sqref="AM93">
    <cfRule type="expression" dxfId="2671" priority="13287">
      <formula>IF(RIGHT(TEXT(AM93,"0.#"),1)=".",FALSE,TRUE)</formula>
    </cfRule>
    <cfRule type="expression" dxfId="2670" priority="13288">
      <formula>IF(RIGHT(TEXT(AM93,"0.#"),1)=".",TRUE,FALSE)</formula>
    </cfRule>
  </conditionalFormatting>
  <conditionalFormatting sqref="AM94">
    <cfRule type="expression" dxfId="2669" priority="13285">
      <formula>IF(RIGHT(TEXT(AM94,"0.#"),1)=".",FALSE,TRUE)</formula>
    </cfRule>
    <cfRule type="expression" dxfId="2668" priority="13286">
      <formula>IF(RIGHT(TEXT(AM94,"0.#"),1)=".",TRUE,FALSE)</formula>
    </cfRule>
  </conditionalFormatting>
  <conditionalFormatting sqref="AE97">
    <cfRule type="expression" dxfId="2667" priority="13271">
      <formula>IF(RIGHT(TEXT(AE97,"0.#"),1)=".",FALSE,TRUE)</formula>
    </cfRule>
    <cfRule type="expression" dxfId="2666" priority="13272">
      <formula>IF(RIGHT(TEXT(AE97,"0.#"),1)=".",TRUE,FALSE)</formula>
    </cfRule>
  </conditionalFormatting>
  <conditionalFormatting sqref="AE98">
    <cfRule type="expression" dxfId="2665" priority="13269">
      <formula>IF(RIGHT(TEXT(AE98,"0.#"),1)=".",FALSE,TRUE)</formula>
    </cfRule>
    <cfRule type="expression" dxfId="2664" priority="13270">
      <formula>IF(RIGHT(TEXT(AE98,"0.#"),1)=".",TRUE,FALSE)</formula>
    </cfRule>
  </conditionalFormatting>
  <conditionalFormatting sqref="AE99">
    <cfRule type="expression" dxfId="2663" priority="13267">
      <formula>IF(RIGHT(TEXT(AE99,"0.#"),1)=".",FALSE,TRUE)</formula>
    </cfRule>
    <cfRule type="expression" dxfId="2662" priority="13268">
      <formula>IF(RIGHT(TEXT(AE99,"0.#"),1)=".",TRUE,FALSE)</formula>
    </cfRule>
  </conditionalFormatting>
  <conditionalFormatting sqref="AI99">
    <cfRule type="expression" dxfId="2661" priority="13265">
      <formula>IF(RIGHT(TEXT(AI99,"0.#"),1)=".",FALSE,TRUE)</formula>
    </cfRule>
    <cfRule type="expression" dxfId="2660" priority="13266">
      <formula>IF(RIGHT(TEXT(AI99,"0.#"),1)=".",TRUE,FALSE)</formula>
    </cfRule>
  </conditionalFormatting>
  <conditionalFormatting sqref="AI98">
    <cfRule type="expression" dxfId="2659" priority="13263">
      <formula>IF(RIGHT(TEXT(AI98,"0.#"),1)=".",FALSE,TRUE)</formula>
    </cfRule>
    <cfRule type="expression" dxfId="2658" priority="13264">
      <formula>IF(RIGHT(TEXT(AI98,"0.#"),1)=".",TRUE,FALSE)</formula>
    </cfRule>
  </conditionalFormatting>
  <conditionalFormatting sqref="AI97">
    <cfRule type="expression" dxfId="2657" priority="13261">
      <formula>IF(RIGHT(TEXT(AI97,"0.#"),1)=".",FALSE,TRUE)</formula>
    </cfRule>
    <cfRule type="expression" dxfId="2656" priority="13262">
      <formula>IF(RIGHT(TEXT(AI97,"0.#"),1)=".",TRUE,FALSE)</formula>
    </cfRule>
  </conditionalFormatting>
  <conditionalFormatting sqref="AM97">
    <cfRule type="expression" dxfId="2655" priority="13259">
      <formula>IF(RIGHT(TEXT(AM97,"0.#"),1)=".",FALSE,TRUE)</formula>
    </cfRule>
    <cfRule type="expression" dxfId="2654" priority="13260">
      <formula>IF(RIGHT(TEXT(AM97,"0.#"),1)=".",TRUE,FALSE)</formula>
    </cfRule>
  </conditionalFormatting>
  <conditionalFormatting sqref="AM98">
    <cfRule type="expression" dxfId="2653" priority="13257">
      <formula>IF(RIGHT(TEXT(AM98,"0.#"),1)=".",FALSE,TRUE)</formula>
    </cfRule>
    <cfRule type="expression" dxfId="2652" priority="13258">
      <formula>IF(RIGHT(TEXT(AM98,"0.#"),1)=".",TRUE,FALSE)</formula>
    </cfRule>
  </conditionalFormatting>
  <conditionalFormatting sqref="AM99">
    <cfRule type="expression" dxfId="2651" priority="13255">
      <formula>IF(RIGHT(TEXT(AM99,"0.#"),1)=".",FALSE,TRUE)</formula>
    </cfRule>
    <cfRule type="expression" dxfId="2650" priority="13256">
      <formula>IF(RIGHT(TEXT(AM99,"0.#"),1)=".",TRUE,FALSE)</formula>
    </cfRule>
  </conditionalFormatting>
  <conditionalFormatting sqref="AM101">
    <cfRule type="expression" dxfId="2649" priority="13239">
      <formula>IF(RIGHT(TEXT(AM101,"0.#"),1)=".",FALSE,TRUE)</formula>
    </cfRule>
    <cfRule type="expression" dxfId="2648" priority="13240">
      <formula>IF(RIGHT(TEXT(AM101,"0.#"),1)=".",TRUE,FALSE)</formula>
    </cfRule>
  </conditionalFormatting>
  <conditionalFormatting sqref="AM102">
    <cfRule type="expression" dxfId="2647" priority="13233">
      <formula>IF(RIGHT(TEXT(AM102,"0.#"),1)=".",FALSE,TRUE)</formula>
    </cfRule>
    <cfRule type="expression" dxfId="2646" priority="13234">
      <formula>IF(RIGHT(TEXT(AM102,"0.#"),1)=".",TRUE,FALSE)</formula>
    </cfRule>
  </conditionalFormatting>
  <conditionalFormatting sqref="AQ102">
    <cfRule type="expression" dxfId="2645" priority="13231">
      <formula>IF(RIGHT(TEXT(AQ102,"0.#"),1)=".",FALSE,TRUE)</formula>
    </cfRule>
    <cfRule type="expression" dxfId="2644" priority="13232">
      <formula>IF(RIGHT(TEXT(AQ102,"0.#"),1)=".",TRUE,FALSE)</formula>
    </cfRule>
  </conditionalFormatting>
  <conditionalFormatting sqref="AM104">
    <cfRule type="expression" dxfId="2643" priority="13225">
      <formula>IF(RIGHT(TEXT(AM104,"0.#"),1)=".",FALSE,TRUE)</formula>
    </cfRule>
    <cfRule type="expression" dxfId="2642" priority="13226">
      <formula>IF(RIGHT(TEXT(AM104,"0.#"),1)=".",TRUE,FALSE)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E116 AQ116">
    <cfRule type="expression" dxfId="2603" priority="13173">
      <formula>IF(RIGHT(TEXT(AE116,"0.#"),1)=".",FALSE,TRUE)</formula>
    </cfRule>
    <cfRule type="expression" dxfId="2602" priority="13174">
      <formula>IF(RIGHT(TEXT(AE116,"0.#"),1)=".",TRUE,FALSE)</formula>
    </cfRule>
  </conditionalFormatting>
  <conditionalFormatting sqref="AI116">
    <cfRule type="expression" dxfId="2601" priority="13171">
      <formula>IF(RIGHT(TEXT(AI116,"0.#"),1)=".",FALSE,TRUE)</formula>
    </cfRule>
    <cfRule type="expression" dxfId="2600" priority="13172">
      <formula>IF(RIGHT(TEXT(AI116,"0.#"),1)=".",TRUE,FALSE)</formula>
    </cfRule>
  </conditionalFormatting>
  <conditionalFormatting sqref="AM116">
    <cfRule type="expression" dxfId="2599" priority="13169">
      <formula>IF(RIGHT(TEXT(AM116,"0.#"),1)=".",FALSE,TRUE)</formula>
    </cfRule>
    <cfRule type="expression" dxfId="2598" priority="13170">
      <formula>IF(RIGHT(TEXT(AM116,"0.#"),1)=".",TRUE,FALSE)</formula>
    </cfRule>
  </conditionalFormatting>
  <conditionalFormatting sqref="AE117 AM117">
    <cfRule type="expression" dxfId="2597" priority="13167">
      <formula>IF(RIGHT(TEXT(AE117,"0.#"),1)=".",FALSE,TRUE)</formula>
    </cfRule>
    <cfRule type="expression" dxfId="2596" priority="13168">
      <formula>IF(RIGHT(TEXT(AE117,"0.#"),1)=".",TRUE,FALSE)</formula>
    </cfRule>
  </conditionalFormatting>
  <conditionalFormatting sqref="AI117">
    <cfRule type="expression" dxfId="2595" priority="13165">
      <formula>IF(RIGHT(TEXT(AI117,"0.#"),1)=".",FALSE,TRUE)</formula>
    </cfRule>
    <cfRule type="expression" dxfId="2594" priority="13166">
      <formula>IF(RIGHT(TEXT(AI117,"0.#"),1)=".",TRUE,FALSE)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M122">
    <cfRule type="expression" dxfId="2579" priority="13141">
      <formula>IF(RIGHT(TEXT(AM122,"0.#"),1)=".",FALSE,TRUE)</formula>
    </cfRule>
    <cfRule type="expression" dxfId="2578" priority="13142">
      <formula>IF(RIGHT(TEXT(AM122,"0.#"),1)=".",TRUE,FALSE)</formula>
    </cfRule>
  </conditionalFormatting>
  <conditionalFormatting sqref="AQ123">
    <cfRule type="expression" dxfId="2577" priority="13133">
      <formula>IF(RIGHT(TEXT(AQ123,"0.#"),1)=".",FALSE,TRUE)</formula>
    </cfRule>
    <cfRule type="expression" dxfId="2576" priority="13134">
      <formula>IF(RIGHT(TEXT(AQ123,"0.#"),1)=".",TRUE,FALSE)</formula>
    </cfRule>
  </conditionalFormatting>
  <conditionalFormatting sqref="AE125 AQ125">
    <cfRule type="expression" dxfId="2575" priority="13131">
      <formula>IF(RIGHT(TEXT(AE125,"0.#"),1)=".",FALSE,TRUE)</formula>
    </cfRule>
    <cfRule type="expression" dxfId="2574" priority="13132">
      <formula>IF(RIGHT(TEXT(AE125,"0.#"),1)=".",TRUE,FALSE)</formula>
    </cfRule>
  </conditionalFormatting>
  <conditionalFormatting sqref="AI125">
    <cfRule type="expression" dxfId="2573" priority="13129">
      <formula>IF(RIGHT(TEXT(AI125,"0.#"),1)=".",FALSE,TRUE)</formula>
    </cfRule>
    <cfRule type="expression" dxfId="2572" priority="13130">
      <formula>IF(RIGHT(TEXT(AI125,"0.#"),1)=".",TRUE,FALSE)</formula>
    </cfRule>
  </conditionalFormatting>
  <conditionalFormatting sqref="AM125">
    <cfRule type="expression" dxfId="2571" priority="13127">
      <formula>IF(RIGHT(TEXT(AM125,"0.#"),1)=".",FALSE,TRUE)</formula>
    </cfRule>
    <cfRule type="expression" dxfId="2570" priority="13128">
      <formula>IF(RIGHT(TEXT(AM125,"0.#"),1)=".",TRUE,FALSE)</formula>
    </cfRule>
  </conditionalFormatting>
  <conditionalFormatting sqref="AQ126">
    <cfRule type="expression" dxfId="2569" priority="13119">
      <formula>IF(RIGHT(TEXT(AQ126,"0.#"),1)=".",FALSE,TRUE)</formula>
    </cfRule>
    <cfRule type="expression" dxfId="2568" priority="13120">
      <formula>IF(RIGHT(TEXT(AQ126,"0.#"),1)=".",TRUE,FALSE)</formula>
    </cfRule>
  </conditionalFormatting>
  <conditionalFormatting sqref="AE128 AQ128">
    <cfRule type="expression" dxfId="2567" priority="13117">
      <formula>IF(RIGHT(TEXT(AE128,"0.#"),1)=".",FALSE,TRUE)</formula>
    </cfRule>
    <cfRule type="expression" dxfId="2566" priority="13118">
      <formula>IF(RIGHT(TEXT(AE128,"0.#"),1)=".",TRUE,FALSE)</formula>
    </cfRule>
  </conditionalFormatting>
  <conditionalFormatting sqref="AI128">
    <cfRule type="expression" dxfId="2565" priority="13115">
      <formula>IF(RIGHT(TEXT(AI128,"0.#"),1)=".",FALSE,TRUE)</formula>
    </cfRule>
    <cfRule type="expression" dxfId="2564" priority="13116">
      <formula>IF(RIGHT(TEXT(AI128,"0.#"),1)=".",TRUE,FALSE)</formula>
    </cfRule>
  </conditionalFormatting>
  <conditionalFormatting sqref="AM128">
    <cfRule type="expression" dxfId="2563" priority="13113">
      <formula>IF(RIGHT(TEXT(AM128,"0.#"),1)=".",FALSE,TRUE)</formula>
    </cfRule>
    <cfRule type="expression" dxfId="2562" priority="13114">
      <formula>IF(RIGHT(TEXT(AM128,"0.#"),1)=".",TRUE,FALSE)</formula>
    </cfRule>
  </conditionalFormatting>
  <conditionalFormatting sqref="AQ129">
    <cfRule type="expression" dxfId="2561" priority="13105">
      <formula>IF(RIGHT(TEXT(AQ129,"0.#"),1)=".",FALSE,TRUE)</formula>
    </cfRule>
    <cfRule type="expression" dxfId="2560" priority="13106">
      <formula>IF(RIGHT(TEXT(AQ129,"0.#"),1)=".",TRUE,FALSE)</formula>
    </cfRule>
  </conditionalFormatting>
  <conditionalFormatting sqref="AE75">
    <cfRule type="expression" dxfId="2559" priority="13103">
      <formula>IF(RIGHT(TEXT(AE75,"0.#"),1)=".",FALSE,TRUE)</formula>
    </cfRule>
    <cfRule type="expression" dxfId="2558" priority="13104">
      <formula>IF(RIGHT(TEXT(AE75,"0.#"),1)=".",TRUE,FALSE)</formula>
    </cfRule>
  </conditionalFormatting>
  <conditionalFormatting sqref="AE76">
    <cfRule type="expression" dxfId="2557" priority="13101">
      <formula>IF(RIGHT(TEXT(AE76,"0.#"),1)=".",FALSE,TRUE)</formula>
    </cfRule>
    <cfRule type="expression" dxfId="2556" priority="13102">
      <formula>IF(RIGHT(TEXT(AE76,"0.#"),1)=".",TRUE,FALSE)</formula>
    </cfRule>
  </conditionalFormatting>
  <conditionalFormatting sqref="AE77">
    <cfRule type="expression" dxfId="2555" priority="13099">
      <formula>IF(RIGHT(TEXT(AE77,"0.#"),1)=".",FALSE,TRUE)</formula>
    </cfRule>
    <cfRule type="expression" dxfId="2554" priority="13100">
      <formula>IF(RIGHT(TEXT(AE77,"0.#"),1)=".",TRUE,FALSE)</formula>
    </cfRule>
  </conditionalFormatting>
  <conditionalFormatting sqref="AI77">
    <cfRule type="expression" dxfId="2553" priority="13097">
      <formula>IF(RIGHT(TEXT(AI77,"0.#"),1)=".",FALSE,TRUE)</formula>
    </cfRule>
    <cfRule type="expression" dxfId="2552" priority="13098">
      <formula>IF(RIGHT(TEXT(AI77,"0.#"),1)=".",TRUE,FALSE)</formula>
    </cfRule>
  </conditionalFormatting>
  <conditionalFormatting sqref="AI76">
    <cfRule type="expression" dxfId="2551" priority="13095">
      <formula>IF(RIGHT(TEXT(AI76,"0.#"),1)=".",FALSE,TRUE)</formula>
    </cfRule>
    <cfRule type="expression" dxfId="2550" priority="13096">
      <formula>IF(RIGHT(TEXT(AI76,"0.#"),1)=".",TRUE,FALSE)</formula>
    </cfRule>
  </conditionalFormatting>
  <conditionalFormatting sqref="AI75">
    <cfRule type="expression" dxfId="2549" priority="13093">
      <formula>IF(RIGHT(TEXT(AI75,"0.#"),1)=".",FALSE,TRUE)</formula>
    </cfRule>
    <cfRule type="expression" dxfId="2548" priority="13094">
      <formula>IF(RIGHT(TEXT(AI75,"0.#"),1)=".",TRUE,FALSE)</formula>
    </cfRule>
  </conditionalFormatting>
  <conditionalFormatting sqref="AM75">
    <cfRule type="expression" dxfId="2547" priority="13091">
      <formula>IF(RIGHT(TEXT(AM75,"0.#"),1)=".",FALSE,TRUE)</formula>
    </cfRule>
    <cfRule type="expression" dxfId="2546" priority="13092">
      <formula>IF(RIGHT(TEXT(AM75,"0.#"),1)=".",TRUE,FALSE)</formula>
    </cfRule>
  </conditionalFormatting>
  <conditionalFormatting sqref="AM76">
    <cfRule type="expression" dxfId="2545" priority="13089">
      <formula>IF(RIGHT(TEXT(AM76,"0.#"),1)=".",FALSE,TRUE)</formula>
    </cfRule>
    <cfRule type="expression" dxfId="2544" priority="13090">
      <formula>IF(RIGHT(TEXT(AM76,"0.#"),1)=".",TRUE,FALSE)</formula>
    </cfRule>
  </conditionalFormatting>
  <conditionalFormatting sqref="AM77">
    <cfRule type="expression" dxfId="2543" priority="13087">
      <formula>IF(RIGHT(TEXT(AM77,"0.#"),1)=".",FALSE,TRUE)</formula>
    </cfRule>
    <cfRule type="expression" dxfId="2542" priority="13088">
      <formula>IF(RIGHT(TEXT(AM77,"0.#"),1)=".",TRUE,FALSE)</formula>
    </cfRule>
  </conditionalFormatting>
  <conditionalFormatting sqref="AE134:AE135 AI134:AI135 AM134:AM135 AQ134:AQ135 AU134:AU135">
    <cfRule type="expression" dxfId="2541" priority="13073">
      <formula>IF(RIGHT(TEXT(AE134,"0.#"),1)=".",FALSE,TRUE)</formula>
    </cfRule>
    <cfRule type="expression" dxfId="2540" priority="13074">
      <formula>IF(RIGHT(TEXT(AE134,"0.#"),1)=".",TRUE,FALSE)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39:AO866">
    <cfRule type="expression" dxfId="2509" priority="6643">
      <formula>IF(AND(AL839&gt;=0, RIGHT(TEXT(AL839,"0.#"),1)&lt;&gt;"."),TRUE,FALSE)</formula>
    </cfRule>
    <cfRule type="expression" dxfId="2508" priority="6644">
      <formula>IF(AND(AL839&gt;=0, RIGHT(TEXT(AL839,"0.#"),1)="."),TRUE,FALSE)</formula>
    </cfRule>
    <cfRule type="expression" dxfId="2507" priority="6645">
      <formula>IF(AND(AL839&lt;0, RIGHT(TEXT(AL839,"0.#"),1)&lt;&gt;"."),TRUE,FALSE)</formula>
    </cfRule>
    <cfRule type="expression" dxfId="2506" priority="6646">
      <formula>IF(AND(AL839&lt;0, RIGHT(TEXT(AL839,"0.#"),1)="."),TRUE,FALSE)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39:Y866">
    <cfRule type="expression" dxfId="2435" priority="2971">
      <formula>IF(RIGHT(TEXT(Y839,"0.#"),1)=".",FALSE,TRUE)</formula>
    </cfRule>
    <cfRule type="expression" dxfId="2434" priority="2972">
      <formula>IF(RIGHT(TEXT(Y839,"0.#"),1)=".",TRUE,FALSE)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2:AO1131">
    <cfRule type="expression" dxfId="2405" priority="2877">
      <formula>IF(AND(AL1102&gt;=0, RIGHT(TEXT(AL1102,"0.#"),1)&lt;&gt;"."),TRUE,FALSE)</formula>
    </cfRule>
    <cfRule type="expression" dxfId="2404" priority="2878">
      <formula>IF(AND(AL1102&gt;=0, RIGHT(TEXT(AL1102,"0.#"),1)="."),TRUE,FALSE)</formula>
    </cfRule>
    <cfRule type="expression" dxfId="2403" priority="2879">
      <formula>IF(AND(AL1102&lt;0, RIGHT(TEXT(AL1102,"0.#"),1)&lt;&gt;"."),TRUE,FALSE)</formula>
    </cfRule>
    <cfRule type="expression" dxfId="2402" priority="2880">
      <formula>IF(AND(AL1102&lt;0, RIGHT(TEXT(AL1102,"0.#"),1)="."),TRUE,FALSE)</formula>
    </cfRule>
  </conditionalFormatting>
  <conditionalFormatting sqref="Y1102:Y1131">
    <cfRule type="expression" dxfId="2401" priority="2875">
      <formula>IF(RIGHT(TEXT(Y1102,"0.#"),1)=".",FALSE,TRUE)</formula>
    </cfRule>
    <cfRule type="expression" dxfId="2400" priority="2876">
      <formula>IF(RIGHT(TEXT(Y1102,"0.#"),1)=".",TRUE,FALSE)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37:AO838">
    <cfRule type="expression" dxfId="2391" priority="2829">
      <formula>IF(AND(AL837&gt;=0, RIGHT(TEXT(AL837,"0.#"),1)&lt;&gt;"."),TRUE,FALSE)</formula>
    </cfRule>
    <cfRule type="expression" dxfId="2390" priority="2830">
      <formula>IF(AND(AL837&gt;=0, RIGHT(TEXT(AL837,"0.#"),1)="."),TRUE,FALSE)</formula>
    </cfRule>
    <cfRule type="expression" dxfId="2389" priority="2831">
      <formula>IF(AND(AL837&lt;0, RIGHT(TEXT(AL837,"0.#"),1)&lt;&gt;"."),TRUE,FALSE)</formula>
    </cfRule>
    <cfRule type="expression" dxfId="2388" priority="2832">
      <formula>IF(AND(AL837&lt;0, RIGHT(TEXT(AL837,"0.#"),1)="."),TRUE,FALSE)</formula>
    </cfRule>
  </conditionalFormatting>
  <conditionalFormatting sqref="Y837:Y838">
    <cfRule type="expression" dxfId="2387" priority="2827">
      <formula>IF(RIGHT(TEXT(Y837,"0.#"),1)=".",FALSE,TRUE)</formula>
    </cfRule>
    <cfRule type="expression" dxfId="2386" priority="2828">
      <formula>IF(RIGHT(TEXT(Y837,"0.#"),1)=".",TRUE,FALSE)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72:Y899">
    <cfRule type="expression" dxfId="2069" priority="2087">
      <formula>IF(RIGHT(TEXT(Y872,"0.#"),1)=".",FALSE,TRUE)</formula>
    </cfRule>
    <cfRule type="expression" dxfId="2068" priority="2088">
      <formula>IF(RIGHT(TEXT(Y872,"0.#"),1)=".",TRUE,FALSE)</formula>
    </cfRule>
  </conditionalFormatting>
  <conditionalFormatting sqref="Y870:Y871">
    <cfRule type="expression" dxfId="2067" priority="2081">
      <formula>IF(RIGHT(TEXT(Y870,"0.#"),1)=".",FALSE,TRUE)</formula>
    </cfRule>
    <cfRule type="expression" dxfId="2066" priority="2082">
      <formula>IF(RIGHT(TEXT(Y870,"0.#"),1)=".",TRUE,FALSE)</formula>
    </cfRule>
  </conditionalFormatting>
  <conditionalFormatting sqref="Y905:Y932">
    <cfRule type="expression" dxfId="2065" priority="2075">
      <formula>IF(RIGHT(TEXT(Y905,"0.#"),1)=".",FALSE,TRUE)</formula>
    </cfRule>
    <cfRule type="expression" dxfId="2064" priority="2076">
      <formula>IF(RIGHT(TEXT(Y905,"0.#"),1)=".",TRUE,FALSE)</formula>
    </cfRule>
  </conditionalFormatting>
  <conditionalFormatting sqref="Y903:Y904">
    <cfRule type="expression" dxfId="2063" priority="2069">
      <formula>IF(RIGHT(TEXT(Y903,"0.#"),1)=".",FALSE,TRUE)</formula>
    </cfRule>
    <cfRule type="expression" dxfId="2062" priority="2070">
      <formula>IF(RIGHT(TEXT(Y903,"0.#"),1)=".",TRUE,FALSE)</formula>
    </cfRule>
  </conditionalFormatting>
  <conditionalFormatting sqref="Y938:Y965">
    <cfRule type="expression" dxfId="2061" priority="2063">
      <formula>IF(RIGHT(TEXT(Y938,"0.#"),1)=".",FALSE,TRUE)</formula>
    </cfRule>
    <cfRule type="expression" dxfId="2060" priority="2064">
      <formula>IF(RIGHT(TEXT(Y938,"0.#"),1)=".",TRUE,FALSE)</formula>
    </cfRule>
  </conditionalFormatting>
  <conditionalFormatting sqref="Y936:Y937">
    <cfRule type="expression" dxfId="2059" priority="2057">
      <formula>IF(RIGHT(TEXT(Y936,"0.#"),1)=".",FALSE,TRUE)</formula>
    </cfRule>
    <cfRule type="expression" dxfId="2058" priority="2058">
      <formula>IF(RIGHT(TEXT(Y936,"0.#"),1)=".",TRUE,FALSE)</formula>
    </cfRule>
  </conditionalFormatting>
  <conditionalFormatting sqref="Y971:Y998">
    <cfRule type="expression" dxfId="2057" priority="2051">
      <formula>IF(RIGHT(TEXT(Y971,"0.#"),1)=".",FALSE,TRUE)</formula>
    </cfRule>
    <cfRule type="expression" dxfId="2056" priority="2052">
      <formula>IF(RIGHT(TEXT(Y971,"0.#"),1)=".",TRUE,FALSE)</formula>
    </cfRule>
  </conditionalFormatting>
  <conditionalFormatting sqref="Y969:Y970">
    <cfRule type="expression" dxfId="2055" priority="2045">
      <formula>IF(RIGHT(TEXT(Y969,"0.#"),1)=".",FALSE,TRUE)</formula>
    </cfRule>
    <cfRule type="expression" dxfId="2054" priority="2046">
      <formula>IF(RIGHT(TEXT(Y969,"0.#"),1)=".",TRUE,FALSE)</formula>
    </cfRule>
  </conditionalFormatting>
  <conditionalFormatting sqref="Y1004:Y1031">
    <cfRule type="expression" dxfId="2053" priority="2039">
      <formula>IF(RIGHT(TEXT(Y1004,"0.#"),1)=".",FALSE,TRUE)</formula>
    </cfRule>
    <cfRule type="expression" dxfId="2052" priority="2040">
      <formula>IF(RIGHT(TEXT(Y1004,"0.#"),1)=".",TRUE,FALSE)</formula>
    </cfRule>
  </conditionalFormatting>
  <conditionalFormatting sqref="W23">
    <cfRule type="expression" dxfId="2051" priority="2323">
      <formula>IF(RIGHT(TEXT(W23,"0.#"),1)=".",FALSE,TRUE)</formula>
    </cfRule>
    <cfRule type="expression" dxfId="2050" priority="2324">
      <formula>IF(RIGHT(TEXT(W23,"0.#"),1)=".",TRUE,FALSE)</formula>
    </cfRule>
  </conditionalFormatting>
  <conditionalFormatting sqref="W24:W27">
    <cfRule type="expression" dxfId="2049" priority="2321">
      <formula>IF(RIGHT(TEXT(W24,"0.#"),1)=".",FALSE,TRUE)</formula>
    </cfRule>
    <cfRule type="expression" dxfId="2048" priority="2322">
      <formula>IF(RIGHT(TEXT(W24,"0.#"),1)=".",TRUE,FALSE)</formula>
    </cfRule>
  </conditionalFormatting>
  <conditionalFormatting sqref="W28">
    <cfRule type="expression" dxfId="2047" priority="2313">
      <formula>IF(RIGHT(TEXT(W28,"0.#"),1)=".",FALSE,TRUE)</formula>
    </cfRule>
    <cfRule type="expression" dxfId="2046" priority="2314">
      <formula>IF(RIGHT(TEXT(W28,"0.#"),1)=".",TRUE,FALSE)</formula>
    </cfRule>
  </conditionalFormatting>
  <conditionalFormatting sqref="P23">
    <cfRule type="expression" dxfId="2045" priority="2311">
      <formula>IF(RIGHT(TEXT(P23,"0.#"),1)=".",FALSE,TRUE)</formula>
    </cfRule>
    <cfRule type="expression" dxfId="2044" priority="2312">
      <formula>IF(RIGHT(TEXT(P23,"0.#"),1)=".",TRUE,FALSE)</formula>
    </cfRule>
  </conditionalFormatting>
  <conditionalFormatting sqref="P24:P27">
    <cfRule type="expression" dxfId="2043" priority="2309">
      <formula>IF(RIGHT(TEXT(P24,"0.#"),1)=".",FALSE,TRUE)</formula>
    </cfRule>
    <cfRule type="expression" dxfId="2042" priority="2310">
      <formula>IF(RIGHT(TEXT(P24,"0.#"),1)=".",TRUE,FALSE)</formula>
    </cfRule>
  </conditionalFormatting>
  <conditionalFormatting sqref="P28">
    <cfRule type="expression" dxfId="2041" priority="2307">
      <formula>IF(RIGHT(TEXT(P28,"0.#"),1)=".",FALSE,TRUE)</formula>
    </cfRule>
    <cfRule type="expression" dxfId="2040" priority="2308">
      <formula>IF(RIGHT(TEXT(P28,"0.#"),1)=".",TRUE,FALSE)</formula>
    </cfRule>
  </conditionalFormatting>
  <conditionalFormatting sqref="AQ114">
    <cfRule type="expression" dxfId="2039" priority="2291">
      <formula>IF(RIGHT(TEXT(AQ114,"0.#"),1)=".",FALSE,TRUE)</formula>
    </cfRule>
    <cfRule type="expression" dxfId="2038" priority="2292">
      <formula>IF(RIGHT(TEXT(AQ114,"0.#"),1)=".",TRUE,FALSE)</formula>
    </cfRule>
  </conditionalFormatting>
  <conditionalFormatting sqref="AQ104">
    <cfRule type="expression" dxfId="2037" priority="2305">
      <formula>IF(RIGHT(TEXT(AQ104,"0.#"),1)=".",FALSE,TRUE)</formula>
    </cfRule>
    <cfRule type="expression" dxfId="2036" priority="2306">
      <formula>IF(RIGHT(TEXT(AQ104,"0.#"),1)=".",TRUE,FALSE)</formula>
    </cfRule>
  </conditionalFormatting>
  <conditionalFormatting sqref="AQ105">
    <cfRule type="expression" dxfId="2035" priority="2303">
      <formula>IF(RIGHT(TEXT(AQ105,"0.#"),1)=".",FALSE,TRUE)</formula>
    </cfRule>
    <cfRule type="expression" dxfId="2034" priority="2304">
      <formula>IF(RIGHT(TEXT(AQ105,"0.#"),1)=".",TRUE,FALSE)</formula>
    </cfRule>
  </conditionalFormatting>
  <conditionalFormatting sqref="AQ107">
    <cfRule type="expression" dxfId="2033" priority="2301">
      <formula>IF(RIGHT(TEXT(AQ107,"0.#"),1)=".",FALSE,TRUE)</formula>
    </cfRule>
    <cfRule type="expression" dxfId="2032" priority="2302">
      <formula>IF(RIGHT(TEXT(AQ107,"0.#"),1)=".",TRUE,FALSE)</formula>
    </cfRule>
  </conditionalFormatting>
  <conditionalFormatting sqref="AQ108">
    <cfRule type="expression" dxfId="2031" priority="2299">
      <formula>IF(RIGHT(TEXT(AQ108,"0.#"),1)=".",FALSE,TRUE)</formula>
    </cfRule>
    <cfRule type="expression" dxfId="2030" priority="2300">
      <formula>IF(RIGHT(TEXT(AQ108,"0.#"),1)=".",TRUE,FALSE)</formula>
    </cfRule>
  </conditionalFormatting>
  <conditionalFormatting sqref="AQ110">
    <cfRule type="expression" dxfId="2029" priority="2297">
      <formula>IF(RIGHT(TEXT(AQ110,"0.#"),1)=".",FALSE,TRUE)</formula>
    </cfRule>
    <cfRule type="expression" dxfId="2028" priority="2298">
      <formula>IF(RIGHT(TEXT(AQ110,"0.#"),1)=".",TRUE,FALSE)</formula>
    </cfRule>
  </conditionalFormatting>
  <conditionalFormatting sqref="AQ111">
    <cfRule type="expression" dxfId="2027" priority="2295">
      <formula>IF(RIGHT(TEXT(AQ111,"0.#"),1)=".",FALSE,TRUE)</formula>
    </cfRule>
    <cfRule type="expression" dxfId="2026" priority="2296">
      <formula>IF(RIGHT(TEXT(AQ111,"0.#"),1)=".",TRUE,FALSE)</formula>
    </cfRule>
  </conditionalFormatting>
  <conditionalFormatting sqref="AQ113">
    <cfRule type="expression" dxfId="2025" priority="2293">
      <formula>IF(RIGHT(TEXT(AQ113,"0.#"),1)=".",FALSE,TRUE)</formula>
    </cfRule>
    <cfRule type="expression" dxfId="2024" priority="2294">
      <formula>IF(RIGHT(TEXT(AQ113,"0.#"),1)=".",TRUE,FALSE)</formula>
    </cfRule>
  </conditionalFormatting>
  <conditionalFormatting sqref="AE67">
    <cfRule type="expression" dxfId="2023" priority="2223">
      <formula>IF(RIGHT(TEXT(AE67,"0.#"),1)=".",FALSE,TRUE)</formula>
    </cfRule>
    <cfRule type="expression" dxfId="2022" priority="2224">
      <formula>IF(RIGHT(TEXT(AE67,"0.#"),1)=".",TRUE,FALSE)</formula>
    </cfRule>
  </conditionalFormatting>
  <conditionalFormatting sqref="AE68">
    <cfRule type="expression" dxfId="2021" priority="2221">
      <formula>IF(RIGHT(TEXT(AE68,"0.#"),1)=".",FALSE,TRUE)</formula>
    </cfRule>
    <cfRule type="expression" dxfId="2020" priority="2222">
      <formula>IF(RIGHT(TEXT(AE68,"0.#"),1)=".",TRUE,FALSE)</formula>
    </cfRule>
  </conditionalFormatting>
  <conditionalFormatting sqref="AE69">
    <cfRule type="expression" dxfId="2019" priority="2219">
      <formula>IF(RIGHT(TEXT(AE69,"0.#"),1)=".",FALSE,TRUE)</formula>
    </cfRule>
    <cfRule type="expression" dxfId="2018" priority="2220">
      <formula>IF(RIGHT(TEXT(AE69,"0.#"),1)=".",TRUE,FALSE)</formula>
    </cfRule>
  </conditionalFormatting>
  <conditionalFormatting sqref="AI69">
    <cfRule type="expression" dxfId="2017" priority="2217">
      <formula>IF(RIGHT(TEXT(AI69,"0.#"),1)=".",FALSE,TRUE)</formula>
    </cfRule>
    <cfRule type="expression" dxfId="2016" priority="2218">
      <formula>IF(RIGHT(TEXT(AI69,"0.#"),1)=".",TRUE,FALSE)</formula>
    </cfRule>
  </conditionalFormatting>
  <conditionalFormatting sqref="AI68">
    <cfRule type="expression" dxfId="2015" priority="2215">
      <formula>IF(RIGHT(TEXT(AI68,"0.#"),1)=".",FALSE,TRUE)</formula>
    </cfRule>
    <cfRule type="expression" dxfId="2014" priority="2216">
      <formula>IF(RIGHT(TEXT(AI68,"0.#"),1)=".",TRUE,FALSE)</formula>
    </cfRule>
  </conditionalFormatting>
  <conditionalFormatting sqref="AI67">
    <cfRule type="expression" dxfId="2013" priority="2213">
      <formula>IF(RIGHT(TEXT(AI67,"0.#"),1)=".",FALSE,TRUE)</formula>
    </cfRule>
    <cfRule type="expression" dxfId="2012" priority="2214">
      <formula>IF(RIGHT(TEXT(AI67,"0.#"),1)=".",TRUE,FALSE)</formula>
    </cfRule>
  </conditionalFormatting>
  <conditionalFormatting sqref="AM67">
    <cfRule type="expression" dxfId="2011" priority="2211">
      <formula>IF(RIGHT(TEXT(AM67,"0.#"),1)=".",FALSE,TRUE)</formula>
    </cfRule>
    <cfRule type="expression" dxfId="2010" priority="2212">
      <formula>IF(RIGHT(TEXT(AM67,"0.#"),1)=".",TRUE,FALSE)</formula>
    </cfRule>
  </conditionalFormatting>
  <conditionalFormatting sqref="AM68">
    <cfRule type="expression" dxfId="2009" priority="2209">
      <formula>IF(RIGHT(TEXT(AM68,"0.#"),1)=".",FALSE,TRUE)</formula>
    </cfRule>
    <cfRule type="expression" dxfId="2008" priority="2210">
      <formula>IF(RIGHT(TEXT(AM68,"0.#"),1)=".",TRUE,FALSE)</formula>
    </cfRule>
  </conditionalFormatting>
  <conditionalFormatting sqref="AM69">
    <cfRule type="expression" dxfId="2007" priority="2207">
      <formula>IF(RIGHT(TEXT(AM69,"0.#"),1)=".",FALSE,TRUE)</formula>
    </cfRule>
    <cfRule type="expression" dxfId="2006" priority="2208">
      <formula>IF(RIGHT(TEXT(AM69,"0.#"),1)=".",TRUE,FALSE)</formula>
    </cfRule>
  </conditionalFormatting>
  <conditionalFormatting sqref="AQ67:AQ69">
    <cfRule type="expression" dxfId="2005" priority="2205">
      <formula>IF(RIGHT(TEXT(AQ67,"0.#"),1)=".",FALSE,TRUE)</formula>
    </cfRule>
    <cfRule type="expression" dxfId="2004" priority="2206">
      <formula>IF(RIGHT(TEXT(AQ67,"0.#"),1)=".",TRUE,FALSE)</formula>
    </cfRule>
  </conditionalFormatting>
  <conditionalFormatting sqref="AU67:AU69">
    <cfRule type="expression" dxfId="2003" priority="2203">
      <formula>IF(RIGHT(TEXT(AU67,"0.#"),1)=".",FALSE,TRUE)</formula>
    </cfRule>
    <cfRule type="expression" dxfId="2002" priority="2204">
      <formula>IF(RIGHT(TEXT(AU67,"0.#"),1)=".",TRUE,FALSE)</formula>
    </cfRule>
  </conditionalFormatting>
  <conditionalFormatting sqref="AE70">
    <cfRule type="expression" dxfId="2001" priority="2201">
      <formula>IF(RIGHT(TEXT(AE70,"0.#"),1)=".",FALSE,TRUE)</formula>
    </cfRule>
    <cfRule type="expression" dxfId="2000" priority="2202">
      <formula>IF(RIGHT(TEXT(AE70,"0.#"),1)=".",TRUE,FALSE)</formula>
    </cfRule>
  </conditionalFormatting>
  <conditionalFormatting sqref="AE71">
    <cfRule type="expression" dxfId="1999" priority="2199">
      <formula>IF(RIGHT(TEXT(AE71,"0.#"),1)=".",FALSE,TRUE)</formula>
    </cfRule>
    <cfRule type="expression" dxfId="1998" priority="2200">
      <formula>IF(RIGHT(TEXT(AE71,"0.#"),1)=".",TRUE,FALSE)</formula>
    </cfRule>
  </conditionalFormatting>
  <conditionalFormatting sqref="AE72">
    <cfRule type="expression" dxfId="1997" priority="2197">
      <formula>IF(RIGHT(TEXT(AE72,"0.#"),1)=".",FALSE,TRUE)</formula>
    </cfRule>
    <cfRule type="expression" dxfId="1996" priority="2198">
      <formula>IF(RIGHT(TEXT(AE72,"0.#"),1)=".",TRUE,FALSE)</formula>
    </cfRule>
  </conditionalFormatting>
  <conditionalFormatting sqref="AI72">
    <cfRule type="expression" dxfId="1995" priority="2195">
      <formula>IF(RIGHT(TEXT(AI72,"0.#"),1)=".",FALSE,TRUE)</formula>
    </cfRule>
    <cfRule type="expression" dxfId="1994" priority="2196">
      <formula>IF(RIGHT(TEXT(AI72,"0.#"),1)=".",TRUE,FALSE)</formula>
    </cfRule>
  </conditionalFormatting>
  <conditionalFormatting sqref="AI71">
    <cfRule type="expression" dxfId="1993" priority="2193">
      <formula>IF(RIGHT(TEXT(AI71,"0.#"),1)=".",FALSE,TRUE)</formula>
    </cfRule>
    <cfRule type="expression" dxfId="1992" priority="2194">
      <formula>IF(RIGHT(TEXT(AI71,"0.#"),1)=".",TRUE,FALSE)</formula>
    </cfRule>
  </conditionalFormatting>
  <conditionalFormatting sqref="AI70">
    <cfRule type="expression" dxfId="1991" priority="2191">
      <formula>IF(RIGHT(TEXT(AI70,"0.#"),1)=".",FALSE,TRUE)</formula>
    </cfRule>
    <cfRule type="expression" dxfId="1990" priority="2192">
      <formula>IF(RIGHT(TEXT(AI70,"0.#"),1)=".",TRUE,FALSE)</formula>
    </cfRule>
  </conditionalFormatting>
  <conditionalFormatting sqref="AM70">
    <cfRule type="expression" dxfId="1989" priority="2189">
      <formula>IF(RIGHT(TEXT(AM70,"0.#"),1)=".",FALSE,TRUE)</formula>
    </cfRule>
    <cfRule type="expression" dxfId="1988" priority="2190">
      <formula>IF(RIGHT(TEXT(AM70,"0.#"),1)=".",TRUE,FALSE)</formula>
    </cfRule>
  </conditionalFormatting>
  <conditionalFormatting sqref="AM71">
    <cfRule type="expression" dxfId="1987" priority="2187">
      <formula>IF(RIGHT(TEXT(AM71,"0.#"),1)=".",FALSE,TRUE)</formula>
    </cfRule>
    <cfRule type="expression" dxfId="1986" priority="2188">
      <formula>IF(RIGHT(TEXT(AM71,"0.#"),1)=".",TRUE,FALSE)</formula>
    </cfRule>
  </conditionalFormatting>
  <conditionalFormatting sqref="AM72">
    <cfRule type="expression" dxfId="1985" priority="2185">
      <formula>IF(RIGHT(TEXT(AM72,"0.#"),1)=".",FALSE,TRUE)</formula>
    </cfRule>
    <cfRule type="expression" dxfId="1984" priority="2186">
      <formula>IF(RIGHT(TEXT(AM72,"0.#"),1)=".",TRUE,FALSE)</formula>
    </cfRule>
  </conditionalFormatting>
  <conditionalFormatting sqref="AQ70:AQ72">
    <cfRule type="expression" dxfId="1983" priority="2183">
      <formula>IF(RIGHT(TEXT(AQ70,"0.#"),1)=".",FALSE,TRUE)</formula>
    </cfRule>
    <cfRule type="expression" dxfId="1982" priority="2184">
      <formula>IF(RIGHT(TEXT(AQ70,"0.#"),1)=".",TRUE,FALSE)</formula>
    </cfRule>
  </conditionalFormatting>
  <conditionalFormatting sqref="AU70:AU72">
    <cfRule type="expression" dxfId="1981" priority="2181">
      <formula>IF(RIGHT(TEXT(AU70,"0.#"),1)=".",FALSE,TRUE)</formula>
    </cfRule>
    <cfRule type="expression" dxfId="1980" priority="2182">
      <formula>IF(RIGHT(TEXT(AU70,"0.#"),1)=".",TRUE,FALSE)</formula>
    </cfRule>
  </conditionalFormatting>
  <conditionalFormatting sqref="AU656">
    <cfRule type="expression" dxfId="1979" priority="699">
      <formula>IF(RIGHT(TEXT(AU656,"0.#"),1)=".",FALSE,TRUE)</formula>
    </cfRule>
    <cfRule type="expression" dxfId="1978" priority="700">
      <formula>IF(RIGHT(TEXT(AU656,"0.#"),1)=".",TRUE,FALSE)</formula>
    </cfRule>
  </conditionalFormatting>
  <conditionalFormatting sqref="AQ655">
    <cfRule type="expression" dxfId="1977" priority="691">
      <formula>IF(RIGHT(TEXT(AQ655,"0.#"),1)=".",FALSE,TRUE)</formula>
    </cfRule>
    <cfRule type="expression" dxfId="1976" priority="692">
      <formula>IF(RIGHT(TEXT(AQ655,"0.#"),1)=".",TRUE,FALSE)</formula>
    </cfRule>
  </conditionalFormatting>
  <conditionalFormatting sqref="AI696">
    <cfRule type="expression" dxfId="1975" priority="483">
      <formula>IF(RIGHT(TEXT(AI696,"0.#"),1)=".",FALSE,TRUE)</formula>
    </cfRule>
    <cfRule type="expression" dxfId="1974" priority="484">
      <formula>IF(RIGHT(TEXT(AI696,"0.#"),1)=".",TRUE,FALSE)</formula>
    </cfRule>
  </conditionalFormatting>
  <conditionalFormatting sqref="AQ694">
    <cfRule type="expression" dxfId="1973" priority="477">
      <formula>IF(RIGHT(TEXT(AQ694,"0.#"),1)=".",FALSE,TRUE)</formula>
    </cfRule>
    <cfRule type="expression" dxfId="1972" priority="478">
      <formula>IF(RIGHT(TEXT(AQ694,"0.#"),1)=".",TRUE,FALSE)</formula>
    </cfRule>
  </conditionalFormatting>
  <conditionalFormatting sqref="AL872:AO899">
    <cfRule type="expression" dxfId="1971" priority="2089">
      <formula>IF(AND(AL872&gt;=0, RIGHT(TEXT(AL872,"0.#"),1)&lt;&gt;"."),TRUE,FALSE)</formula>
    </cfRule>
    <cfRule type="expression" dxfId="1970" priority="2090">
      <formula>IF(AND(AL872&gt;=0, RIGHT(TEXT(AL872,"0.#"),1)="."),TRUE,FALSE)</formula>
    </cfRule>
    <cfRule type="expression" dxfId="1969" priority="2091">
      <formula>IF(AND(AL872&lt;0, RIGHT(TEXT(AL872,"0.#"),1)&lt;&gt;"."),TRUE,FALSE)</formula>
    </cfRule>
    <cfRule type="expression" dxfId="1968" priority="2092">
      <formula>IF(AND(AL872&lt;0, RIGHT(TEXT(AL872,"0.#"),1)="."),TRUE,FALSE)</formula>
    </cfRule>
  </conditionalFormatting>
  <conditionalFormatting sqref="AL870:AO871">
    <cfRule type="expression" dxfId="1967" priority="2083">
      <formula>IF(AND(AL870&gt;=0, RIGHT(TEXT(AL870,"0.#"),1)&lt;&gt;"."),TRUE,FALSE)</formula>
    </cfRule>
    <cfRule type="expression" dxfId="1966" priority="2084">
      <formula>IF(AND(AL870&gt;=0, RIGHT(TEXT(AL870,"0.#"),1)="."),TRUE,FALSE)</formula>
    </cfRule>
    <cfRule type="expression" dxfId="1965" priority="2085">
      <formula>IF(AND(AL870&lt;0, RIGHT(TEXT(AL870,"0.#"),1)&lt;&gt;"."),TRUE,FALSE)</formula>
    </cfRule>
    <cfRule type="expression" dxfId="1964" priority="2086">
      <formula>IF(AND(AL870&lt;0, RIGHT(TEXT(AL870,"0.#"),1)="."),TRUE,FALSE)</formula>
    </cfRule>
  </conditionalFormatting>
  <conditionalFormatting sqref="AL905:AO932">
    <cfRule type="expression" dxfId="1963" priority="2077">
      <formula>IF(AND(AL905&gt;=0, RIGHT(TEXT(AL905,"0.#"),1)&lt;&gt;"."),TRUE,FALSE)</formula>
    </cfRule>
    <cfRule type="expression" dxfId="1962" priority="2078">
      <formula>IF(AND(AL905&gt;=0, RIGHT(TEXT(AL905,"0.#"),1)="."),TRUE,FALSE)</formula>
    </cfRule>
    <cfRule type="expression" dxfId="1961" priority="2079">
      <formula>IF(AND(AL905&lt;0, RIGHT(TEXT(AL905,"0.#"),1)&lt;&gt;"."),TRUE,FALSE)</formula>
    </cfRule>
    <cfRule type="expression" dxfId="1960" priority="2080">
      <formula>IF(AND(AL905&lt;0, RIGHT(TEXT(AL905,"0.#"),1)="."),TRUE,FALSE)</formula>
    </cfRule>
  </conditionalFormatting>
  <conditionalFormatting sqref="AL903:AO904">
    <cfRule type="expression" dxfId="1959" priority="2071">
      <formula>IF(AND(AL903&gt;=0, RIGHT(TEXT(AL903,"0.#"),1)&lt;&gt;"."),TRUE,FALSE)</formula>
    </cfRule>
    <cfRule type="expression" dxfId="1958" priority="2072">
      <formula>IF(AND(AL903&gt;=0, RIGHT(TEXT(AL903,"0.#"),1)="."),TRUE,FALSE)</formula>
    </cfRule>
    <cfRule type="expression" dxfId="1957" priority="2073">
      <formula>IF(AND(AL903&lt;0, RIGHT(TEXT(AL903,"0.#"),1)&lt;&gt;"."),TRUE,FALSE)</formula>
    </cfRule>
    <cfRule type="expression" dxfId="1956" priority="2074">
      <formula>IF(AND(AL903&lt;0, RIGHT(TEXT(AL903,"0.#"),1)="."),TRUE,FALSE)</formula>
    </cfRule>
  </conditionalFormatting>
  <conditionalFormatting sqref="AL938:AO965">
    <cfRule type="expression" dxfId="1955" priority="2065">
      <formula>IF(AND(AL938&gt;=0, RIGHT(TEXT(AL938,"0.#"),1)&lt;&gt;"."),TRUE,FALSE)</formula>
    </cfRule>
    <cfRule type="expression" dxfId="1954" priority="2066">
      <formula>IF(AND(AL938&gt;=0, RIGHT(TEXT(AL938,"0.#"),1)="."),TRUE,FALSE)</formula>
    </cfRule>
    <cfRule type="expression" dxfId="1953" priority="2067">
      <formula>IF(AND(AL938&lt;0, RIGHT(TEXT(AL938,"0.#"),1)&lt;&gt;"."),TRUE,FALSE)</formula>
    </cfRule>
    <cfRule type="expression" dxfId="1952" priority="2068">
      <formula>IF(AND(AL938&lt;0, RIGHT(TEXT(AL938,"0.#"),1)="."),TRUE,FALSE)</formula>
    </cfRule>
  </conditionalFormatting>
  <conditionalFormatting sqref="AL936:AO937">
    <cfRule type="expression" dxfId="1951" priority="2059">
      <formula>IF(AND(AL936&gt;=0, RIGHT(TEXT(AL936,"0.#"),1)&lt;&gt;"."),TRUE,FALSE)</formula>
    </cfRule>
    <cfRule type="expression" dxfId="1950" priority="2060">
      <formula>IF(AND(AL936&gt;=0, RIGHT(TEXT(AL936,"0.#"),1)="."),TRUE,FALSE)</formula>
    </cfRule>
    <cfRule type="expression" dxfId="1949" priority="2061">
      <formula>IF(AND(AL936&lt;0, RIGHT(TEXT(AL936,"0.#"),1)&lt;&gt;"."),TRUE,FALSE)</formula>
    </cfRule>
    <cfRule type="expression" dxfId="1948" priority="2062">
      <formula>IF(AND(AL936&lt;0, RIGHT(TEXT(AL936,"0.#"),1)="."),TRUE,FALSE)</formula>
    </cfRule>
  </conditionalFormatting>
  <conditionalFormatting sqref="AL971:AO998">
    <cfRule type="expression" dxfId="1947" priority="2053">
      <formula>IF(AND(AL971&gt;=0, RIGHT(TEXT(AL971,"0.#"),1)&lt;&gt;"."),TRUE,FALSE)</formula>
    </cfRule>
    <cfRule type="expression" dxfId="1946" priority="2054">
      <formula>IF(AND(AL971&gt;=0, RIGHT(TEXT(AL971,"0.#"),1)="."),TRUE,FALSE)</formula>
    </cfRule>
    <cfRule type="expression" dxfId="1945" priority="2055">
      <formula>IF(AND(AL971&lt;0, RIGHT(TEXT(AL971,"0.#"),1)&lt;&gt;"."),TRUE,FALSE)</formula>
    </cfRule>
    <cfRule type="expression" dxfId="1944" priority="2056">
      <formula>IF(AND(AL971&lt;0, RIGHT(TEXT(AL971,"0.#"),1)="."),TRUE,FALSE)</formula>
    </cfRule>
  </conditionalFormatting>
  <conditionalFormatting sqref="AL969:AO970">
    <cfRule type="expression" dxfId="1943" priority="2047">
      <formula>IF(AND(AL969&gt;=0, RIGHT(TEXT(AL969,"0.#"),1)&lt;&gt;"."),TRUE,FALSE)</formula>
    </cfRule>
    <cfRule type="expression" dxfId="1942" priority="2048">
      <formula>IF(AND(AL969&gt;=0, RIGHT(TEXT(AL969,"0.#"),1)="."),TRUE,FALSE)</formula>
    </cfRule>
    <cfRule type="expression" dxfId="1941" priority="2049">
      <formula>IF(AND(AL969&lt;0, RIGHT(TEXT(AL969,"0.#"),1)&lt;&gt;"."),TRUE,FALSE)</formula>
    </cfRule>
    <cfRule type="expression" dxfId="1940" priority="2050">
      <formula>IF(AND(AL969&lt;0, RIGHT(TEXT(AL969,"0.#"),1)="."),TRUE,FALSE)</formula>
    </cfRule>
  </conditionalFormatting>
  <conditionalFormatting sqref="AL1004:AO1031">
    <cfRule type="expression" dxfId="1939" priority="2041">
      <formula>IF(AND(AL1004&gt;=0, RIGHT(TEXT(AL1004,"0.#"),1)&lt;&gt;"."),TRUE,FALSE)</formula>
    </cfRule>
    <cfRule type="expression" dxfId="1938" priority="2042">
      <formula>IF(AND(AL1004&gt;=0, RIGHT(TEXT(AL1004,"0.#"),1)="."),TRUE,FALSE)</formula>
    </cfRule>
    <cfRule type="expression" dxfId="1937" priority="2043">
      <formula>IF(AND(AL1004&lt;0, RIGHT(TEXT(AL1004,"0.#"),1)&lt;&gt;"."),TRUE,FALSE)</formula>
    </cfRule>
    <cfRule type="expression" dxfId="1936" priority="2044">
      <formula>IF(AND(AL1004&lt;0, RIGHT(TEXT(AL1004,"0.#"),1)="."),TRUE,FALSE)</formula>
    </cfRule>
  </conditionalFormatting>
  <conditionalFormatting sqref="AL1002:AO1003">
    <cfRule type="expression" dxfId="1935" priority="2035">
      <formula>IF(AND(AL1002&gt;=0, RIGHT(TEXT(AL1002,"0.#"),1)&lt;&gt;"."),TRUE,FALSE)</formula>
    </cfRule>
    <cfRule type="expression" dxfId="1934" priority="2036">
      <formula>IF(AND(AL1002&gt;=0, RIGHT(TEXT(AL1002,"0.#"),1)="."),TRUE,FALSE)</formula>
    </cfRule>
    <cfRule type="expression" dxfId="1933" priority="2037">
      <formula>IF(AND(AL1002&lt;0, RIGHT(TEXT(AL1002,"0.#"),1)&lt;&gt;"."),TRUE,FALSE)</formula>
    </cfRule>
    <cfRule type="expression" dxfId="1932" priority="2038">
      <formula>IF(AND(AL1002&lt;0, RIGHT(TEXT(AL1002,"0.#"),1)="."),TRUE,FALSE)</formula>
    </cfRule>
  </conditionalFormatting>
  <conditionalFormatting sqref="Y1002:Y1003">
    <cfRule type="expression" dxfId="1931" priority="2033">
      <formula>IF(RIGHT(TEXT(Y1002,"0.#"),1)=".",FALSE,TRUE)</formula>
    </cfRule>
    <cfRule type="expression" dxfId="1930" priority="2034">
      <formula>IF(RIGHT(TEXT(Y1002,"0.#"),1)=".",TRUE,FALSE)</formula>
    </cfRule>
  </conditionalFormatting>
  <conditionalFormatting sqref="AL1037:AO1064">
    <cfRule type="expression" dxfId="1929" priority="2029">
      <formula>IF(AND(AL1037&gt;=0, RIGHT(TEXT(AL1037,"0.#"),1)&lt;&gt;"."),TRUE,FALSE)</formula>
    </cfRule>
    <cfRule type="expression" dxfId="1928" priority="2030">
      <formula>IF(AND(AL1037&gt;=0, RIGHT(TEXT(AL1037,"0.#"),1)="."),TRUE,FALSE)</formula>
    </cfRule>
    <cfRule type="expression" dxfId="1927" priority="2031">
      <formula>IF(AND(AL1037&lt;0, RIGHT(TEXT(AL1037,"0.#"),1)&lt;&gt;"."),TRUE,FALSE)</formula>
    </cfRule>
    <cfRule type="expression" dxfId="1926" priority="2032">
      <formula>IF(AND(AL1037&lt;0, RIGHT(TEXT(AL1037,"0.#"),1)="."),TRUE,FALSE)</formula>
    </cfRule>
  </conditionalFormatting>
  <conditionalFormatting sqref="Y1037:Y1064">
    <cfRule type="expression" dxfId="1925" priority="2027">
      <formula>IF(RIGHT(TEXT(Y1037,"0.#"),1)=".",FALSE,TRUE)</formula>
    </cfRule>
    <cfRule type="expression" dxfId="1924" priority="2028">
      <formula>IF(RIGHT(TEXT(Y1037,"0.#"),1)=".",TRUE,FALSE)</formula>
    </cfRule>
  </conditionalFormatting>
  <conditionalFormatting sqref="AL1035:AO1036">
    <cfRule type="expression" dxfId="1923" priority="2023">
      <formula>IF(AND(AL1035&gt;=0, RIGHT(TEXT(AL1035,"0.#"),1)&lt;&gt;"."),TRUE,FALSE)</formula>
    </cfRule>
    <cfRule type="expression" dxfId="1922" priority="2024">
      <formula>IF(AND(AL1035&gt;=0, RIGHT(TEXT(AL1035,"0.#"),1)="."),TRUE,FALSE)</formula>
    </cfRule>
    <cfRule type="expression" dxfId="1921" priority="2025">
      <formula>IF(AND(AL1035&lt;0, RIGHT(TEXT(AL1035,"0.#"),1)&lt;&gt;"."),TRUE,FALSE)</formula>
    </cfRule>
    <cfRule type="expression" dxfId="1920" priority="2026">
      <formula>IF(AND(AL1035&lt;0, RIGHT(TEXT(AL1035,"0.#"),1)="."),TRUE,FALSE)</formula>
    </cfRule>
  </conditionalFormatting>
  <conditionalFormatting sqref="Y1035:Y1036">
    <cfRule type="expression" dxfId="1919" priority="2021">
      <formula>IF(RIGHT(TEXT(Y1035,"0.#"),1)=".",FALSE,TRUE)</formula>
    </cfRule>
    <cfRule type="expression" dxfId="1918" priority="2022">
      <formula>IF(RIGHT(TEXT(Y1035,"0.#"),1)=".",TRUE,FALSE)</formula>
    </cfRule>
  </conditionalFormatting>
  <conditionalFormatting sqref="AL1070:AO1097">
    <cfRule type="expression" dxfId="1917" priority="2017">
      <formula>IF(AND(AL1070&gt;=0, RIGHT(TEXT(AL1070,"0.#"),1)&lt;&gt;"."),TRUE,FALSE)</formula>
    </cfRule>
    <cfRule type="expression" dxfId="1916" priority="2018">
      <formula>IF(AND(AL1070&gt;=0, RIGHT(TEXT(AL1070,"0.#"),1)="."),TRUE,FALSE)</formula>
    </cfRule>
    <cfRule type="expression" dxfId="1915" priority="2019">
      <formula>IF(AND(AL1070&lt;0, RIGHT(TEXT(AL1070,"0.#"),1)&lt;&gt;"."),TRUE,FALSE)</formula>
    </cfRule>
    <cfRule type="expression" dxfId="1914" priority="2020">
      <formula>IF(AND(AL1070&lt;0, RIGHT(TEXT(AL1070,"0.#"),1)="."),TRUE,FALSE)</formula>
    </cfRule>
  </conditionalFormatting>
  <conditionalFormatting sqref="Y1070:Y1097">
    <cfRule type="expression" dxfId="1913" priority="2015">
      <formula>IF(RIGHT(TEXT(Y1070,"0.#"),1)=".",FALSE,TRUE)</formula>
    </cfRule>
    <cfRule type="expression" dxfId="1912" priority="2016">
      <formula>IF(RIGHT(TEXT(Y1070,"0.#"),1)=".",TRUE,FALSE)</formula>
    </cfRule>
  </conditionalFormatting>
  <conditionalFormatting sqref="AL1068:AO1069">
    <cfRule type="expression" dxfId="1911" priority="2011">
      <formula>IF(AND(AL1068&gt;=0, RIGHT(TEXT(AL1068,"0.#"),1)&lt;&gt;"."),TRUE,FALSE)</formula>
    </cfRule>
    <cfRule type="expression" dxfId="1910" priority="2012">
      <formula>IF(AND(AL1068&gt;=0, RIGHT(TEXT(AL1068,"0.#"),1)="."),TRUE,FALSE)</formula>
    </cfRule>
    <cfRule type="expression" dxfId="1909" priority="2013">
      <formula>IF(AND(AL1068&lt;0, RIGHT(TEXT(AL1068,"0.#"),1)&lt;&gt;"."),TRUE,FALSE)</formula>
    </cfRule>
    <cfRule type="expression" dxfId="1908" priority="2014">
      <formula>IF(AND(AL1068&lt;0, RIGHT(TEXT(AL1068,"0.#"),1)="."),TRUE,FALSE)</formula>
    </cfRule>
  </conditionalFormatting>
  <conditionalFormatting sqref="Y1068:Y1069">
    <cfRule type="expression" dxfId="1907" priority="2009">
      <formula>IF(RIGHT(TEXT(Y1068,"0.#"),1)=".",FALSE,TRUE)</formula>
    </cfRule>
    <cfRule type="expression" dxfId="1906" priority="2010">
      <formula>IF(RIGHT(TEXT(Y1068,"0.#"),1)=".",TRUE,FALSE)</formula>
    </cfRule>
  </conditionalFormatting>
  <conditionalFormatting sqref="AE39 AI39">
    <cfRule type="expression" dxfId="1905" priority="2007">
      <formula>IF(RIGHT(TEXT(AE39,"0.#"),1)=".",FALSE,TRUE)</formula>
    </cfRule>
    <cfRule type="expression" dxfId="1904" priority="2008">
      <formula>IF(RIGHT(TEXT(AE39,"0.#"),1)=".",TRUE,FALSE)</formula>
    </cfRule>
  </conditionalFormatting>
  <conditionalFormatting sqref="AM41">
    <cfRule type="expression" dxfId="1903" priority="1991">
      <formula>IF(RIGHT(TEXT(AM41,"0.#"),1)=".",FALSE,TRUE)</formula>
    </cfRule>
    <cfRule type="expression" dxfId="1902" priority="1992">
      <formula>IF(RIGHT(TEXT(AM41,"0.#"),1)=".",TRUE,FALSE)</formula>
    </cfRule>
  </conditionalFormatting>
  <conditionalFormatting sqref="AE40 AI40">
    <cfRule type="expression" dxfId="1901" priority="2005">
      <formula>IF(RIGHT(TEXT(AE40,"0.#"),1)=".",FALSE,TRUE)</formula>
    </cfRule>
    <cfRule type="expression" dxfId="1900" priority="2006">
      <formula>IF(RIGHT(TEXT(AE40,"0.#"),1)=".",TRUE,FALSE)</formula>
    </cfRule>
  </conditionalFormatting>
  <conditionalFormatting sqref="AE41 AI41">
    <cfRule type="expression" dxfId="1899" priority="2003">
      <formula>IF(RIGHT(TEXT(AE41,"0.#"),1)=".",FALSE,TRUE)</formula>
    </cfRule>
    <cfRule type="expression" dxfId="1898" priority="2004">
      <formula>IF(RIGHT(TEXT(AE41,"0.#"),1)=".",TRUE,FALSE)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AD14:AJ14">
    <cfRule type="expression" dxfId="719" priority="19">
      <formula>IF(RIGHT(TEXT(AD14,"0.#"),1)=".",FALSE,TRUE)</formula>
    </cfRule>
    <cfRule type="expression" dxfId="718" priority="20">
      <formula>IF(RIGHT(TEXT(AD14,"0.#"),1)=".",TRUE,FALSE)</formula>
    </cfRule>
  </conditionalFormatting>
  <conditionalFormatting sqref="AD15:AJ17">
    <cfRule type="expression" dxfId="717" priority="17">
      <formula>IF(RIGHT(TEXT(AD15,"0.#"),1)=".",FALSE,TRUE)</formula>
    </cfRule>
    <cfRule type="expression" dxfId="716" priority="18">
      <formula>IF(RIGHT(TEXT(AD15,"0.#"),1)=".",TRUE,FALSE)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E101 AI101">
    <cfRule type="expression" dxfId="711" priority="11">
      <formula>IF(RIGHT(TEXT(AE101,"0.#"),1)=".",FALSE,TRUE)</formula>
    </cfRule>
    <cfRule type="expression" dxfId="710" priority="12">
      <formula>IF(RIGHT(TEXT(AE101,"0.#"),1)=".",TRUE,FALSE)</formula>
    </cfRule>
  </conditionalFormatting>
  <conditionalFormatting sqref="AE102 AI102">
    <cfRule type="expression" dxfId="709" priority="9">
      <formula>IF(RIGHT(TEXT(AE102,"0.#"),1)=".",FALSE,TRUE)</formula>
    </cfRule>
    <cfRule type="expression" dxfId="708" priority="10">
      <formula>IF(RIGHT(TEXT(AE102,"0.#"),1)=".",TRUE,FALSE)</formula>
    </cfRule>
  </conditionalFormatting>
  <conditionalFormatting sqref="AE104 AI104">
    <cfRule type="expression" dxfId="707" priority="7">
      <formula>IF(RIGHT(TEXT(AE104,"0.#"),1)=".",FALSE,TRUE)</formula>
    </cfRule>
    <cfRule type="expression" dxfId="706" priority="8">
      <formula>IF(RIGHT(TEXT(AE104,"0.#"),1)=".",TRUE,FALSE)</formula>
    </cfRule>
  </conditionalFormatting>
  <conditionalFormatting sqref="AE105 AI105">
    <cfRule type="expression" dxfId="705" priority="5">
      <formula>IF(RIGHT(TEXT(AE105,"0.#"),1)=".",FALSE,TRUE)</formula>
    </cfRule>
    <cfRule type="expression" dxfId="704" priority="6">
      <formula>IF(RIGHT(TEXT(AE105,"0.#"),1)=".",TRUE,FALSE)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29" max="16383" man="1"/>
    <brk id="714" max="16383" man="1"/>
    <brk id="73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9" sqref="B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555</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t="s">
        <v>555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80"/>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80"/>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80"/>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80"/>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80"/>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80"/>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80"/>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80"/>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80"/>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80"/>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2018-05-08T00:53:28Z</cp:lastPrinted>
  <dcterms:created xsi:type="dcterms:W3CDTF">2012-03-13T00:50:25Z</dcterms:created>
  <dcterms:modified xsi:type="dcterms:W3CDTF">2018-07-06T00:57:15Z</dcterms:modified>
</cp:coreProperties>
</file>