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5" yWindow="585" windowWidth="14295" windowHeight="71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<sst xmlns="http://schemas.openxmlformats.org/spreadsheetml/2006/main" count="2841" uniqueCount="624">
  <si>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</si>
  <si>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</si>
  <si>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</si>
  <si>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</si>
  <si>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</si>
  <si>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</si>
  <si>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</si>
  <si>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</si>
  <si>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</si>
  <si>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</si>
  <si>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</si>
  <si>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</si>
  <si>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</si>
  <si>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</si>
  <si>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</si>
  <si>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</si>
  <si>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</si>
  <si>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</si>
  <si>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</si>
  <si>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</si>
  <si>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</si>
  <si>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</si>
  <si>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</si>
  <si>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</si>
  <si>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</si>
  <si>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</si>
  <si>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</si>
  <si>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</si>
  <si>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</si>
  <si>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</si>
  <si>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</si>
  <si>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</si>
  <si>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</si>
  <si>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</si>
  <si>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</si>
  <si>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</si>
  <si>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</si>
  <si>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</si>
  <si>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</si>
  <si>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</si>
  <si>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</si>
  <si>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</si>
  <si>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</si>
  <si>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</si>
  <si>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</si>
  <si>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</si>
  <si>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</si>
  <si>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</si>
  <si>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</si>
  <si>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</si>
  <si>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</si>
  <si>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</si>
  <si>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</si>
  <si>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</si>
  <si>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</si>
  <si>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</si>
  <si>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</si>
  <si>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</si>
  <si>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</si>
  <si>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</si>
  <si>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</si>
  <si>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</si>
  <si>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</si>
  <si>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</si>
  <si>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</si>
  <si>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</si>
  <si>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</si>
  <si>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</si>
  <si>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</si>
  <si>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</si>
  <si>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</si>
  <si>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</si>
  <si>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</si>
  <si>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</si>
  <si>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</si>
  <si>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</si>
  <si>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</si>
  <si>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</si>
  <si>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</si>
  <si>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</si>
  <si>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</si>
  <si>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</si>
  <si>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</si>
  <si>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</si>
  <si>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</si>
  <si>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</si>
  <si>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</si>
  <si>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</si>
  <si>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</si>
  <si>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</si>
  <si>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</si>
  <si>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</si>
  <si>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</si>
  <si>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</si>
  <si>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</si>
  <si>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</si>
  <si>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</si>
  <si>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</si>
  <si>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</si>
  <si>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</si>
  <si>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</si>
  <si>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</si>
  <si>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</si>
  <si>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</si>
  <si>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</si>
  <si>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</si>
  <si>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</si>
  <si>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</si>
  <si>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</si>
  <si>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</si>
  <si>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</si>
  <si>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</si>
  <si>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</si>
  <si>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</si>
  <si>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</si>
  <si>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</si>
  <si>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</si>
  <si>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</si>
  <si>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</si>
  <si>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</si>
  <si>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</si>
  <si>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</si>
  <si>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</si>
  <si>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</si>
  <si>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</si>
  <si>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</si>
  <si>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</si>
  <si>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</si>
  <si>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</si>
  <si>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</si>
  <si>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</si>
  <si>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</si>
  <si>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</si>
  <si>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</si>
  <si>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</si>
  <si>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</si>
  <si>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</si>
  <si>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</si>
  <si>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</si>
  <si>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</si>
  <si>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</si>
  <si>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</si>
  <si>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</si>
  <si>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</si>
  <si>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</si>
  <si>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</si>
  <si>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</si>
  <si>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</si>
  <si>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</si>
  <si>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</si>
  <si>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</si>
  <si>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</si>
  <si>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</si>
  <si>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</si>
  <si>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</si>
  <si>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</si>
  <si>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</si>
  <si>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</si>
  <si>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</si>
  <si>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</si>
  <si>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</si>
  <si>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</si>
  <si>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</si>
  <si>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</si>
  <si>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</si>
  <si>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</si>
  <si>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</si>
  <si>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</si>
  <si>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</si>
  <si>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</si>
  <si>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</si>
  <si>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</si>
  <si>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</si>
  <si>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</si>
  <si>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</si>
  <si>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</si>
  <si>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</si>
  <si>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</si>
  <si>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</si>
  <si>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</si>
  <si>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</si>
  <si>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</si>
  <si>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</si>
  <si>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</si>
  <si>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</si>
  <si>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</si>
  <si>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</si>
  <si>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</si>
  <si>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</si>
  <si>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</si>
  <si>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</si>
  <si>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</si>
  <si>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</si>
  <si>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</si>
  <si>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</si>
  <si>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</si>
  <si>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</si>
  <si>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</si>
  <si>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</si>
  <si>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</si>
  <si>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</si>
  <si>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</si>
  <si>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</si>
  <si>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</si>
  <si>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</si>
  <si>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</si>
  <si>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</si>
  <si>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</si>
  <si>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</si>
  <si>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</si>
  <si>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</si>
  <si>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</si>
  <si>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</si>
  <si>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</si>
  <si>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</si>
  <si>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</si>
  <si>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</si>
  <si>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</si>
  <si>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</si>
  <si>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</si>
  <si>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</si>
  <si>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</si>
  <si>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</si>
  <si>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</si>
  <si>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</si>
  <si>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</si>
  <si>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</si>
  <si>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</si>
  <si>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</si>
  <si>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</si>
  <si>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</si>
  <si>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</si>
  <si>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</si>
  <si>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</si>
  <si>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</si>
  <si>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</si>
  <si>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</si>
  <si>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</si>
  <si>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</si>
  <si>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</si>
  <si>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</si>
  <si>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</si>
  <si>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</si>
  <si>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</si>
  <si>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</si>
  <si>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</si>
  <si>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</si>
  <si>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</si>
  <si>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</si>
  <si>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</si>
  <si>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</si>
  <si>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</si>
  <si>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</si>
  <si>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</si>
  <si>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</si>
  <si>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</si>
  <si>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</si>
  <si>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</si>
  <si>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</si>
  <si>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</si>
  <si>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</si>
  <si>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</si>
  <si>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</si>
  <si>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</si>
  <si>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</si>
  <si>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</si>
  <si>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</si>
  <si>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</si>
  <si>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</si>
  <si>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</si>
  <si>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</si>
  <si>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</si>
  <si>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</si>
  <si>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</si>
  <si>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</si>
  <si>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</si>
  <si>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</si>
  <si>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</si>
  <si>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</si>
  <si>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</si>
  <si>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</si>
  <si>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</si>
  <si>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</si>
  <si>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</si>
  <si>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</si>
  <si>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</si>
  <si>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</si>
  <si>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</si>
  <si>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</si>
  <si>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</si>
  <si>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</si>
  <si>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</si>
  <si>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</si>
  <si>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</si>
  <si>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</si>
  <si>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</si>
  <si>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</si>
  <si>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</si>
  <si>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</si>
  <si>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</si>
  <si>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</si>
  <si>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</si>
  <si>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</si>
  <si>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</si>
  <si>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</si>
  <si>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</si>
  <si>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</si>
  <si>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</si>
  <si>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</si>
  <si>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</si>
  <si>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</si>
  <si>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</si>
  <si>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</si>
  <si>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</si>
  <si>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</si>
  <si>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</si>
  <si>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</si>
  <si>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</si>
  <si>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</si>
  <si>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</si>
  <si>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</si>
  <si>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</si>
  <si>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</si>
  <si>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</si>
  <si>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</si>
  <si>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</si>
  <si>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</si>
  <si>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</si>
  <si>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</si>
  <si>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</si>
  <si>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</si>
  <si>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</si>
  <si>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</si>
  <si>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</si>
  <si>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</si>
  <si>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</si>
  <si>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</si>
  <si>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</si>
  <si>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</si>
  <si>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</si>
  <si>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</si>
  <si>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</si>
  <si>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</si>
  <si>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</si>
  <si>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</si>
  <si>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</si>
  <si>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</si>
  <si>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</si>
  <si>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</si>
  <si>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</si>
  <si>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</si>
  <si>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</si>
  <si>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</si>
  <si>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</si>
  <si>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</si>
  <si>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</si>
  <si>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</si>
  <si>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</si>
  <si>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</si>
  <si>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</si>
  <si>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</si>
  <si>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</si>
  <si>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</si>
  <si>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</si>
  <si>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</si>
  <si>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</si>
  <si>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</si>
  <si>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</si>
  <si>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</si>
  <si>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</si>
  <si>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</si>
  <si>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</si>
  <si>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</si>
  <si>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</si>
  <si>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</si>
  <si>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</si>
  <si>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</si>
  <si>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</si>
  <si>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</si>
  <si>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</si>
  <si>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</si>
  <si>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</si>
  <si>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</si>
  <si>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</si>
  <si>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</si>
  <si>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</si>
  <si>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</si>
  <si>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</si>
  <si>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</si>
  <si>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</si>
  <si>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</si>
  <si>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</si>
  <si>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</si>
  <si>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</si>
  <si>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</si>
  <si>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</si>
  <si>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</si>
  <si>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</si>
  <si>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</si>
  <si>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</si>
  <si>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</si>
  <si>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</si>
  <si>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</si>
  <si>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</si>
  <si>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</si>
  <si>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</si>
  <si>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</si>
  <si>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</si>
  <si>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</si>
  <si>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</si>
  <si>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</si>
  <si>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</si>
  <si>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</si>
  <si>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</si>
  <si>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</si>
  <si>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</si>
  <si>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</si>
  <si>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</si>
  <si>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</si>
  <si>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</si>
  <si>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</si>
  <si>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</si>
  <si>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</si>
  <si>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</si>
  <si>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</si>
  <si>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</si>
  <si>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</si>
  <si>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</si>
  <si>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</si>
  <si>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</si>
  <si>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</si>
  <si>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</si>
  <si>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</si>
  <si>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</si>
  <si>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</si>
  <si>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</si>
  <si>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</si>
  <si>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</si>
  <si>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</si>
  <si>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</si>
  <si>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</si>
  <si>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</si>
  <si>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</si>
  <si>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</si>
  <si>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</si>
  <si>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</si>
  <si>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</si>
  <si>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</si>
  <si>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</si>
  <si>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</si>
  <si>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</si>
  <si>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</si>
  <si>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</si>
  <si>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</si>
  <si>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</si>
  <si>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</si>
  <si>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</si>
  <si>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</si>
  <si>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</si>
  <si>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</si>
  <si>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</si>
  <si>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</si>
  <si>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</si>
  <si>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</si>
  <si>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</si>
  <si>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</si>
  <si>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</si>
  <si>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</si>
  <si>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</si>
  <si>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</si>
  <si>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</si>
  <si>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</si>
  <si>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</si>
  <si>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</si>
  <si>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</si>
  <si>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</si>
  <si>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</si>
  <si>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</si>
  <si>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</si>
  <si>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</si>
  <si>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</si>
  <si>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</si>
  <si>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</si>
  <si>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</si>
  <si>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</si>
  <si>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</si>
  <si>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</si>
  <si>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</si>
  <si>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</si>
  <si>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</si>
  <si>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</si>
  <si>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</si>
  <si>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</si>
  <si>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</si>
  <si>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</si>
  <si>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</si>
  <si>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</si>
  <si>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</si>
  <si>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</si>
  <si>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</si>
  <si>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</si>
  <si>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</si>
  <si>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</si>
  <si>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</si>
  <si>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</si>
  <si>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</si>
  <si>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</si>
  <si>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</si>
  <si>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</si>
  <si>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</si>
  <si>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</si>
  <si>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</si>
  <si>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</si>
  <si>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</si>
  <si>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</si>
  <si>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</si>
  <si>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</si>
  <si>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</si>
  <si>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</si>
  <si>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</si>
  <si>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</si>
  <si>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</si>
  <si>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</si>
  <si>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</si>
  <si>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</si>
  <si>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</si>
  <si>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</si>
  <si>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</si>
  <si>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</si>
  <si>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</si>
  <si>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</si>
  <si>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</si>
  <si>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</si>
  <si>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</si>
  <si>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</si>
  <si>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</si>
  <si>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</si>
  <si>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</si>
  <si>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</si>
  <si>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</si>
  <si>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</si>
  <si>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</si>
  <si>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</si>
  <si>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</si>
  <si>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</si>
  <si>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</si>
  <si>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</si>
  <si>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</si>
  <si>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</si>
  <si>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障害者に対する差別禁止及び合理的配慮に係るノウハウ普及・対応支援事業</t>
    <rPh sb="0" eb="3">
      <t>ショウガイシャ</t>
    </rPh>
    <rPh sb="4" eb="5">
      <t>タイ</t>
    </rPh>
    <rPh sb="7" eb="9">
      <t>サベツ</t>
    </rPh>
    <rPh sb="9" eb="11">
      <t>キンシ</t>
    </rPh>
    <rPh sb="11" eb="12">
      <t>オヨ</t>
    </rPh>
    <rPh sb="13" eb="16">
      <t>ゴウリテキ</t>
    </rPh>
    <rPh sb="16" eb="18">
      <t>ハイリョ</t>
    </rPh>
    <rPh sb="19" eb="20">
      <t>カカ</t>
    </rPh>
    <rPh sb="25" eb="27">
      <t>フキュウ</t>
    </rPh>
    <rPh sb="28" eb="30">
      <t>タイオウ</t>
    </rPh>
    <rPh sb="30" eb="32">
      <t>シエン</t>
    </rPh>
    <rPh sb="32" eb="34">
      <t>ジギョウ</t>
    </rPh>
    <phoneticPr fontId="5"/>
  </si>
  <si>
    <t>平成２６年度</t>
    <rPh sb="0" eb="2">
      <t>ヘイセイ</t>
    </rPh>
    <rPh sb="4" eb="5">
      <t>ネン</t>
    </rPh>
    <rPh sb="5" eb="6">
      <t>ド</t>
    </rPh>
    <phoneticPr fontId="5"/>
  </si>
  <si>
    <t>終了予定なし</t>
    <rPh sb="0" eb="2">
      <t>シュウリョウ</t>
    </rPh>
    <rPh sb="2" eb="4">
      <t>ヨテイ</t>
    </rPh>
    <phoneticPr fontId="5"/>
  </si>
  <si>
    <t>職業安定局雇用開発部</t>
    <phoneticPr fontId="5"/>
  </si>
  <si>
    <t>障害者雇用対策課</t>
    <phoneticPr fontId="5"/>
  </si>
  <si>
    <t>○</t>
  </si>
  <si>
    <t>雇用保険法第62条第1項第6号</t>
    <phoneticPr fontId="5"/>
  </si>
  <si>
    <t>-</t>
    <phoneticPr fontId="5"/>
  </si>
  <si>
    <t>-</t>
    <phoneticPr fontId="5"/>
  </si>
  <si>
    <t>-</t>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</si>
  <si>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</si>
  <si>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諸謝金</t>
    <rPh sb="0" eb="1">
      <t>ショ</t>
    </rPh>
    <rPh sb="1" eb="3">
      <t>シャキン</t>
    </rPh>
    <phoneticPr fontId="5"/>
  </si>
  <si>
    <t>委員等旅費</t>
    <rPh sb="0" eb="2">
      <t>イイン</t>
    </rPh>
    <rPh sb="2" eb="3">
      <t>トウ</t>
    </rPh>
    <rPh sb="3" eb="5">
      <t>リョヒ</t>
    </rPh>
    <phoneticPr fontId="5"/>
  </si>
  <si>
    <t>相談を受けた事業主の課題を解決した割合を90%以上とする。</t>
    <rPh sb="23" eb="25">
      <t>イジョウ</t>
    </rPh>
    <phoneticPr fontId="3"/>
  </si>
  <si>
    <t>厚生労働省職業安定局調べ</t>
    <rPh sb="0" eb="2">
      <t>コウセイ</t>
    </rPh>
    <rPh sb="2" eb="5">
      <t>ロウドウショウ</t>
    </rPh>
    <rPh sb="5" eb="7">
      <t>ショクギョウ</t>
    </rPh>
    <rPh sb="7" eb="9">
      <t>アンテイ</t>
    </rPh>
    <rPh sb="9" eb="10">
      <t>キョク</t>
    </rPh>
    <rPh sb="10" eb="11">
      <t>シラ</t>
    </rPh>
    <phoneticPr fontId="5"/>
  </si>
  <si>
    <t>事業主から受けた相談の件数</t>
    <rPh sb="0" eb="3">
      <t>ジギョウヌシ</t>
    </rPh>
    <rPh sb="5" eb="6">
      <t>ウ</t>
    </rPh>
    <rPh sb="8" eb="10">
      <t>ソウダン</t>
    </rPh>
    <rPh sb="11" eb="13">
      <t>ケンスウ</t>
    </rPh>
    <phoneticPr fontId="5"/>
  </si>
  <si>
    <t>件</t>
    <rPh sb="0" eb="1">
      <t>ケン</t>
    </rPh>
    <phoneticPr fontId="5"/>
  </si>
  <si>
    <t>-</t>
    <phoneticPr fontId="5"/>
  </si>
  <si>
    <t>単位当たりコスト ＝千円（Y／X）
Ｘ：　「執行額（千円）」　
Ｙ：「事業主の課題を解決した件数（見込み）」 　　　　　　　　　　　　　　　　　　　</t>
    <phoneticPr fontId="5"/>
  </si>
  <si>
    <t>千円</t>
    <rPh sb="0" eb="2">
      <t>センエン</t>
    </rPh>
    <phoneticPr fontId="5"/>
  </si>
  <si>
    <t>　　X/Y</t>
    <phoneticPr fontId="5"/>
  </si>
  <si>
    <t>9,854千円/497件</t>
    <rPh sb="5" eb="7">
      <t>センエン</t>
    </rPh>
    <rPh sb="11" eb="12">
      <t>ケン</t>
    </rPh>
    <phoneticPr fontId="5"/>
  </si>
  <si>
    <t>13,625千円／623件</t>
    <rPh sb="6" eb="8">
      <t>センエン</t>
    </rPh>
    <rPh sb="12" eb="13">
      <t>ケン</t>
    </rPh>
    <phoneticPr fontId="5"/>
  </si>
  <si>
    <t>55,880千円／2,042件</t>
    <rPh sb="6" eb="8">
      <t>センエン</t>
    </rPh>
    <rPh sb="14" eb="15">
      <t>ケン</t>
    </rPh>
    <phoneticPr fontId="5"/>
  </si>
  <si>
    <t>労働者の特性に応じた雇用の安定・促進を図ること（Ⅴ-3）</t>
    <phoneticPr fontId="5"/>
  </si>
  <si>
    <t>高齢者・障害者・若年者等の雇用の安定・促進を図ること（Ⅴ-3-1）</t>
    <phoneticPr fontId="5"/>
  </si>
  <si>
    <t>無</t>
  </si>
  <si>
    <t>△</t>
  </si>
  <si>
    <t>有</t>
  </si>
  <si>
    <t>‐</t>
  </si>
  <si>
    <t>本事業は、一般の求職者と比して就職が困難である障害者の雇用促進を目的として実施しており、その点において、国民ニーズがあり、国費を投入しなければ事業目的が達成できない。</t>
  </si>
  <si>
    <t>本事業は、障害者雇用の促進に向けて、中小企業を中心に障害者雇用に係る相談支援を行うものであり、民間団体の活用を図りつつ、国が実施すべき。</t>
    <rPh sb="34" eb="36">
      <t>ソウダン</t>
    </rPh>
    <rPh sb="36" eb="38">
      <t>シエン</t>
    </rPh>
    <rPh sb="39" eb="40">
      <t>オコナ</t>
    </rPh>
    <rPh sb="47" eb="49">
      <t>ミンカン</t>
    </rPh>
    <rPh sb="49" eb="51">
      <t>ダンタイ</t>
    </rPh>
    <rPh sb="52" eb="54">
      <t>カツヨウ</t>
    </rPh>
    <rPh sb="55" eb="56">
      <t>ハカ</t>
    </rPh>
    <phoneticPr fontId="5"/>
  </si>
  <si>
    <t>一般の求職者と比して就職が困難である障害者雇用促進を図るという政策目的達成に向けて優先度の高い事業である。</t>
  </si>
  <si>
    <t>一般競争入札を実施しているが、結果として１者応札となった。</t>
    <rPh sb="0" eb="2">
      <t>イッパン</t>
    </rPh>
    <rPh sb="2" eb="4">
      <t>キョウソウ</t>
    </rPh>
    <rPh sb="4" eb="6">
      <t>ニュウサツ</t>
    </rPh>
    <rPh sb="7" eb="9">
      <t>ジッシ</t>
    </rPh>
    <rPh sb="15" eb="17">
      <t>ケッカ</t>
    </rPh>
    <rPh sb="21" eb="22">
      <t>シャ</t>
    </rPh>
    <rPh sb="22" eb="24">
      <t>オウサツ</t>
    </rPh>
    <phoneticPr fontId="5"/>
  </si>
  <si>
    <t>必要最低限の経費であり、水準は妥当である。</t>
  </si>
  <si>
    <t>事業に必要なものに限定されている。</t>
    <rPh sb="0" eb="2">
      <t>ジギョウ</t>
    </rPh>
    <rPh sb="3" eb="5">
      <t>ヒツヨウ</t>
    </rPh>
    <rPh sb="9" eb="11">
      <t>ゲンテイ</t>
    </rPh>
    <phoneticPr fontId="5"/>
  </si>
  <si>
    <t>一般競争入札による入札差額であり、妥当である。</t>
    <rPh sb="0" eb="2">
      <t>イッパン</t>
    </rPh>
    <rPh sb="2" eb="4">
      <t>キョウソウ</t>
    </rPh>
    <rPh sb="4" eb="6">
      <t>ニュウサツ</t>
    </rPh>
    <rPh sb="9" eb="11">
      <t>ニュウサツ</t>
    </rPh>
    <rPh sb="11" eb="13">
      <t>サガク</t>
    </rPh>
    <rPh sb="17" eb="19">
      <t>ダトウ</t>
    </rPh>
    <phoneticPr fontId="5"/>
  </si>
  <si>
    <t xml:space="preserve">最低価格落札方式で調達し、コスト削減に努めている。                </t>
    <rPh sb="0" eb="2">
      <t>サイテイ</t>
    </rPh>
    <rPh sb="2" eb="4">
      <t>カカク</t>
    </rPh>
    <rPh sb="16" eb="18">
      <t>サクゲン</t>
    </rPh>
    <rPh sb="19" eb="20">
      <t>ツト</t>
    </rPh>
    <phoneticPr fontId="5"/>
  </si>
  <si>
    <t>成果実績は目標以上の実績となる見込みである。</t>
  </si>
  <si>
    <t>活動実績は見込みに見合ったものである。</t>
    <rPh sb="9" eb="11">
      <t>ミア</t>
    </rPh>
    <phoneticPr fontId="5"/>
  </si>
  <si>
    <t>本事業は相談を受けた事業主から「課題を解決した」旨の評価の割合が目標値の９０％を大きく上回っていることから、本事業の事業効果は大きいと考えており、障害者の雇用促進に向けて中小企業を中心に精神障害者等の雇用に係る普及啓発を図っていくという目的を果たしているものと考える。</t>
    <rPh sb="63" eb="64">
      <t>オオ</t>
    </rPh>
    <rPh sb="67" eb="68">
      <t>カンガ</t>
    </rPh>
    <phoneticPr fontId="5"/>
  </si>
  <si>
    <t xml:space="preserve">平成28年4月からの雇用分野における障害者差別禁止及び合理的配慮の提供義務の施行、平成30年4月からの精神障害者が法定雇用率の算定基礎への追加により、企業における障害者雇用に係る負担が増大することが見込まれているため、本事業の実施により、障害者差別禁止及び合理的配慮の提供義務への対応を始めとする障害者雇用に関する課題への相談支援体制の整備を図る。
</t>
    <phoneticPr fontId="5"/>
  </si>
  <si>
    <t>国から民間団体等への委託により、全国７ブロックに相談窓口を設置し、窓口での相談や企業訪問により、障害者差別禁止及び合理的配慮の提供義務への対応を始めとする企業が抱える課題に対して経営の専門家によるコンサルティングを行うとともに、先進的な取組に係る事例集の作成や「障害者活躍企業」の認証事業の実施を通じた啓発を行う。</t>
    <rPh sb="4" eb="5">
      <t>アイダ</t>
    </rPh>
    <rPh sb="114" eb="117">
      <t>センシンテキ</t>
    </rPh>
    <rPh sb="118" eb="120">
      <t>トリクミ</t>
    </rPh>
    <rPh sb="121" eb="122">
      <t>カカ</t>
    </rPh>
    <rPh sb="123" eb="125">
      <t>ジレイ</t>
    </rPh>
    <rPh sb="125" eb="126">
      <t>シュウ</t>
    </rPh>
    <rPh sb="127" eb="129">
      <t>サクセイ</t>
    </rPh>
    <rPh sb="131" eb="133">
      <t>ショウガイ</t>
    </rPh>
    <rPh sb="133" eb="134">
      <t>シャ</t>
    </rPh>
    <rPh sb="134" eb="136">
      <t>カツヤク</t>
    </rPh>
    <rPh sb="136" eb="138">
      <t>キギョウ</t>
    </rPh>
    <rPh sb="140" eb="142">
      <t>ニンショウ</t>
    </rPh>
    <rPh sb="142" eb="144">
      <t>ジギョウ</t>
    </rPh>
    <rPh sb="145" eb="147">
      <t>ジッシ</t>
    </rPh>
    <rPh sb="148" eb="149">
      <t>ツウ</t>
    </rPh>
    <rPh sb="151" eb="153">
      <t>ケイハツ</t>
    </rPh>
    <rPh sb="154" eb="155">
      <t>オコナ</t>
    </rPh>
    <phoneticPr fontId="5"/>
  </si>
  <si>
    <t>（公社）全国重度障害者雇用事業所協会</t>
    <phoneticPr fontId="5"/>
  </si>
  <si>
    <t>（公社）全国重度障害者雇用事業所協会</t>
    <phoneticPr fontId="5"/>
  </si>
  <si>
    <t>障害者雇用経験者による相談窓口の設置等</t>
    <rPh sb="18" eb="19">
      <t>ナド</t>
    </rPh>
    <phoneticPr fontId="5"/>
  </si>
  <si>
    <t>障害者雇用経験者による相談窓口の設置等</t>
    <rPh sb="0" eb="3">
      <t>ショウガイシャ</t>
    </rPh>
    <rPh sb="3" eb="5">
      <t>コヨウ</t>
    </rPh>
    <rPh sb="5" eb="8">
      <t>ケイケンシャ</t>
    </rPh>
    <rPh sb="11" eb="13">
      <t>ソウダン</t>
    </rPh>
    <rPh sb="13" eb="15">
      <t>マドグチ</t>
    </rPh>
    <rPh sb="16" eb="18">
      <t>セッチ</t>
    </rPh>
    <rPh sb="18" eb="19">
      <t>トウ</t>
    </rPh>
    <phoneticPr fontId="5"/>
  </si>
  <si>
    <t>人件費</t>
    <rPh sb="0" eb="3">
      <t>ジンケンヒ</t>
    </rPh>
    <phoneticPr fontId="5"/>
  </si>
  <si>
    <t>管理費</t>
    <rPh sb="0" eb="3">
      <t>カンリヒ</t>
    </rPh>
    <phoneticPr fontId="5"/>
  </si>
  <si>
    <t>事業費</t>
    <rPh sb="0" eb="3">
      <t>ジギョウヒ</t>
    </rPh>
    <phoneticPr fontId="5"/>
  </si>
  <si>
    <t>相談員謝金</t>
    <rPh sb="0" eb="3">
      <t>ソウダンイン</t>
    </rPh>
    <rPh sb="3" eb="5">
      <t>シャキン</t>
    </rPh>
    <phoneticPr fontId="5"/>
  </si>
  <si>
    <t>新26－044</t>
    <phoneticPr fontId="5"/>
  </si>
  <si>
    <t>585</t>
    <phoneticPr fontId="5"/>
  </si>
  <si>
    <t>厚生労働省</t>
  </si>
  <si>
    <t>575</t>
    <phoneticPr fontId="5"/>
  </si>
  <si>
    <t>障害者雇用対策課長
中村　裕一郎</t>
    <rPh sb="10" eb="12">
      <t>ナカムラ</t>
    </rPh>
    <rPh sb="13" eb="16">
      <t>ユウイチロウ</t>
    </rPh>
    <phoneticPr fontId="5"/>
  </si>
  <si>
    <t>通信運搬費、活動旅費　等</t>
    <rPh sb="0" eb="2">
      <t>ツウシン</t>
    </rPh>
    <rPh sb="2" eb="5">
      <t>ウンパンヒ</t>
    </rPh>
    <rPh sb="6" eb="8">
      <t>カツドウ</t>
    </rPh>
    <rPh sb="8" eb="10">
      <t>リョヒ</t>
    </rPh>
    <rPh sb="11" eb="12">
      <t>ナド</t>
    </rPh>
    <phoneticPr fontId="5"/>
  </si>
  <si>
    <t>事務所借料　等</t>
    <rPh sb="0" eb="3">
      <t>ジムショ</t>
    </rPh>
    <rPh sb="3" eb="5">
      <t>シャクリョウ</t>
    </rPh>
    <rPh sb="6" eb="7">
      <t>ナド</t>
    </rPh>
    <phoneticPr fontId="5"/>
  </si>
  <si>
    <t>一般競争入札により執行の抑制が図られ、執行率77％となったため、30年度予算では29年度事業の調達実績を踏まえた減額の見直しを行っている。
今後も適正な執行により、引き続き当該事業を実施する必要がある。</t>
    <rPh sb="0" eb="2">
      <t>イッパン</t>
    </rPh>
    <rPh sb="2" eb="4">
      <t>キョウソウ</t>
    </rPh>
    <rPh sb="4" eb="6">
      <t>ニュウサツ</t>
    </rPh>
    <rPh sb="9" eb="11">
      <t>シッコウ</t>
    </rPh>
    <rPh sb="12" eb="14">
      <t>ヨクセイ</t>
    </rPh>
    <rPh sb="15" eb="16">
      <t>ハカ</t>
    </rPh>
    <rPh sb="19" eb="22">
      <t>シッコウリツ</t>
    </rPh>
    <rPh sb="34" eb="36">
      <t>ネンド</t>
    </rPh>
    <rPh sb="36" eb="38">
      <t>ヨサン</t>
    </rPh>
    <rPh sb="42" eb="44">
      <t>ネンド</t>
    </rPh>
    <rPh sb="44" eb="46">
      <t>ジギョウ</t>
    </rPh>
    <rPh sb="47" eb="49">
      <t>チョウタツ</t>
    </rPh>
    <rPh sb="49" eb="51">
      <t>ジッセキ</t>
    </rPh>
    <rPh sb="52" eb="53">
      <t>フ</t>
    </rPh>
    <rPh sb="56" eb="58">
      <t>ゲンガク</t>
    </rPh>
    <rPh sb="59" eb="61">
      <t>ミナオ</t>
    </rPh>
    <rPh sb="63" eb="64">
      <t>オコナ</t>
    </rPh>
    <rPh sb="73" eb="75">
      <t>テキセイ</t>
    </rPh>
    <rPh sb="76" eb="78">
      <t>シッコウ</t>
    </rPh>
    <rPh sb="82" eb="83">
      <t>ヒ</t>
    </rPh>
    <rPh sb="84" eb="85">
      <t>ツヅ</t>
    </rPh>
    <phoneticPr fontId="5"/>
  </si>
  <si>
    <t>64,319千円/精査中</t>
    <rPh sb="6" eb="8">
      <t>センエン</t>
    </rPh>
    <rPh sb="9" eb="12">
      <t>セイサチュウ</t>
    </rPh>
    <phoneticPr fontId="5"/>
  </si>
  <si>
    <t>A.（公社）全国重度障害者雇用事業所協会</t>
    <phoneticPr fontId="5"/>
  </si>
  <si>
    <t>B.（公社）全国重度障害者雇用事業所協会</t>
    <phoneticPr fontId="5"/>
  </si>
  <si>
    <t>-</t>
    <phoneticPr fontId="5"/>
  </si>
  <si>
    <t>-</t>
    <phoneticPr fontId="5"/>
  </si>
  <si>
    <t>事業主からの評価の割合
（課題を解決した事業主/相談を受けた事業主）</t>
    <rPh sb="0" eb="3">
      <t>ジギョウヌシ</t>
    </rPh>
    <rPh sb="6" eb="8">
      <t>ヒョウカ</t>
    </rPh>
    <rPh sb="9" eb="11">
      <t>ワリアイ</t>
    </rPh>
    <rPh sb="13" eb="15">
      <t>カダイ</t>
    </rPh>
    <rPh sb="16" eb="18">
      <t>カイケツ</t>
    </rPh>
    <rPh sb="20" eb="23">
      <t>ジギョウヌシ</t>
    </rPh>
    <rPh sb="24" eb="26">
      <t>ソウダン</t>
    </rPh>
    <rPh sb="27" eb="28">
      <t>ウ</t>
    </rPh>
    <rPh sb="30" eb="32">
      <t>ジギョウ</t>
    </rPh>
    <rPh sb="32" eb="33">
      <t>ヌシ</t>
    </rPh>
    <phoneticPr fontId="3"/>
  </si>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</sst>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163286</xdr:colOff>
      <xdr:row>32</xdr:row>
      <xdr:rowOff>54428</xdr:rowOff>
    </xdr:from>
    <xdr:to>
      <xdr:col>49</xdr:col>
      <xdr:colOff>265340</xdr:colOff>
      <xdr:row>32</xdr:row>
      <xdr:rowOff>268741</xdr:rowOff>
    </xdr:to>
    <xdr:sp macro="" textlink="">
      <xdr:nvSpPr>
        <xdr:cNvPr id="2" name="テキスト ボックス 1"/>
        <xdr:cNvSpPr txBox="1"/>
      </xdr:nvSpPr>
      <xdr:spPr>
        <a:xfrm>
          <a:off x="9552215" y="11947071"/>
          <a:ext cx="71437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42</xdr:col>
      <xdr:colOff>68035</xdr:colOff>
      <xdr:row>101</xdr:row>
      <xdr:rowOff>27214</xdr:rowOff>
    </xdr:from>
    <xdr:to>
      <xdr:col>45</xdr:col>
      <xdr:colOff>170089</xdr:colOff>
      <xdr:row>101</xdr:row>
      <xdr:rowOff>241527</xdr:rowOff>
    </xdr:to>
    <xdr:sp macro="" textlink="">
      <xdr:nvSpPr>
        <xdr:cNvPr id="3" name="テキスト ボックス 2"/>
        <xdr:cNvSpPr txBox="1"/>
      </xdr:nvSpPr>
      <xdr:spPr>
        <a:xfrm>
          <a:off x="8640535" y="19322143"/>
          <a:ext cx="71437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22</xdr:col>
      <xdr:colOff>0</xdr:colOff>
      <xdr:row>740</xdr:row>
      <xdr:rowOff>71437</xdr:rowOff>
    </xdr:from>
    <xdr:to>
      <xdr:col>32</xdr:col>
      <xdr:colOff>0</xdr:colOff>
      <xdr:row>741</xdr:row>
      <xdr:rowOff>309563</xdr:rowOff>
    </xdr:to>
    <xdr:sp macro="" textlink="">
      <xdr:nvSpPr>
        <xdr:cNvPr id="5" name="テキスト ボックス 4"/>
        <xdr:cNvSpPr txBox="1"/>
      </xdr:nvSpPr>
      <xdr:spPr>
        <a:xfrm>
          <a:off x="4400550" y="36514087"/>
          <a:ext cx="2000250" cy="59055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56</a:t>
          </a:r>
          <a:r>
            <a:rPr kumimoji="1" lang="ja-JP" altLang="en-US" sz="1400"/>
            <a:t>百万円</a:t>
          </a:r>
          <a:endParaRPr kumimoji="1" lang="en-US" altLang="ja-JP" sz="1400"/>
        </a:p>
      </xdr:txBody>
    </xdr:sp>
    <xdr:clientData/>
  </xdr:twoCellAnchor>
  <xdr:twoCellAnchor>
    <xdr:from>
      <xdr:col>11</xdr:col>
      <xdr:colOff>180975</xdr:colOff>
      <xdr:row>743</xdr:row>
      <xdr:rowOff>285750</xdr:rowOff>
    </xdr:from>
    <xdr:to>
      <xdr:col>28</xdr:col>
      <xdr:colOff>47594</xdr:colOff>
      <xdr:row>744</xdr:row>
      <xdr:rowOff>177716</xdr:rowOff>
    </xdr:to>
    <xdr:sp macro="" textlink="">
      <xdr:nvSpPr>
        <xdr:cNvPr id="6" name="テキスト ボックス 5"/>
        <xdr:cNvSpPr txBox="1"/>
      </xdr:nvSpPr>
      <xdr:spPr>
        <a:xfrm>
          <a:off x="2381250" y="34585275"/>
          <a:ext cx="3267044" cy="244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一般競争契約（総合評価）（東日本地区）</a:t>
          </a:r>
          <a:r>
            <a:rPr kumimoji="1" lang="en-US" altLang="ja-JP" sz="1100"/>
            <a:t>】</a:t>
          </a:r>
          <a:endParaRPr kumimoji="1" lang="ja-JP" altLang="en-US" sz="1100"/>
        </a:p>
      </xdr:txBody>
    </xdr:sp>
    <xdr:clientData/>
  </xdr:twoCellAnchor>
  <xdr:twoCellAnchor>
    <xdr:from>
      <xdr:col>30</xdr:col>
      <xdr:colOff>154781</xdr:colOff>
      <xdr:row>741</xdr:row>
      <xdr:rowOff>297657</xdr:rowOff>
    </xdr:from>
    <xdr:to>
      <xdr:col>30</xdr:col>
      <xdr:colOff>159032</xdr:colOff>
      <xdr:row>743</xdr:row>
      <xdr:rowOff>258422</xdr:rowOff>
    </xdr:to>
    <xdr:cxnSp macro="">
      <xdr:nvCxnSpPr>
        <xdr:cNvPr id="7" name="直線矢印コネクタ 6"/>
        <xdr:cNvCxnSpPr/>
      </xdr:nvCxnSpPr>
      <xdr:spPr>
        <a:xfrm>
          <a:off x="6155531" y="37092732"/>
          <a:ext cx="4251" cy="6656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104776</xdr:colOff>
      <xdr:row>741</xdr:row>
      <xdr:rowOff>307180</xdr:rowOff>
    </xdr:from>
    <xdr:to>
      <xdr:col>23</xdr:col>
      <xdr:colOff>109027</xdr:colOff>
      <xdr:row>743</xdr:row>
      <xdr:rowOff>267945</xdr:rowOff>
    </xdr:to>
    <xdr:cxnSp macro="">
      <xdr:nvCxnSpPr>
        <xdr:cNvPr id="8" name="直線矢印コネクタ 7"/>
        <xdr:cNvCxnSpPr/>
      </xdr:nvCxnSpPr>
      <xdr:spPr>
        <a:xfrm>
          <a:off x="4705351" y="37102255"/>
          <a:ext cx="4251" cy="6656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163286</xdr:colOff>
      <xdr:row>744</xdr:row>
      <xdr:rowOff>238125</xdr:rowOff>
    </xdr:from>
    <xdr:to>
      <xdr:col>28</xdr:col>
      <xdr:colOff>81643</xdr:colOff>
      <xdr:row>746</xdr:row>
      <xdr:rowOff>164873</xdr:rowOff>
    </xdr:to>
    <xdr:sp macro="" textlink="">
      <xdr:nvSpPr>
        <xdr:cNvPr id="9" name="テキスト ボックス 8"/>
        <xdr:cNvSpPr txBox="1"/>
      </xdr:nvSpPr>
      <xdr:spPr>
        <a:xfrm>
          <a:off x="2000250" y="35943268"/>
          <a:ext cx="3796393" cy="63431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400" b="0"/>
            <a:t>A.</a:t>
          </a:r>
          <a:r>
            <a:rPr kumimoji="1" lang="ja-JP" altLang="ja-JP" sz="1400">
              <a:solidFill>
                <a:schemeClr val="dk1"/>
              </a:solidFill>
              <a:effectLst/>
              <a:latin typeface="+mn-lt"/>
              <a:ea typeface="+mn-ea"/>
              <a:cs typeface="+mn-cs"/>
            </a:rPr>
            <a:t>（公社）全国重度障害者雇用事業所協会</a:t>
          </a:r>
          <a:endParaRPr lang="ja-JP" altLang="ja-JP" sz="1400">
            <a:effectLst/>
          </a:endParaRPr>
        </a:p>
        <a:p>
          <a:pPr algn="ct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28</xdr:col>
      <xdr:colOff>95250</xdr:colOff>
      <xdr:row>743</xdr:row>
      <xdr:rowOff>266700</xdr:rowOff>
    </xdr:from>
    <xdr:to>
      <xdr:col>45</xdr:col>
      <xdr:colOff>182217</xdr:colOff>
      <xdr:row>744</xdr:row>
      <xdr:rowOff>161049</xdr:rowOff>
    </xdr:to>
    <xdr:sp macro="" textlink="">
      <xdr:nvSpPr>
        <xdr:cNvPr id="10" name="テキスト ボックス 9"/>
        <xdr:cNvSpPr txBox="1"/>
      </xdr:nvSpPr>
      <xdr:spPr>
        <a:xfrm>
          <a:off x="5661163" y="37149157"/>
          <a:ext cx="3466271" cy="25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ja-JP" sz="1100">
              <a:solidFill>
                <a:schemeClr val="dk1"/>
              </a:solidFill>
              <a:effectLst/>
              <a:latin typeface="+mn-lt"/>
              <a:ea typeface="+mn-ea"/>
              <a:cs typeface="+mn-cs"/>
            </a:rPr>
            <a:t>一般競争契約（総合評価）</a:t>
          </a:r>
          <a:r>
            <a:rPr kumimoji="1" lang="en-US" altLang="ja-JP" sz="1100"/>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西日本地区</a:t>
          </a:r>
          <a:r>
            <a:rPr kumimoji="1" lang="ja-JP" altLang="ja-JP" sz="1100">
              <a:solidFill>
                <a:schemeClr val="dk1"/>
              </a:solidFill>
              <a:effectLst/>
              <a:latin typeface="+mn-lt"/>
              <a:ea typeface="+mn-ea"/>
              <a:cs typeface="+mn-cs"/>
            </a:rPr>
            <a:t>地区）</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28</xdr:col>
      <xdr:colOff>166688</xdr:colOff>
      <xdr:row>744</xdr:row>
      <xdr:rowOff>250033</xdr:rowOff>
    </xdr:from>
    <xdr:to>
      <xdr:col>47</xdr:col>
      <xdr:colOff>98652</xdr:colOff>
      <xdr:row>746</xdr:row>
      <xdr:rowOff>198023</xdr:rowOff>
    </xdr:to>
    <xdr:sp macro="" textlink="">
      <xdr:nvSpPr>
        <xdr:cNvPr id="11" name="テキスト ボックス 10"/>
        <xdr:cNvSpPr txBox="1"/>
      </xdr:nvSpPr>
      <xdr:spPr>
        <a:xfrm>
          <a:off x="5767388" y="38102383"/>
          <a:ext cx="3732439" cy="6528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B.</a:t>
          </a:r>
          <a:r>
            <a:rPr kumimoji="1" lang="ja-JP" altLang="en-US" sz="1400"/>
            <a:t>（公社）全国重度障害者雇用事業所協会</a:t>
          </a:r>
          <a:endParaRPr kumimoji="1" lang="en-US" altLang="ja-JP" sz="1400"/>
        </a:p>
        <a:p>
          <a:pPr algn="ctr"/>
          <a:r>
            <a:rPr kumimoji="1" lang="en-US" altLang="ja-JP" sz="1400"/>
            <a:t>28</a:t>
          </a:r>
          <a:r>
            <a:rPr kumimoji="1" lang="ja-JP" altLang="en-US" sz="1400"/>
            <a:t>百万円</a:t>
          </a:r>
          <a:endParaRPr kumimoji="1" lang="en-US" altLang="ja-JP" sz="1400"/>
        </a:p>
      </xdr:txBody>
    </xdr:sp>
    <xdr:clientData/>
  </xdr:twoCellAnchor>
  <xdr:twoCellAnchor>
    <xdr:from>
      <xdr:col>9</xdr:col>
      <xdr:colOff>154791</xdr:colOff>
      <xdr:row>747</xdr:row>
      <xdr:rowOff>59538</xdr:rowOff>
    </xdr:from>
    <xdr:to>
      <xdr:col>26</xdr:col>
      <xdr:colOff>133350</xdr:colOff>
      <xdr:row>750</xdr:row>
      <xdr:rowOff>161925</xdr:rowOff>
    </xdr:to>
    <xdr:sp macro="" textlink="">
      <xdr:nvSpPr>
        <xdr:cNvPr id="12" name="テキスト ボックス 11"/>
        <xdr:cNvSpPr txBox="1"/>
      </xdr:nvSpPr>
      <xdr:spPr>
        <a:xfrm>
          <a:off x="1955016" y="35768763"/>
          <a:ext cx="3378984" cy="115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latinLnBrk="0" hangingPunct="1"/>
          <a:r>
            <a:rPr kumimoji="1" lang="ja-JP" altLang="en-US" sz="1100"/>
            <a:t>・</a:t>
          </a:r>
          <a:r>
            <a:rPr kumimoji="1" lang="ja-JP" altLang="ja-JP" sz="1100">
              <a:solidFill>
                <a:schemeClr val="dk1"/>
              </a:solidFill>
              <a:effectLst/>
              <a:latin typeface="+mn-lt"/>
              <a:ea typeface="+mn-ea"/>
              <a:cs typeface="+mn-cs"/>
            </a:rPr>
            <a:t>障害者雇用経験者</a:t>
          </a:r>
          <a:r>
            <a:rPr kumimoji="1" lang="ja-JP" altLang="en-US" sz="1100">
              <a:solidFill>
                <a:schemeClr val="dk1"/>
              </a:solidFill>
              <a:effectLst/>
              <a:latin typeface="+mn-lt"/>
              <a:ea typeface="+mn-ea"/>
              <a:cs typeface="+mn-cs"/>
            </a:rPr>
            <a:t>による相談窓口の設置</a:t>
          </a:r>
          <a:endParaRPr lang="ja-JP" altLang="ja-JP">
            <a:effectLst/>
          </a:endParaRPr>
        </a:p>
        <a:p>
          <a:pPr algn="l"/>
          <a:r>
            <a:rPr kumimoji="1" lang="ja-JP" altLang="en-US" sz="1100"/>
            <a:t>・</a:t>
          </a:r>
          <a:r>
            <a:rPr kumimoji="1" lang="ja-JP" altLang="ja-JP" sz="1100">
              <a:solidFill>
                <a:schemeClr val="dk1"/>
              </a:solidFill>
              <a:effectLst/>
              <a:latin typeface="+mn-lt"/>
              <a:ea typeface="+mn-ea"/>
              <a:cs typeface="+mn-cs"/>
            </a:rPr>
            <a:t>障害者雇用に課題を持つ事業主に対する講習会</a:t>
          </a:r>
          <a:endParaRPr kumimoji="1" lang="en-US" altLang="ja-JP" sz="1100">
            <a:solidFill>
              <a:schemeClr val="dk1"/>
            </a:solidFill>
            <a:effectLst/>
            <a:latin typeface="+mn-lt"/>
            <a:ea typeface="+mn-ea"/>
            <a:cs typeface="+mn-cs"/>
          </a:endParaRPr>
        </a:p>
        <a:p>
          <a:pPr algn="l"/>
          <a:r>
            <a:rPr kumimoji="1" lang="ja-JP" altLang="ja-JP" sz="1100">
              <a:solidFill>
                <a:schemeClr val="dk1"/>
              </a:solidFill>
              <a:effectLst/>
              <a:latin typeface="+mn-lt"/>
              <a:ea typeface="+mn-ea"/>
              <a:cs typeface="+mn-cs"/>
            </a:rPr>
            <a:t>・障害者を雇用する企業担当者等同士の経験交流</a:t>
          </a:r>
          <a:r>
            <a:rPr kumimoji="1" lang="ja-JP" altLang="en-US" sz="1100">
              <a:solidFill>
                <a:schemeClr val="dk1"/>
              </a:solidFill>
              <a:effectLst/>
              <a:latin typeface="+mn-lt"/>
              <a:ea typeface="+mn-ea"/>
              <a:cs typeface="+mn-cs"/>
            </a:rPr>
            <a:t>会</a:t>
          </a:r>
          <a:endParaRPr kumimoji="1" lang="en-US" altLang="ja-JP" sz="1100">
            <a:solidFill>
              <a:schemeClr val="dk1"/>
            </a:solidFill>
            <a:effectLst/>
            <a:latin typeface="+mn-lt"/>
            <a:ea typeface="+mn-ea"/>
            <a:cs typeface="+mn-cs"/>
          </a:endParaRPr>
        </a:p>
        <a:p>
          <a:pPr algn="l"/>
          <a:r>
            <a:rPr kumimoji="1" lang="ja-JP" altLang="en-US" sz="1100"/>
            <a:t>・</a:t>
          </a:r>
          <a:r>
            <a:rPr kumimoji="1" lang="ja-JP" altLang="ja-JP" sz="1100">
              <a:solidFill>
                <a:schemeClr val="dk1"/>
              </a:solidFill>
              <a:effectLst/>
              <a:latin typeface="+mn-lt"/>
              <a:ea typeface="+mn-ea"/>
              <a:cs typeface="+mn-cs"/>
            </a:rPr>
            <a:t>ノウハウ普及・対応支援事例集の作成</a:t>
          </a:r>
          <a:endParaRPr kumimoji="1" lang="en-US" altLang="ja-JP" sz="1100">
            <a:solidFill>
              <a:schemeClr val="dk1"/>
            </a:solidFill>
            <a:effectLst/>
            <a:latin typeface="+mn-lt"/>
            <a:ea typeface="+mn-ea"/>
            <a:cs typeface="+mn-cs"/>
          </a:endParaRPr>
        </a:p>
        <a:p>
          <a:pPr algn="l"/>
          <a:r>
            <a:rPr kumimoji="1" lang="ja-JP" altLang="en-US" sz="1100"/>
            <a:t>・</a:t>
          </a:r>
          <a:r>
            <a:rPr kumimoji="1" lang="ja-JP" altLang="ja-JP" sz="1100">
              <a:solidFill>
                <a:schemeClr val="dk1"/>
              </a:solidFill>
              <a:effectLst/>
              <a:latin typeface="+mn-lt"/>
              <a:ea typeface="+mn-ea"/>
              <a:cs typeface="+mn-cs"/>
            </a:rPr>
            <a:t>「障害者活躍企業」認証事業の実施</a:t>
          </a:r>
          <a:endParaRPr kumimoji="1" lang="en-US" altLang="ja-JP" sz="1100"/>
        </a:p>
      </xdr:txBody>
    </xdr:sp>
    <xdr:clientData/>
  </xdr:twoCellAnchor>
  <xdr:twoCellAnchor>
    <xdr:from>
      <xdr:col>9</xdr:col>
      <xdr:colOff>23802</xdr:colOff>
      <xdr:row>747</xdr:row>
      <xdr:rowOff>91109</xdr:rowOff>
    </xdr:from>
    <xdr:to>
      <xdr:col>28</xdr:col>
      <xdr:colOff>107674</xdr:colOff>
      <xdr:row>750</xdr:row>
      <xdr:rowOff>71442</xdr:rowOff>
    </xdr:to>
    <xdr:sp macro="" textlink="">
      <xdr:nvSpPr>
        <xdr:cNvPr id="13" name="大かっこ 12"/>
        <xdr:cNvSpPr/>
      </xdr:nvSpPr>
      <xdr:spPr>
        <a:xfrm>
          <a:off x="1812845" y="38398174"/>
          <a:ext cx="3860742" cy="10487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35731</xdr:colOff>
      <xdr:row>747</xdr:row>
      <xdr:rowOff>142880</xdr:rowOff>
    </xdr:from>
    <xdr:to>
      <xdr:col>47</xdr:col>
      <xdr:colOff>132304</xdr:colOff>
      <xdr:row>749</xdr:row>
      <xdr:rowOff>266706</xdr:rowOff>
    </xdr:to>
    <xdr:sp macro="" textlink="">
      <xdr:nvSpPr>
        <xdr:cNvPr id="14" name="テキスト ボックス 13"/>
        <xdr:cNvSpPr txBox="1"/>
      </xdr:nvSpPr>
      <xdr:spPr>
        <a:xfrm>
          <a:off x="5836456" y="39052505"/>
          <a:ext cx="3697023" cy="828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latinLnBrk="0" hangingPunct="1"/>
          <a:r>
            <a:rPr kumimoji="1" lang="ja-JP" altLang="ja-JP" sz="1100">
              <a:solidFill>
                <a:schemeClr val="dk1"/>
              </a:solidFill>
              <a:effectLst/>
              <a:latin typeface="+mn-lt"/>
              <a:ea typeface="+mn-ea"/>
              <a:cs typeface="+mn-cs"/>
            </a:rPr>
            <a:t>・障害者雇用経験者による相談窓口の設置</a:t>
          </a:r>
          <a:endParaRPr lang="ja-JP" altLang="ja-JP">
            <a:effectLst/>
          </a:endParaRPr>
        </a:p>
        <a:p>
          <a:r>
            <a:rPr kumimoji="1" lang="ja-JP" altLang="ja-JP" sz="1100">
              <a:solidFill>
                <a:schemeClr val="dk1"/>
              </a:solidFill>
              <a:effectLst/>
              <a:latin typeface="+mn-lt"/>
              <a:ea typeface="+mn-ea"/>
              <a:cs typeface="+mn-cs"/>
            </a:rPr>
            <a:t>・障害者雇用に課題を持つ事業主に対する講習会</a:t>
          </a:r>
          <a:endParaRPr lang="ja-JP" altLang="ja-JP">
            <a:effectLst/>
          </a:endParaRPr>
        </a:p>
        <a:p>
          <a:r>
            <a:rPr kumimoji="1" lang="ja-JP" altLang="ja-JP" sz="1100">
              <a:solidFill>
                <a:schemeClr val="dk1"/>
              </a:solidFill>
              <a:effectLst/>
              <a:latin typeface="+mn-lt"/>
              <a:ea typeface="+mn-ea"/>
              <a:cs typeface="+mn-cs"/>
            </a:rPr>
            <a:t>・障害者を雇用する企業担当者等同士の経験交流会</a:t>
          </a:r>
          <a:endParaRPr lang="ja-JP" altLang="ja-JP">
            <a:effectLst/>
          </a:endParaRPr>
        </a:p>
      </xdr:txBody>
    </xdr:sp>
    <xdr:clientData/>
  </xdr:twoCellAnchor>
  <xdr:twoCellAnchor>
    <xdr:from>
      <xdr:col>28</xdr:col>
      <xdr:colOff>190513</xdr:colOff>
      <xdr:row>747</xdr:row>
      <xdr:rowOff>107162</xdr:rowOff>
    </xdr:from>
    <xdr:to>
      <xdr:col>47</xdr:col>
      <xdr:colOff>157440</xdr:colOff>
      <xdr:row>750</xdr:row>
      <xdr:rowOff>105802</xdr:rowOff>
    </xdr:to>
    <xdr:sp macro="" textlink="">
      <xdr:nvSpPr>
        <xdr:cNvPr id="15" name="大かっこ 14"/>
        <xdr:cNvSpPr/>
      </xdr:nvSpPr>
      <xdr:spPr>
        <a:xfrm>
          <a:off x="5791213" y="39016787"/>
          <a:ext cx="3767402" cy="10559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44</xdr:col>
      <xdr:colOff>190495</xdr:colOff>
      <xdr:row>115</xdr:row>
      <xdr:rowOff>27213</xdr:rowOff>
    </xdr:from>
    <xdr:to>
      <xdr:col>49</xdr:col>
      <xdr:colOff>95245</xdr:colOff>
      <xdr:row>116</xdr:row>
      <xdr:rowOff>27213</xdr:rowOff>
    </xdr:to>
    <xdr:sp macro="" textlink="">
      <xdr:nvSpPr>
        <xdr:cNvPr id="16" name="テキスト ボックス 15"/>
        <xdr:cNvSpPr txBox="1"/>
      </xdr:nvSpPr>
      <xdr:spPr>
        <a:xfrm>
          <a:off x="9171209" y="13430249"/>
          <a:ext cx="925286"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P881" sqref="AP881:AX8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582</v>
      </c>
      <c r="AT2" s="218"/>
      <c r="AU2" s="218"/>
      <c r="AV2" s="52" t="str">
        <f>IF(AW2="", "", "-")</f>
        <v/>
      </c>
      <c r="AW2" s="395"/>
      <c r="AX2" s="395"/>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c r="AK3" s="528"/>
      <c r="AL3" s="528"/>
      <c r="AM3" s="528"/>
      <c r="AN3" s="528"/>
      <c r="AO3" s="528"/>
      <c r="AP3" s="528"/>
      <c r="AQ3" s="528"/>
      <c r="AR3" s="528"/>
      <c r="AS3" s="528"/>
      <c r="AT3" s="528"/>
      <c r="AU3" s="528"/>
      <c r="AV3" s="528"/>
      <c r="AW3" s="528"/>
      <c r="AX3" s="24" t="s">
        <v>65</v>
      </c>
    </row>
    <row r="4" spans="1:50" ht="24.75" customHeight="1" x14ac:dyDescent="0.15">
      <c r="A4" s="732" t="s">
        <v>25</v>
      </c>
      <c r="B4" s="733"/>
      <c r="C4" s="733"/>
      <c r="D4" s="733"/>
      <c r="E4" s="733"/>
      <c r="F4" s="733"/>
      <c r="G4" s="708" t="s">
        <v>549</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552</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1" t="s">
        <v>550</v>
      </c>
      <c r="H5" s="562"/>
      <c r="I5" s="562"/>
      <c r="J5" s="562"/>
      <c r="K5" s="562"/>
      <c r="L5" s="562"/>
      <c r="M5" s="563" t="s">
        <v>66</v>
      </c>
      <c r="N5" s="564"/>
      <c r="O5" s="564"/>
      <c r="P5" s="564"/>
      <c r="Q5" s="564"/>
      <c r="R5" s="565"/>
      <c r="S5" s="566" t="s">
        <v>551</v>
      </c>
      <c r="T5" s="562"/>
      <c r="U5" s="562"/>
      <c r="V5" s="562"/>
      <c r="W5" s="562"/>
      <c r="X5" s="567"/>
      <c r="Y5" s="724" t="s">
        <v>3</v>
      </c>
      <c r="Z5" s="725"/>
      <c r="AA5" s="725"/>
      <c r="AB5" s="725"/>
      <c r="AC5" s="725"/>
      <c r="AD5" s="726"/>
      <c r="AE5" s="727" t="s">
        <v>553</v>
      </c>
      <c r="AF5" s="727"/>
      <c r="AG5" s="727"/>
      <c r="AH5" s="727"/>
      <c r="AI5" s="727"/>
      <c r="AJ5" s="727"/>
      <c r="AK5" s="727"/>
      <c r="AL5" s="727"/>
      <c r="AM5" s="727"/>
      <c r="AN5" s="727"/>
      <c r="AO5" s="727"/>
      <c r="AP5" s="728"/>
      <c r="AQ5" s="729" t="s">
        <v>604</v>
      </c>
      <c r="AR5" s="730"/>
      <c r="AS5" s="730"/>
      <c r="AT5" s="730"/>
      <c r="AU5" s="730"/>
      <c r="AV5" s="730"/>
      <c r="AW5" s="730"/>
      <c r="AX5" s="731"/>
    </row>
    <row r="6" spans="1:50" ht="39" customHeight="1" x14ac:dyDescent="0.15">
      <c r="A6" s="734" t="s">
        <v>4</v>
      </c>
      <c r="B6" s="735"/>
      <c r="C6" s="735"/>
      <c r="D6" s="735"/>
      <c r="E6" s="735"/>
      <c r="F6" s="735"/>
      <c r="G6" s="890" t="str">
        <f>入力規則等!F39</f>
        <v>労働保険特別会計雇用勘定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555</v>
      </c>
      <c r="H7" s="843"/>
      <c r="I7" s="843"/>
      <c r="J7" s="843"/>
      <c r="K7" s="843"/>
      <c r="L7" s="843"/>
      <c r="M7" s="843"/>
      <c r="N7" s="843"/>
      <c r="O7" s="843"/>
      <c r="P7" s="843"/>
      <c r="Q7" s="843"/>
      <c r="R7" s="843"/>
      <c r="S7" s="843"/>
      <c r="T7" s="843"/>
      <c r="U7" s="843"/>
      <c r="V7" s="843"/>
      <c r="W7" s="843"/>
      <c r="X7" s="844"/>
      <c r="Y7" s="393" t="s">
        <v>547</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9" t="s">
        <v>389</v>
      </c>
      <c r="B8" s="840"/>
      <c r="C8" s="840"/>
      <c r="D8" s="840"/>
      <c r="E8" s="840"/>
      <c r="F8" s="841"/>
      <c r="G8" s="221" t="str">
        <f>入力規則等!A26</f>
        <v>障害者施策</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7" t="str">
        <f>入力規則等!K13</f>
        <v>社会保障</v>
      </c>
      <c r="AF8" s="222"/>
      <c r="AG8" s="222"/>
      <c r="AH8" s="222"/>
      <c r="AI8" s="222"/>
      <c r="AJ8" s="222"/>
      <c r="AK8" s="222"/>
      <c r="AL8" s="222"/>
      <c r="AM8" s="222"/>
      <c r="AN8" s="222"/>
      <c r="AO8" s="222"/>
      <c r="AP8" s="222"/>
      <c r="AQ8" s="222"/>
      <c r="AR8" s="222"/>
      <c r="AS8" s="222"/>
      <c r="AT8" s="222"/>
      <c r="AU8" s="222"/>
      <c r="AV8" s="222"/>
      <c r="AW8" s="222"/>
      <c r="AX8" s="748"/>
    </row>
    <row r="9" spans="1:50" ht="58.5" customHeight="1" x14ac:dyDescent="0.15">
      <c r="A9" s="142" t="s">
        <v>23</v>
      </c>
      <c r="B9" s="143"/>
      <c r="C9" s="143"/>
      <c r="D9" s="143"/>
      <c r="E9" s="143"/>
      <c r="F9" s="143"/>
      <c r="G9" s="575" t="s">
        <v>590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9" t="s">
        <v>30</v>
      </c>
      <c r="B10" s="750"/>
      <c r="C10" s="750"/>
      <c r="D10" s="750"/>
      <c r="E10" s="750"/>
      <c r="F10" s="750"/>
      <c r="G10" s="681" t="s">
        <v>591</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6" t="s">
        <v>24</v>
      </c>
      <c r="B12" s="137"/>
      <c r="C12" s="137"/>
      <c r="D12" s="137"/>
      <c r="E12" s="137"/>
      <c r="F12" s="138"/>
      <c r="G12" s="687"/>
      <c r="H12" s="688"/>
      <c r="I12" s="688"/>
      <c r="J12" s="688"/>
      <c r="K12" s="688"/>
      <c r="L12" s="688"/>
      <c r="M12" s="688"/>
      <c r="N12" s="688"/>
      <c r="O12" s="68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51"/>
    </row>
    <row r="13" spans="1:50" ht="21" customHeight="1" x14ac:dyDescent="0.15">
      <c r="A13" s="139"/>
      <c r="B13" s="140"/>
      <c r="C13" s="140"/>
      <c r="D13" s="140"/>
      <c r="E13" s="140"/>
      <c r="F13" s="141"/>
      <c r="G13" s="752" t="s">
        <v>6</v>
      </c>
      <c r="H13" s="753"/>
      <c r="I13" s="644" t="s">
        <v>7</v>
      </c>
      <c r="J13" s="645"/>
      <c r="K13" s="645"/>
      <c r="L13" s="645"/>
      <c r="M13" s="645"/>
      <c r="N13" s="645"/>
      <c r="O13" s="646"/>
      <c r="P13" s="97">
        <v>24</v>
      </c>
      <c r="Q13" s="98"/>
      <c r="R13" s="98"/>
      <c r="S13" s="98"/>
      <c r="T13" s="98"/>
      <c r="U13" s="98"/>
      <c r="V13" s="99"/>
      <c r="W13" s="94">
        <v>17</v>
      </c>
      <c r="X13" s="95"/>
      <c r="Y13" s="95"/>
      <c r="Z13" s="95"/>
      <c r="AA13" s="95"/>
      <c r="AB13" s="95"/>
      <c r="AC13" s="96"/>
      <c r="AD13" s="94">
        <v>71</v>
      </c>
      <c r="AE13" s="95"/>
      <c r="AF13" s="95"/>
      <c r="AG13" s="95"/>
      <c r="AH13" s="95"/>
      <c r="AI13" s="95"/>
      <c r="AJ13" s="96"/>
      <c r="AK13" s="94">
        <v>64</v>
      </c>
      <c r="AL13" s="95"/>
      <c r="AM13" s="95"/>
      <c r="AN13" s="95"/>
      <c r="AO13" s="95"/>
      <c r="AP13" s="95"/>
      <c r="AQ13" s="96"/>
      <c r="AR13" s="94"/>
      <c r="AS13" s="95"/>
      <c r="AT13" s="95"/>
      <c r="AU13" s="95"/>
      <c r="AV13" s="95"/>
      <c r="AW13" s="95"/>
      <c r="AX13" s="392"/>
    </row>
    <row r="14" spans="1:50" ht="21" customHeight="1" x14ac:dyDescent="0.15">
      <c r="A14" s="139"/>
      <c r="B14" s="140"/>
      <c r="C14" s="140"/>
      <c r="D14" s="140"/>
      <c r="E14" s="140"/>
      <c r="F14" s="141"/>
      <c r="G14" s="754"/>
      <c r="H14" s="755"/>
      <c r="I14" s="578" t="s">
        <v>8</v>
      </c>
      <c r="J14" s="638"/>
      <c r="K14" s="638"/>
      <c r="L14" s="638"/>
      <c r="M14" s="638"/>
      <c r="N14" s="638"/>
      <c r="O14" s="639"/>
      <c r="P14" s="97" t="s">
        <v>557</v>
      </c>
      <c r="Q14" s="98"/>
      <c r="R14" s="98"/>
      <c r="S14" s="98"/>
      <c r="T14" s="98"/>
      <c r="U14" s="98"/>
      <c r="V14" s="99"/>
      <c r="W14" s="97" t="s">
        <v>466</v>
      </c>
      <c r="X14" s="98"/>
      <c r="Y14" s="98"/>
      <c r="Z14" s="98"/>
      <c r="AA14" s="98"/>
      <c r="AB14" s="98"/>
      <c r="AC14" s="99"/>
      <c r="AD14" s="97" t="s">
        <v>558</v>
      </c>
      <c r="AE14" s="98"/>
      <c r="AF14" s="98"/>
      <c r="AG14" s="98"/>
      <c r="AH14" s="98"/>
      <c r="AI14" s="98"/>
      <c r="AJ14" s="99"/>
      <c r="AK14" s="97" t="s">
        <v>466</v>
      </c>
      <c r="AL14" s="98"/>
      <c r="AM14" s="98"/>
      <c r="AN14" s="98"/>
      <c r="AO14" s="98"/>
      <c r="AP14" s="98"/>
      <c r="AQ14" s="99"/>
      <c r="AR14" s="671"/>
      <c r="AS14" s="671"/>
      <c r="AT14" s="671"/>
      <c r="AU14" s="671"/>
      <c r="AV14" s="671"/>
      <c r="AW14" s="671"/>
      <c r="AX14" s="672"/>
    </row>
    <row r="15" spans="1:50" ht="21" customHeight="1" x14ac:dyDescent="0.15">
      <c r="A15" s="139"/>
      <c r="B15" s="140"/>
      <c r="C15" s="140"/>
      <c r="D15" s="140"/>
      <c r="E15" s="140"/>
      <c r="F15" s="141"/>
      <c r="G15" s="754"/>
      <c r="H15" s="755"/>
      <c r="I15" s="578" t="s">
        <v>51</v>
      </c>
      <c r="J15" s="579"/>
      <c r="K15" s="579"/>
      <c r="L15" s="579"/>
      <c r="M15" s="579"/>
      <c r="N15" s="579"/>
      <c r="O15" s="580"/>
      <c r="P15" s="97" t="s">
        <v>557</v>
      </c>
      <c r="Q15" s="98"/>
      <c r="R15" s="98"/>
      <c r="S15" s="98"/>
      <c r="T15" s="98"/>
      <c r="U15" s="98"/>
      <c r="V15" s="99"/>
      <c r="W15" s="97" t="s">
        <v>466</v>
      </c>
      <c r="X15" s="98"/>
      <c r="Y15" s="98"/>
      <c r="Z15" s="98"/>
      <c r="AA15" s="98"/>
      <c r="AB15" s="98"/>
      <c r="AC15" s="99"/>
      <c r="AD15" s="97" t="s">
        <v>558</v>
      </c>
      <c r="AE15" s="98"/>
      <c r="AF15" s="98"/>
      <c r="AG15" s="98"/>
      <c r="AH15" s="98"/>
      <c r="AI15" s="98"/>
      <c r="AJ15" s="99"/>
      <c r="AK15" s="97" t="s">
        <v>466</v>
      </c>
      <c r="AL15" s="98"/>
      <c r="AM15" s="98"/>
      <c r="AN15" s="98"/>
      <c r="AO15" s="98"/>
      <c r="AP15" s="98"/>
      <c r="AQ15" s="99"/>
      <c r="AR15" s="97"/>
      <c r="AS15" s="98"/>
      <c r="AT15" s="98"/>
      <c r="AU15" s="98"/>
      <c r="AV15" s="98"/>
      <c r="AW15" s="98"/>
      <c r="AX15" s="637"/>
    </row>
    <row r="16" spans="1:50" ht="21" customHeight="1" x14ac:dyDescent="0.15">
      <c r="A16" s="139"/>
      <c r="B16" s="140"/>
      <c r="C16" s="140"/>
      <c r="D16" s="140"/>
      <c r="E16" s="140"/>
      <c r="F16" s="141"/>
      <c r="G16" s="754"/>
      <c r="H16" s="755"/>
      <c r="I16" s="578" t="s">
        <v>52</v>
      </c>
      <c r="J16" s="579"/>
      <c r="K16" s="579"/>
      <c r="L16" s="579"/>
      <c r="M16" s="579"/>
      <c r="N16" s="579"/>
      <c r="O16" s="580"/>
      <c r="P16" s="97" t="s">
        <v>557</v>
      </c>
      <c r="Q16" s="98"/>
      <c r="R16" s="98"/>
      <c r="S16" s="98"/>
      <c r="T16" s="98"/>
      <c r="U16" s="98"/>
      <c r="V16" s="99"/>
      <c r="W16" s="97" t="s">
        <v>466</v>
      </c>
      <c r="X16" s="98"/>
      <c r="Y16" s="98"/>
      <c r="Z16" s="98"/>
      <c r="AA16" s="98"/>
      <c r="AB16" s="98"/>
      <c r="AC16" s="99"/>
      <c r="AD16" s="97" t="s">
        <v>558</v>
      </c>
      <c r="AE16" s="98"/>
      <c r="AF16" s="98"/>
      <c r="AG16" s="98"/>
      <c r="AH16" s="98"/>
      <c r="AI16" s="98"/>
      <c r="AJ16" s="99"/>
      <c r="AK16" s="97" t="s">
        <v>466</v>
      </c>
      <c r="AL16" s="98"/>
      <c r="AM16" s="98"/>
      <c r="AN16" s="98"/>
      <c r="AO16" s="98"/>
      <c r="AP16" s="98"/>
      <c r="AQ16" s="99"/>
      <c r="AR16" s="684"/>
      <c r="AS16" s="685"/>
      <c r="AT16" s="685"/>
      <c r="AU16" s="685"/>
      <c r="AV16" s="685"/>
      <c r="AW16" s="685"/>
      <c r="AX16" s="686"/>
    </row>
    <row r="17" spans="1:50" ht="24.75" customHeight="1" x14ac:dyDescent="0.15">
      <c r="A17" s="139"/>
      <c r="B17" s="140"/>
      <c r="C17" s="140"/>
      <c r="D17" s="140"/>
      <c r="E17" s="140"/>
      <c r="F17" s="141"/>
      <c r="G17" s="754"/>
      <c r="H17" s="755"/>
      <c r="I17" s="578" t="s">
        <v>50</v>
      </c>
      <c r="J17" s="638"/>
      <c r="K17" s="638"/>
      <c r="L17" s="638"/>
      <c r="M17" s="638"/>
      <c r="N17" s="638"/>
      <c r="O17" s="639"/>
      <c r="P17" s="97" t="s">
        <v>557</v>
      </c>
      <c r="Q17" s="98"/>
      <c r="R17" s="98"/>
      <c r="S17" s="98"/>
      <c r="T17" s="98"/>
      <c r="U17" s="98"/>
      <c r="V17" s="99"/>
      <c r="W17" s="97" t="s">
        <v>466</v>
      </c>
      <c r="X17" s="98"/>
      <c r="Y17" s="98"/>
      <c r="Z17" s="98"/>
      <c r="AA17" s="98"/>
      <c r="AB17" s="98"/>
      <c r="AC17" s="99"/>
      <c r="AD17" s="97" t="s">
        <v>558</v>
      </c>
      <c r="AE17" s="98"/>
      <c r="AF17" s="98"/>
      <c r="AG17" s="98"/>
      <c r="AH17" s="98"/>
      <c r="AI17" s="98"/>
      <c r="AJ17" s="99"/>
      <c r="AK17" s="97" t="s">
        <v>466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6"/>
      <c r="H18" s="757"/>
      <c r="I18" s="744" t="s">
        <v>20</v>
      </c>
      <c r="J18" s="745"/>
      <c r="K18" s="745"/>
      <c r="L18" s="745"/>
      <c r="M18" s="745"/>
      <c r="N18" s="745"/>
      <c r="O18" s="746"/>
      <c r="P18" s="103">
        <f>SUM(P13:V17)</f>
        <v>24</v>
      </c>
      <c r="Q18" s="104"/>
      <c r="R18" s="104"/>
      <c r="S18" s="104"/>
      <c r="T18" s="104"/>
      <c r="U18" s="104"/>
      <c r="V18" s="105"/>
      <c r="W18" s="103">
        <f>SUM(W13:AC17)</f>
        <v>17</v>
      </c>
      <c r="X18" s="104"/>
      <c r="Y18" s="104"/>
      <c r="Z18" s="104"/>
      <c r="AA18" s="104"/>
      <c r="AB18" s="104"/>
      <c r="AC18" s="105"/>
      <c r="AD18" s="103">
        <f>SUM(AD13:AJ17)</f>
        <v>71</v>
      </c>
      <c r="AE18" s="104"/>
      <c r="AF18" s="104"/>
      <c r="AG18" s="104"/>
      <c r="AH18" s="104"/>
      <c r="AI18" s="104"/>
      <c r="AJ18" s="105"/>
      <c r="AK18" s="103">
        <f>SUM(AK13:AQ17)</f>
        <v>64</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10</v>
      </c>
      <c r="Q19" s="98"/>
      <c r="R19" s="98"/>
      <c r="S19" s="98"/>
      <c r="T19" s="98"/>
      <c r="U19" s="98"/>
      <c r="V19" s="99"/>
      <c r="W19" s="97">
        <v>14</v>
      </c>
      <c r="X19" s="98"/>
      <c r="Y19" s="98"/>
      <c r="Z19" s="98"/>
      <c r="AA19" s="98"/>
      <c r="AB19" s="98"/>
      <c r="AC19" s="99"/>
      <c r="AD19" s="97">
        <v>55</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0.41666666666666669</v>
      </c>
      <c r="Q20" s="542"/>
      <c r="R20" s="542"/>
      <c r="S20" s="542"/>
      <c r="T20" s="542"/>
      <c r="U20" s="542"/>
      <c r="V20" s="542"/>
      <c r="W20" s="542">
        <f t="shared" ref="W20" si="0">IF(W18=0, "-", SUM(W19)/W18)</f>
        <v>0.82352941176470584</v>
      </c>
      <c r="X20" s="542"/>
      <c r="Y20" s="542"/>
      <c r="Z20" s="542"/>
      <c r="AA20" s="542"/>
      <c r="AB20" s="542"/>
      <c r="AC20" s="542"/>
      <c r="AD20" s="542">
        <f t="shared" ref="AD20" si="1">IF(AD18=0, "-", SUM(AD19)/AD18)</f>
        <v>0.77464788732394363</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9" t="s">
        <v>497</v>
      </c>
      <c r="H21" s="940"/>
      <c r="I21" s="940"/>
      <c r="J21" s="940"/>
      <c r="K21" s="940"/>
      <c r="L21" s="940"/>
      <c r="M21" s="940"/>
      <c r="N21" s="940"/>
      <c r="O21" s="940"/>
      <c r="P21" s="542">
        <f>IF(P19=0, "-", SUM(P19)/SUM(P13,P14))</f>
        <v>0.41666666666666669</v>
      </c>
      <c r="Q21" s="542"/>
      <c r="R21" s="542"/>
      <c r="S21" s="542"/>
      <c r="T21" s="542"/>
      <c r="U21" s="542"/>
      <c r="V21" s="542"/>
      <c r="W21" s="542">
        <f t="shared" ref="W21" si="2">IF(W19=0, "-", SUM(W19)/SUM(W13,W14))</f>
        <v>0.82352941176470584</v>
      </c>
      <c r="X21" s="542"/>
      <c r="Y21" s="542"/>
      <c r="Z21" s="542"/>
      <c r="AA21" s="542"/>
      <c r="AB21" s="542"/>
      <c r="AC21" s="542"/>
      <c r="AD21" s="542">
        <f t="shared" ref="AD21" si="3">IF(AD19=0, "-", SUM(AD19)/SUM(AD13,AD14))</f>
        <v>0.77464788732394363</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64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0.1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561</v>
      </c>
      <c r="H25" s="187"/>
      <c r="I25" s="187"/>
      <c r="J25" s="187"/>
      <c r="K25" s="187"/>
      <c r="L25" s="187"/>
      <c r="M25" s="187"/>
      <c r="N25" s="187"/>
      <c r="O25" s="188"/>
      <c r="P25" s="97">
        <v>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-9.9999999999994316E-2</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6"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357</v>
      </c>
      <c r="AF30" s="385"/>
      <c r="AG30" s="385"/>
      <c r="AH30" s="386"/>
      <c r="AI30" s="384" t="s">
        <v>363</v>
      </c>
      <c r="AJ30" s="385"/>
      <c r="AK30" s="385"/>
      <c r="AL30" s="386"/>
      <c r="AM30" s="387" t="s">
        <v>472</v>
      </c>
      <c r="AN30" s="387"/>
      <c r="AO30" s="387"/>
      <c r="AP30" s="384"/>
      <c r="AQ30" s="647" t="s">
        <v>355</v>
      </c>
      <c r="AR30" s="648"/>
      <c r="AS30" s="648"/>
      <c r="AT30" s="649"/>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t="s">
        <v>614</v>
      </c>
      <c r="AR31" s="133"/>
      <c r="AS31" s="134" t="s">
        <v>356</v>
      </c>
      <c r="AT31" s="169"/>
      <c r="AU31" s="269">
        <v>30</v>
      </c>
      <c r="AV31" s="269"/>
      <c r="AW31" s="377" t="s">
        <v>300</v>
      </c>
      <c r="AX31" s="378"/>
    </row>
    <row r="32" spans="1:50" ht="23.25" customHeight="1" x14ac:dyDescent="0.15">
      <c r="A32" s="518"/>
      <c r="B32" s="516"/>
      <c r="C32" s="516"/>
      <c r="D32" s="516"/>
      <c r="E32" s="516"/>
      <c r="F32" s="517"/>
      <c r="G32" s="543" t="s">
        <v>562</v>
      </c>
      <c r="H32" s="544"/>
      <c r="I32" s="544"/>
      <c r="J32" s="544"/>
      <c r="K32" s="544"/>
      <c r="L32" s="544"/>
      <c r="M32" s="544"/>
      <c r="N32" s="544"/>
      <c r="O32" s="545"/>
      <c r="P32" s="158" t="s">
        <v>613</v>
      </c>
      <c r="Q32" s="158"/>
      <c r="R32" s="158"/>
      <c r="S32" s="158"/>
      <c r="T32" s="158"/>
      <c r="U32" s="158"/>
      <c r="V32" s="158"/>
      <c r="W32" s="158"/>
      <c r="X32" s="229"/>
      <c r="Y32" s="336" t="s">
        <v>12</v>
      </c>
      <c r="Z32" s="552"/>
      <c r="AA32" s="553"/>
      <c r="AB32" s="525" t="s">
        <v>14</v>
      </c>
      <c r="AC32" s="525"/>
      <c r="AD32" s="525"/>
      <c r="AE32" s="362">
        <v>100</v>
      </c>
      <c r="AF32" s="363"/>
      <c r="AG32" s="363"/>
      <c r="AH32" s="363"/>
      <c r="AI32" s="362">
        <v>99.5</v>
      </c>
      <c r="AJ32" s="363"/>
      <c r="AK32" s="363"/>
      <c r="AL32" s="363"/>
      <c r="AM32" s="362">
        <v>98</v>
      </c>
      <c r="AN32" s="363"/>
      <c r="AO32" s="363"/>
      <c r="AP32" s="363"/>
      <c r="AQ32" s="100" t="s">
        <v>614</v>
      </c>
      <c r="AR32" s="101"/>
      <c r="AS32" s="101"/>
      <c r="AT32" s="102"/>
      <c r="AU32" s="363" t="s">
        <v>617</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14</v>
      </c>
      <c r="AC33" s="525"/>
      <c r="AD33" s="525"/>
      <c r="AE33" s="362">
        <v>90</v>
      </c>
      <c r="AF33" s="363"/>
      <c r="AG33" s="363"/>
      <c r="AH33" s="363"/>
      <c r="AI33" s="362">
        <v>90</v>
      </c>
      <c r="AJ33" s="363"/>
      <c r="AK33" s="363"/>
      <c r="AL33" s="363"/>
      <c r="AM33" s="362">
        <v>90</v>
      </c>
      <c r="AN33" s="363"/>
      <c r="AO33" s="363"/>
      <c r="AP33" s="363"/>
      <c r="AQ33" s="100" t="s">
        <v>615</v>
      </c>
      <c r="AR33" s="101"/>
      <c r="AS33" s="101"/>
      <c r="AT33" s="102"/>
      <c r="AU33" s="363"/>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v>111</v>
      </c>
      <c r="AF34" s="363"/>
      <c r="AG34" s="363"/>
      <c r="AH34" s="363"/>
      <c r="AI34" s="362">
        <v>111</v>
      </c>
      <c r="AJ34" s="363"/>
      <c r="AK34" s="363"/>
      <c r="AL34" s="363"/>
      <c r="AM34" s="362">
        <v>109</v>
      </c>
      <c r="AN34" s="363"/>
      <c r="AO34" s="363"/>
      <c r="AP34" s="363"/>
      <c r="AQ34" s="100" t="s">
        <v>616</v>
      </c>
      <c r="AR34" s="101"/>
      <c r="AS34" s="101"/>
      <c r="AT34" s="102"/>
      <c r="AU34" s="363" t="s">
        <v>614</v>
      </c>
      <c r="AV34" s="363"/>
      <c r="AW34" s="363"/>
      <c r="AX34" s="365"/>
    </row>
    <row r="35" spans="1:50" ht="23.25" customHeight="1" x14ac:dyDescent="0.15">
      <c r="A35" s="910" t="s">
        <v>527</v>
      </c>
      <c r="B35" s="911"/>
      <c r="C35" s="911"/>
      <c r="D35" s="911"/>
      <c r="E35" s="911"/>
      <c r="F35" s="912"/>
      <c r="G35" s="916" t="s">
        <v>563</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50" t="s">
        <v>491</v>
      </c>
      <c r="B37" s="651"/>
      <c r="C37" s="651"/>
      <c r="D37" s="651"/>
      <c r="E37" s="651"/>
      <c r="F37" s="652"/>
      <c r="G37" s="568" t="s">
        <v>265</v>
      </c>
      <c r="H37" s="379"/>
      <c r="I37" s="379"/>
      <c r="J37" s="379"/>
      <c r="K37" s="379"/>
      <c r="L37" s="379"/>
      <c r="M37" s="379"/>
      <c r="N37" s="379"/>
      <c r="O37" s="569"/>
      <c r="P37" s="640" t="s">
        <v>59</v>
      </c>
      <c r="Q37" s="379"/>
      <c r="R37" s="379"/>
      <c r="S37" s="379"/>
      <c r="T37" s="379"/>
      <c r="U37" s="379"/>
      <c r="V37" s="379"/>
      <c r="W37" s="379"/>
      <c r="X37" s="569"/>
      <c r="Y37" s="641"/>
      <c r="Z37" s="642"/>
      <c r="AA37" s="64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689"/>
      <c r="AC40" s="689"/>
      <c r="AD40" s="68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3"/>
      <c r="B41" s="654"/>
      <c r="C41" s="654"/>
      <c r="D41" s="654"/>
      <c r="E41" s="654"/>
      <c r="F41" s="655"/>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0" t="s">
        <v>527</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50" t="s">
        <v>491</v>
      </c>
      <c r="B44" s="651"/>
      <c r="C44" s="651"/>
      <c r="D44" s="651"/>
      <c r="E44" s="651"/>
      <c r="F44" s="652"/>
      <c r="G44" s="568" t="s">
        <v>265</v>
      </c>
      <c r="H44" s="379"/>
      <c r="I44" s="379"/>
      <c r="J44" s="379"/>
      <c r="K44" s="379"/>
      <c r="L44" s="379"/>
      <c r="M44" s="379"/>
      <c r="N44" s="379"/>
      <c r="O44" s="569"/>
      <c r="P44" s="640" t="s">
        <v>59</v>
      </c>
      <c r="Q44" s="379"/>
      <c r="R44" s="379"/>
      <c r="S44" s="379"/>
      <c r="T44" s="379"/>
      <c r="U44" s="379"/>
      <c r="V44" s="379"/>
      <c r="W44" s="379"/>
      <c r="X44" s="569"/>
      <c r="Y44" s="641"/>
      <c r="Z44" s="642"/>
      <c r="AA44" s="64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689"/>
      <c r="AC47" s="689"/>
      <c r="AD47" s="68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3"/>
      <c r="B48" s="654"/>
      <c r="C48" s="654"/>
      <c r="D48" s="654"/>
      <c r="E48" s="654"/>
      <c r="F48" s="655"/>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0" t="s">
        <v>527</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5" t="s">
        <v>491</v>
      </c>
      <c r="B51" s="516"/>
      <c r="C51" s="516"/>
      <c r="D51" s="516"/>
      <c r="E51" s="516"/>
      <c r="F51" s="517"/>
      <c r="G51" s="568" t="s">
        <v>265</v>
      </c>
      <c r="H51" s="379"/>
      <c r="I51" s="379"/>
      <c r="J51" s="379"/>
      <c r="K51" s="379"/>
      <c r="L51" s="379"/>
      <c r="M51" s="379"/>
      <c r="N51" s="379"/>
      <c r="O51" s="569"/>
      <c r="P51" s="640" t="s">
        <v>59</v>
      </c>
      <c r="Q51" s="379"/>
      <c r="R51" s="379"/>
      <c r="S51" s="379"/>
      <c r="T51" s="379"/>
      <c r="U51" s="379"/>
      <c r="V51" s="379"/>
      <c r="W51" s="379"/>
      <c r="X51" s="569"/>
      <c r="Y51" s="641"/>
      <c r="Z51" s="642"/>
      <c r="AA51" s="64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689"/>
      <c r="AC54" s="689"/>
      <c r="AD54" s="68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3"/>
      <c r="B55" s="654"/>
      <c r="C55" s="654"/>
      <c r="D55" s="654"/>
      <c r="E55" s="654"/>
      <c r="F55" s="655"/>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0" t="s">
        <v>527</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5" t="s">
        <v>491</v>
      </c>
      <c r="B58" s="516"/>
      <c r="C58" s="516"/>
      <c r="D58" s="516"/>
      <c r="E58" s="516"/>
      <c r="F58" s="517"/>
      <c r="G58" s="568" t="s">
        <v>265</v>
      </c>
      <c r="H58" s="379"/>
      <c r="I58" s="379"/>
      <c r="J58" s="379"/>
      <c r="K58" s="379"/>
      <c r="L58" s="379"/>
      <c r="M58" s="379"/>
      <c r="N58" s="379"/>
      <c r="O58" s="569"/>
      <c r="P58" s="640" t="s">
        <v>59</v>
      </c>
      <c r="Q58" s="379"/>
      <c r="R58" s="379"/>
      <c r="S58" s="379"/>
      <c r="T58" s="379"/>
      <c r="U58" s="379"/>
      <c r="V58" s="379"/>
      <c r="W58" s="379"/>
      <c r="X58" s="569"/>
      <c r="Y58" s="641"/>
      <c r="Z58" s="642"/>
      <c r="AA58" s="64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689"/>
      <c r="AC61" s="689"/>
      <c r="AD61" s="68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0" t="s">
        <v>527</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1" t="s">
        <v>492</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487</v>
      </c>
      <c r="X65" s="883"/>
      <c r="Y65" s="886"/>
      <c r="Z65" s="886"/>
      <c r="AA65" s="887"/>
      <c r="AB65" s="880" t="s">
        <v>11</v>
      </c>
      <c r="AC65" s="876"/>
      <c r="AD65" s="877"/>
      <c r="AE65" s="366" t="s">
        <v>357</v>
      </c>
      <c r="AF65" s="367"/>
      <c r="AG65" s="367"/>
      <c r="AH65" s="368"/>
      <c r="AI65" s="366" t="s">
        <v>363</v>
      </c>
      <c r="AJ65" s="367"/>
      <c r="AK65" s="367"/>
      <c r="AL65" s="368"/>
      <c r="AM65" s="373" t="s">
        <v>472</v>
      </c>
      <c r="AN65" s="373"/>
      <c r="AO65" s="373"/>
      <c r="AP65" s="366"/>
      <c r="AQ65" s="880" t="s">
        <v>355</v>
      </c>
      <c r="AR65" s="876"/>
      <c r="AS65" s="876"/>
      <c r="AT65" s="877"/>
      <c r="AU65" s="989" t="s">
        <v>253</v>
      </c>
      <c r="AV65" s="989"/>
      <c r="AW65" s="989"/>
      <c r="AX65" s="990"/>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0"/>
      <c r="AF66" s="331"/>
      <c r="AG66" s="331"/>
      <c r="AH66" s="332"/>
      <c r="AI66" s="330"/>
      <c r="AJ66" s="331"/>
      <c r="AK66" s="331"/>
      <c r="AL66" s="332"/>
      <c r="AM66" s="374"/>
      <c r="AN66" s="374"/>
      <c r="AO66" s="374"/>
      <c r="AP66" s="330"/>
      <c r="AQ66" s="268"/>
      <c r="AR66" s="269"/>
      <c r="AS66" s="878" t="s">
        <v>356</v>
      </c>
      <c r="AT66" s="879"/>
      <c r="AU66" s="269"/>
      <c r="AV66" s="269"/>
      <c r="AW66" s="878" t="s">
        <v>490</v>
      </c>
      <c r="AX66" s="991"/>
    </row>
    <row r="67" spans="1:50" ht="23.25" hidden="1" customHeight="1" x14ac:dyDescent="0.15">
      <c r="A67" s="864"/>
      <c r="B67" s="865"/>
      <c r="C67" s="865"/>
      <c r="D67" s="865"/>
      <c r="E67" s="865"/>
      <c r="F67" s="866"/>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517</v>
      </c>
      <c r="AC67" s="964"/>
      <c r="AD67" s="96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517</v>
      </c>
      <c r="AC68" s="987"/>
      <c r="AD68" s="98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518</v>
      </c>
      <c r="AC69" s="988"/>
      <c r="AD69" s="988"/>
      <c r="AE69" s="827"/>
      <c r="AF69" s="828"/>
      <c r="AG69" s="828"/>
      <c r="AH69" s="828"/>
      <c r="AI69" s="827"/>
      <c r="AJ69" s="828"/>
      <c r="AK69" s="828"/>
      <c r="AL69" s="828"/>
      <c r="AM69" s="827"/>
      <c r="AN69" s="828"/>
      <c r="AO69" s="828"/>
      <c r="AP69" s="828"/>
      <c r="AQ69" s="362"/>
      <c r="AR69" s="363"/>
      <c r="AS69" s="363"/>
      <c r="AT69" s="364"/>
      <c r="AU69" s="363"/>
      <c r="AV69" s="363"/>
      <c r="AW69" s="363"/>
      <c r="AX69" s="365"/>
    </row>
    <row r="70" spans="1:50" ht="23.25" hidden="1" customHeight="1" x14ac:dyDescent="0.15">
      <c r="A70" s="864" t="s">
        <v>498</v>
      </c>
      <c r="B70" s="865"/>
      <c r="C70" s="865"/>
      <c r="D70" s="865"/>
      <c r="E70" s="865"/>
      <c r="F70" s="866"/>
      <c r="G70" s="952" t="s">
        <v>365</v>
      </c>
      <c r="H70" s="953"/>
      <c r="I70" s="953"/>
      <c r="J70" s="953"/>
      <c r="K70" s="953"/>
      <c r="L70" s="953"/>
      <c r="M70" s="953"/>
      <c r="N70" s="953"/>
      <c r="O70" s="953"/>
      <c r="P70" s="953"/>
      <c r="Q70" s="953"/>
      <c r="R70" s="953"/>
      <c r="S70" s="953"/>
      <c r="T70" s="953"/>
      <c r="U70" s="953"/>
      <c r="V70" s="953"/>
      <c r="W70" s="956" t="s">
        <v>516</v>
      </c>
      <c r="X70" s="957"/>
      <c r="Y70" s="962" t="s">
        <v>12</v>
      </c>
      <c r="Z70" s="962"/>
      <c r="AA70" s="963"/>
      <c r="AB70" s="964" t="s">
        <v>517</v>
      </c>
      <c r="AC70" s="964"/>
      <c r="AD70" s="96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517</v>
      </c>
      <c r="AC71" s="987"/>
      <c r="AD71" s="98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518</v>
      </c>
      <c r="AC72" s="988"/>
      <c r="AD72" s="98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0" t="s">
        <v>492</v>
      </c>
      <c r="B73" s="851"/>
      <c r="C73" s="851"/>
      <c r="D73" s="851"/>
      <c r="E73" s="851"/>
      <c r="F73" s="852"/>
      <c r="G73" s="819"/>
      <c r="H73" s="166" t="s">
        <v>265</v>
      </c>
      <c r="I73" s="166"/>
      <c r="J73" s="166"/>
      <c r="K73" s="166"/>
      <c r="L73" s="166"/>
      <c r="M73" s="166"/>
      <c r="N73" s="166"/>
      <c r="O73" s="167"/>
      <c r="P73" s="173" t="s">
        <v>59</v>
      </c>
      <c r="Q73" s="166"/>
      <c r="R73" s="166"/>
      <c r="S73" s="166"/>
      <c r="T73" s="166"/>
      <c r="U73" s="166"/>
      <c r="V73" s="166"/>
      <c r="W73" s="166"/>
      <c r="X73" s="167"/>
      <c r="Y73" s="821"/>
      <c r="Z73" s="822"/>
      <c r="AA73" s="82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53"/>
      <c r="B74" s="854"/>
      <c r="C74" s="854"/>
      <c r="D74" s="854"/>
      <c r="E74" s="854"/>
      <c r="F74" s="855"/>
      <c r="G74" s="82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3"/>
      <c r="B75" s="854"/>
      <c r="C75" s="854"/>
      <c r="D75" s="854"/>
      <c r="E75" s="854"/>
      <c r="F75" s="855"/>
      <c r="G75" s="79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3"/>
      <c r="B76" s="854"/>
      <c r="C76" s="854"/>
      <c r="D76" s="854"/>
      <c r="E76" s="854"/>
      <c r="F76" s="855"/>
      <c r="G76" s="79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3"/>
      <c r="B77" s="854"/>
      <c r="C77" s="854"/>
      <c r="D77" s="854"/>
      <c r="E77" s="854"/>
      <c r="F77" s="855"/>
      <c r="G77" s="79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4" t="s">
        <v>530</v>
      </c>
      <c r="B78" s="925"/>
      <c r="C78" s="925"/>
      <c r="D78" s="925"/>
      <c r="E78" s="922" t="s">
        <v>465</v>
      </c>
      <c r="F78" s="923"/>
      <c r="G78" s="57" t="s">
        <v>365</v>
      </c>
      <c r="H78" s="802"/>
      <c r="I78" s="242"/>
      <c r="J78" s="242"/>
      <c r="K78" s="242"/>
      <c r="L78" s="242"/>
      <c r="M78" s="242"/>
      <c r="N78" s="242"/>
      <c r="O78" s="803"/>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5" t="s">
        <v>486</v>
      </c>
      <c r="AP79" s="146"/>
      <c r="AQ79" s="146"/>
      <c r="AR79" s="81" t="s">
        <v>484</v>
      </c>
      <c r="AS79" s="145"/>
      <c r="AT79" s="146"/>
      <c r="AU79" s="146"/>
      <c r="AV79" s="146"/>
      <c r="AW79" s="146"/>
      <c r="AX79" s="147"/>
    </row>
    <row r="80" spans="1:50" ht="18.75" hidden="1" customHeight="1" x14ac:dyDescent="0.15">
      <c r="A80" s="522" t="s">
        <v>266</v>
      </c>
      <c r="B80" s="859" t="s">
        <v>483</v>
      </c>
      <c r="C80" s="860"/>
      <c r="D80" s="860"/>
      <c r="E80" s="860"/>
      <c r="F80" s="861"/>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548</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5"/>
    </row>
    <row r="81" spans="1:60" ht="22.5" hidden="1" customHeight="1" x14ac:dyDescent="0.15">
      <c r="A81" s="523"/>
      <c r="B81" s="862"/>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6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2"/>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6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3"/>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4"/>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4" t="s">
        <v>61</v>
      </c>
      <c r="H85" s="789"/>
      <c r="I85" s="789"/>
      <c r="J85" s="789"/>
      <c r="K85" s="789"/>
      <c r="L85" s="789"/>
      <c r="M85" s="789"/>
      <c r="N85" s="789"/>
      <c r="O85" s="790"/>
      <c r="P85" s="788" t="s">
        <v>63</v>
      </c>
      <c r="Q85" s="789"/>
      <c r="R85" s="789"/>
      <c r="S85" s="789"/>
      <c r="T85" s="789"/>
      <c r="U85" s="789"/>
      <c r="V85" s="789"/>
      <c r="W85" s="789"/>
      <c r="X85" s="790"/>
      <c r="Y85" s="170"/>
      <c r="Z85" s="171"/>
      <c r="AA85" s="172"/>
      <c r="AB85" s="461" t="s">
        <v>11</v>
      </c>
      <c r="AC85" s="462"/>
      <c r="AD85" s="463"/>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12"/>
      <c r="R87" s="812"/>
      <c r="S87" s="812"/>
      <c r="T87" s="812"/>
      <c r="U87" s="812"/>
      <c r="V87" s="812"/>
      <c r="W87" s="812"/>
      <c r="X87" s="813"/>
      <c r="Y87" s="765" t="s">
        <v>62</v>
      </c>
      <c r="Z87" s="766"/>
      <c r="AA87" s="767"/>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14"/>
      <c r="Q88" s="814"/>
      <c r="R88" s="814"/>
      <c r="S88" s="814"/>
      <c r="T88" s="814"/>
      <c r="U88" s="814"/>
      <c r="V88" s="814"/>
      <c r="W88" s="814"/>
      <c r="X88" s="815"/>
      <c r="Y88" s="739" t="s">
        <v>54</v>
      </c>
      <c r="Z88" s="740"/>
      <c r="AA88" s="741"/>
      <c r="AB88" s="689"/>
      <c r="AC88" s="689"/>
      <c r="AD88" s="689"/>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6"/>
      <c r="Y89" s="739" t="s">
        <v>13</v>
      </c>
      <c r="Z89" s="740"/>
      <c r="AA89" s="741"/>
      <c r="AB89" s="464" t="s">
        <v>14</v>
      </c>
      <c r="AC89" s="464"/>
      <c r="AD89" s="464"/>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4" t="s">
        <v>61</v>
      </c>
      <c r="H90" s="789"/>
      <c r="I90" s="789"/>
      <c r="J90" s="789"/>
      <c r="K90" s="789"/>
      <c r="L90" s="789"/>
      <c r="M90" s="789"/>
      <c r="N90" s="789"/>
      <c r="O90" s="790"/>
      <c r="P90" s="788" t="s">
        <v>63</v>
      </c>
      <c r="Q90" s="789"/>
      <c r="R90" s="789"/>
      <c r="S90" s="789"/>
      <c r="T90" s="789"/>
      <c r="U90" s="789"/>
      <c r="V90" s="789"/>
      <c r="W90" s="789"/>
      <c r="X90" s="790"/>
      <c r="Y90" s="170"/>
      <c r="Z90" s="171"/>
      <c r="AA90" s="172"/>
      <c r="AB90" s="461" t="s">
        <v>11</v>
      </c>
      <c r="AC90" s="462"/>
      <c r="AD90" s="463"/>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12"/>
      <c r="R92" s="812"/>
      <c r="S92" s="812"/>
      <c r="T92" s="812"/>
      <c r="U92" s="812"/>
      <c r="V92" s="812"/>
      <c r="W92" s="812"/>
      <c r="X92" s="813"/>
      <c r="Y92" s="765" t="s">
        <v>62</v>
      </c>
      <c r="Z92" s="766"/>
      <c r="AA92" s="767"/>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14"/>
      <c r="Q93" s="814"/>
      <c r="R93" s="814"/>
      <c r="S93" s="814"/>
      <c r="T93" s="814"/>
      <c r="U93" s="814"/>
      <c r="V93" s="814"/>
      <c r="W93" s="814"/>
      <c r="X93" s="815"/>
      <c r="Y93" s="739" t="s">
        <v>54</v>
      </c>
      <c r="Z93" s="740"/>
      <c r="AA93" s="741"/>
      <c r="AB93" s="689"/>
      <c r="AC93" s="689"/>
      <c r="AD93" s="689"/>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6"/>
      <c r="Y94" s="739" t="s">
        <v>13</v>
      </c>
      <c r="Z94" s="740"/>
      <c r="AA94" s="741"/>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804" t="s">
        <v>61</v>
      </c>
      <c r="H95" s="789"/>
      <c r="I95" s="789"/>
      <c r="J95" s="789"/>
      <c r="K95" s="789"/>
      <c r="L95" s="789"/>
      <c r="M95" s="789"/>
      <c r="N95" s="789"/>
      <c r="O95" s="790"/>
      <c r="P95" s="788" t="s">
        <v>63</v>
      </c>
      <c r="Q95" s="789"/>
      <c r="R95" s="789"/>
      <c r="S95" s="789"/>
      <c r="T95" s="789"/>
      <c r="U95" s="789"/>
      <c r="V95" s="789"/>
      <c r="W95" s="789"/>
      <c r="X95" s="790"/>
      <c r="Y95" s="170"/>
      <c r="Z95" s="171"/>
      <c r="AA95" s="172"/>
      <c r="AB95" s="461" t="s">
        <v>11</v>
      </c>
      <c r="AC95" s="462"/>
      <c r="AD95" s="463"/>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12"/>
      <c r="R97" s="812"/>
      <c r="S97" s="812"/>
      <c r="T97" s="812"/>
      <c r="U97" s="812"/>
      <c r="V97" s="812"/>
      <c r="W97" s="812"/>
      <c r="X97" s="813"/>
      <c r="Y97" s="765" t="s">
        <v>62</v>
      </c>
      <c r="Z97" s="766"/>
      <c r="AA97" s="76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14"/>
      <c r="Q98" s="814"/>
      <c r="R98" s="814"/>
      <c r="S98" s="814"/>
      <c r="T98" s="814"/>
      <c r="U98" s="814"/>
      <c r="V98" s="814"/>
      <c r="W98" s="814"/>
      <c r="X98" s="815"/>
      <c r="Y98" s="739" t="s">
        <v>54</v>
      </c>
      <c r="Z98" s="740"/>
      <c r="AA98" s="741"/>
      <c r="AB98" s="809"/>
      <c r="AC98" s="810"/>
      <c r="AD98" s="81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93"/>
      <c r="C99" s="893"/>
      <c r="D99" s="893"/>
      <c r="E99" s="893"/>
      <c r="F99" s="894"/>
      <c r="G99" s="817"/>
      <c r="H99" s="245"/>
      <c r="I99" s="245"/>
      <c r="J99" s="245"/>
      <c r="K99" s="245"/>
      <c r="L99" s="245"/>
      <c r="M99" s="245"/>
      <c r="N99" s="245"/>
      <c r="O99" s="818"/>
      <c r="P99" s="856"/>
      <c r="Q99" s="856"/>
      <c r="R99" s="856"/>
      <c r="S99" s="856"/>
      <c r="T99" s="856"/>
      <c r="U99" s="856"/>
      <c r="V99" s="856"/>
      <c r="W99" s="856"/>
      <c r="X99" s="857"/>
      <c r="Y99" s="483" t="s">
        <v>13</v>
      </c>
      <c r="Z99" s="484"/>
      <c r="AA99" s="485"/>
      <c r="AB99" s="465" t="s">
        <v>14</v>
      </c>
      <c r="AC99" s="466"/>
      <c r="AD99" s="467"/>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493</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68"/>
      <c r="Z100" s="469"/>
      <c r="AA100" s="470"/>
      <c r="AB100" s="870" t="s">
        <v>11</v>
      </c>
      <c r="AC100" s="870"/>
      <c r="AD100" s="870"/>
      <c r="AE100" s="836" t="s">
        <v>357</v>
      </c>
      <c r="AF100" s="837"/>
      <c r="AG100" s="837"/>
      <c r="AH100" s="838"/>
      <c r="AI100" s="836" t="s">
        <v>363</v>
      </c>
      <c r="AJ100" s="837"/>
      <c r="AK100" s="837"/>
      <c r="AL100" s="838"/>
      <c r="AM100" s="836" t="s">
        <v>472</v>
      </c>
      <c r="AN100" s="837"/>
      <c r="AO100" s="837"/>
      <c r="AP100" s="838"/>
      <c r="AQ100" s="941" t="s">
        <v>494</v>
      </c>
      <c r="AR100" s="942"/>
      <c r="AS100" s="942"/>
      <c r="AT100" s="943"/>
      <c r="AU100" s="941" t="s">
        <v>540</v>
      </c>
      <c r="AV100" s="942"/>
      <c r="AW100" s="942"/>
      <c r="AX100" s="944"/>
    </row>
    <row r="101" spans="1:60" ht="23.25" customHeight="1" x14ac:dyDescent="0.15">
      <c r="A101" s="494"/>
      <c r="B101" s="495"/>
      <c r="C101" s="495"/>
      <c r="D101" s="495"/>
      <c r="E101" s="495"/>
      <c r="F101" s="496"/>
      <c r="G101" s="158" t="s">
        <v>564</v>
      </c>
      <c r="H101" s="158"/>
      <c r="I101" s="158"/>
      <c r="J101" s="158"/>
      <c r="K101" s="158"/>
      <c r="L101" s="158"/>
      <c r="M101" s="158"/>
      <c r="N101" s="158"/>
      <c r="O101" s="158"/>
      <c r="P101" s="158"/>
      <c r="Q101" s="158"/>
      <c r="R101" s="158"/>
      <c r="S101" s="158"/>
      <c r="T101" s="158"/>
      <c r="U101" s="158"/>
      <c r="V101" s="158"/>
      <c r="W101" s="158"/>
      <c r="X101" s="229"/>
      <c r="Y101" s="826" t="s">
        <v>55</v>
      </c>
      <c r="Z101" s="725"/>
      <c r="AA101" s="726"/>
      <c r="AB101" s="554" t="s">
        <v>565</v>
      </c>
      <c r="AC101" s="554"/>
      <c r="AD101" s="554"/>
      <c r="AE101" s="362">
        <v>497</v>
      </c>
      <c r="AF101" s="363"/>
      <c r="AG101" s="363"/>
      <c r="AH101" s="364"/>
      <c r="AI101" s="362">
        <v>626</v>
      </c>
      <c r="AJ101" s="363"/>
      <c r="AK101" s="363"/>
      <c r="AL101" s="364"/>
      <c r="AM101" s="362">
        <v>2042</v>
      </c>
      <c r="AN101" s="363"/>
      <c r="AO101" s="363"/>
      <c r="AP101" s="364"/>
      <c r="AQ101" s="362" t="s">
        <v>566</v>
      </c>
      <c r="AR101" s="363"/>
      <c r="AS101" s="363"/>
      <c r="AT101" s="364"/>
      <c r="AU101" s="362" t="s">
        <v>617</v>
      </c>
      <c r="AV101" s="363"/>
      <c r="AW101" s="363"/>
      <c r="AX101" s="364"/>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565</v>
      </c>
      <c r="AC102" s="554"/>
      <c r="AD102" s="554"/>
      <c r="AE102" s="356">
        <v>500</v>
      </c>
      <c r="AF102" s="356"/>
      <c r="AG102" s="356"/>
      <c r="AH102" s="356"/>
      <c r="AI102" s="356">
        <v>500</v>
      </c>
      <c r="AJ102" s="356"/>
      <c r="AK102" s="356"/>
      <c r="AL102" s="356"/>
      <c r="AM102" s="356">
        <v>1800</v>
      </c>
      <c r="AN102" s="356"/>
      <c r="AO102" s="356"/>
      <c r="AP102" s="356"/>
      <c r="AQ102" s="827"/>
      <c r="AR102" s="828"/>
      <c r="AS102" s="828"/>
      <c r="AT102" s="829"/>
      <c r="AU102" s="827" t="s">
        <v>618</v>
      </c>
      <c r="AV102" s="828"/>
      <c r="AW102" s="828"/>
      <c r="AX102" s="829"/>
    </row>
    <row r="103" spans="1:60" ht="31.5" hidden="1" customHeight="1" x14ac:dyDescent="0.15">
      <c r="A103" s="491" t="s">
        <v>493</v>
      </c>
      <c r="B103" s="492"/>
      <c r="C103" s="492"/>
      <c r="D103" s="492"/>
      <c r="E103" s="492"/>
      <c r="F103" s="493"/>
      <c r="G103" s="740" t="s">
        <v>60</v>
      </c>
      <c r="H103" s="740"/>
      <c r="I103" s="740"/>
      <c r="J103" s="740"/>
      <c r="K103" s="740"/>
      <c r="L103" s="740"/>
      <c r="M103" s="740"/>
      <c r="N103" s="740"/>
      <c r="O103" s="740"/>
      <c r="P103" s="740"/>
      <c r="Q103" s="740"/>
      <c r="R103" s="740"/>
      <c r="S103" s="740"/>
      <c r="T103" s="740"/>
      <c r="U103" s="740"/>
      <c r="V103" s="740"/>
      <c r="W103" s="740"/>
      <c r="X103" s="741"/>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4"/>
      <c r="AC105" s="405"/>
      <c r="AD105" s="406"/>
      <c r="AE105" s="356"/>
      <c r="AF105" s="356"/>
      <c r="AG105" s="356"/>
      <c r="AH105" s="356"/>
      <c r="AI105" s="356"/>
      <c r="AJ105" s="356"/>
      <c r="AK105" s="356"/>
      <c r="AL105" s="356"/>
      <c r="AM105" s="356"/>
      <c r="AN105" s="356"/>
      <c r="AO105" s="356"/>
      <c r="AP105" s="356"/>
      <c r="AQ105" s="362"/>
      <c r="AR105" s="363"/>
      <c r="AS105" s="363"/>
      <c r="AT105" s="364"/>
      <c r="AU105" s="827"/>
      <c r="AV105" s="828"/>
      <c r="AW105" s="828"/>
      <c r="AX105" s="829"/>
    </row>
    <row r="106" spans="1:60" ht="31.5" hidden="1" customHeight="1" x14ac:dyDescent="0.15">
      <c r="A106" s="491" t="s">
        <v>493</v>
      </c>
      <c r="B106" s="492"/>
      <c r="C106" s="492"/>
      <c r="D106" s="492"/>
      <c r="E106" s="492"/>
      <c r="F106" s="493"/>
      <c r="G106" s="740" t="s">
        <v>60</v>
      </c>
      <c r="H106" s="740"/>
      <c r="I106" s="740"/>
      <c r="J106" s="740"/>
      <c r="K106" s="740"/>
      <c r="L106" s="740"/>
      <c r="M106" s="740"/>
      <c r="N106" s="740"/>
      <c r="O106" s="740"/>
      <c r="P106" s="740"/>
      <c r="Q106" s="740"/>
      <c r="R106" s="740"/>
      <c r="S106" s="740"/>
      <c r="T106" s="740"/>
      <c r="U106" s="740"/>
      <c r="V106" s="740"/>
      <c r="W106" s="740"/>
      <c r="X106" s="741"/>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4"/>
      <c r="AC108" s="405"/>
      <c r="AD108" s="406"/>
      <c r="AE108" s="356"/>
      <c r="AF108" s="356"/>
      <c r="AG108" s="356"/>
      <c r="AH108" s="356"/>
      <c r="AI108" s="356"/>
      <c r="AJ108" s="356"/>
      <c r="AK108" s="356"/>
      <c r="AL108" s="356"/>
      <c r="AM108" s="356"/>
      <c r="AN108" s="356"/>
      <c r="AO108" s="356"/>
      <c r="AP108" s="356"/>
      <c r="AQ108" s="362"/>
      <c r="AR108" s="363"/>
      <c r="AS108" s="363"/>
      <c r="AT108" s="364"/>
      <c r="AU108" s="827"/>
      <c r="AV108" s="828"/>
      <c r="AW108" s="828"/>
      <c r="AX108" s="829"/>
    </row>
    <row r="109" spans="1:60" ht="31.5" hidden="1" customHeight="1" x14ac:dyDescent="0.15">
      <c r="A109" s="491" t="s">
        <v>493</v>
      </c>
      <c r="B109" s="492"/>
      <c r="C109" s="492"/>
      <c r="D109" s="492"/>
      <c r="E109" s="492"/>
      <c r="F109" s="493"/>
      <c r="G109" s="740" t="s">
        <v>60</v>
      </c>
      <c r="H109" s="740"/>
      <c r="I109" s="740"/>
      <c r="J109" s="740"/>
      <c r="K109" s="740"/>
      <c r="L109" s="740"/>
      <c r="M109" s="740"/>
      <c r="N109" s="740"/>
      <c r="O109" s="740"/>
      <c r="P109" s="740"/>
      <c r="Q109" s="740"/>
      <c r="R109" s="740"/>
      <c r="S109" s="740"/>
      <c r="T109" s="740"/>
      <c r="U109" s="740"/>
      <c r="V109" s="740"/>
      <c r="W109" s="740"/>
      <c r="X109" s="741"/>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4"/>
      <c r="AC111" s="405"/>
      <c r="AD111" s="406"/>
      <c r="AE111" s="356"/>
      <c r="AF111" s="356"/>
      <c r="AG111" s="356"/>
      <c r="AH111" s="356"/>
      <c r="AI111" s="356"/>
      <c r="AJ111" s="356"/>
      <c r="AK111" s="356"/>
      <c r="AL111" s="356"/>
      <c r="AM111" s="356"/>
      <c r="AN111" s="356"/>
      <c r="AO111" s="356"/>
      <c r="AP111" s="356"/>
      <c r="AQ111" s="362"/>
      <c r="AR111" s="363"/>
      <c r="AS111" s="363"/>
      <c r="AT111" s="364"/>
      <c r="AU111" s="827"/>
      <c r="AV111" s="828"/>
      <c r="AW111" s="828"/>
      <c r="AX111" s="829"/>
    </row>
    <row r="112" spans="1:60" ht="31.5" hidden="1" customHeight="1" x14ac:dyDescent="0.15">
      <c r="A112" s="491" t="s">
        <v>493</v>
      </c>
      <c r="B112" s="492"/>
      <c r="C112" s="492"/>
      <c r="D112" s="492"/>
      <c r="E112" s="492"/>
      <c r="F112" s="493"/>
      <c r="G112" s="740" t="s">
        <v>60</v>
      </c>
      <c r="H112" s="740"/>
      <c r="I112" s="740"/>
      <c r="J112" s="740"/>
      <c r="K112" s="740"/>
      <c r="L112" s="740"/>
      <c r="M112" s="740"/>
      <c r="N112" s="740"/>
      <c r="O112" s="740"/>
      <c r="P112" s="740"/>
      <c r="Q112" s="740"/>
      <c r="R112" s="740"/>
      <c r="S112" s="740"/>
      <c r="T112" s="740"/>
      <c r="U112" s="740"/>
      <c r="V112" s="740"/>
      <c r="W112" s="740"/>
      <c r="X112" s="741"/>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v>20</v>
      </c>
      <c r="AF116" s="356"/>
      <c r="AG116" s="356"/>
      <c r="AH116" s="356"/>
      <c r="AI116" s="356">
        <v>22</v>
      </c>
      <c r="AJ116" s="356"/>
      <c r="AK116" s="356"/>
      <c r="AL116" s="356"/>
      <c r="AM116" s="356">
        <v>27</v>
      </c>
      <c r="AN116" s="356"/>
      <c r="AO116" s="356"/>
      <c r="AP116" s="356"/>
      <c r="AQ116" s="362"/>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569</v>
      </c>
      <c r="AC117" s="340"/>
      <c r="AD117" s="341"/>
      <c r="AE117" s="304" t="s">
        <v>570</v>
      </c>
      <c r="AF117" s="304"/>
      <c r="AG117" s="304"/>
      <c r="AH117" s="304"/>
      <c r="AI117" s="304" t="s">
        <v>571</v>
      </c>
      <c r="AJ117" s="304"/>
      <c r="AK117" s="304"/>
      <c r="AL117" s="304"/>
      <c r="AM117" s="304" t="s">
        <v>572</v>
      </c>
      <c r="AN117" s="304"/>
      <c r="AO117" s="304"/>
      <c r="AP117" s="304"/>
      <c r="AQ117" s="304" t="s">
        <v>608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6" t="s">
        <v>369</v>
      </c>
      <c r="B130" s="1004"/>
      <c r="C130" s="1003" t="s">
        <v>366</v>
      </c>
      <c r="D130" s="1004"/>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7"/>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617</v>
      </c>
      <c r="AR133" s="269"/>
      <c r="AS133" s="134" t="s">
        <v>356</v>
      </c>
      <c r="AT133" s="169"/>
      <c r="AU133" s="133" t="s">
        <v>616</v>
      </c>
      <c r="AV133" s="133"/>
      <c r="AW133" s="134" t="s">
        <v>300</v>
      </c>
      <c r="AX133" s="135"/>
    </row>
    <row r="134" spans="1:50" ht="39.75" customHeight="1" x14ac:dyDescent="0.15">
      <c r="A134" s="1007"/>
      <c r="B134" s="250"/>
      <c r="C134" s="249"/>
      <c r="D134" s="250"/>
      <c r="E134" s="249"/>
      <c r="F134" s="312"/>
      <c r="G134" s="228" t="s">
        <v>617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617</v>
      </c>
      <c r="AC134" s="219"/>
      <c r="AD134" s="219"/>
      <c r="AE134" s="264" t="s">
        <v>617</v>
      </c>
      <c r="AF134" s="101"/>
      <c r="AG134" s="101"/>
      <c r="AH134" s="101"/>
      <c r="AI134" s="264" t="s">
        <v>619</v>
      </c>
      <c r="AJ134" s="101"/>
      <c r="AK134" s="101"/>
      <c r="AL134" s="101"/>
      <c r="AM134" s="264" t="s">
        <v>617</v>
      </c>
      <c r="AN134" s="101"/>
      <c r="AO134" s="101"/>
      <c r="AP134" s="101"/>
      <c r="AQ134" s="264" t="s">
        <v>614</v>
      </c>
      <c r="AR134" s="101"/>
      <c r="AS134" s="101"/>
      <c r="AT134" s="101"/>
      <c r="AU134" s="264" t="s">
        <v>616</v>
      </c>
      <c r="AV134" s="101"/>
      <c r="AW134" s="101"/>
      <c r="AX134" s="220"/>
    </row>
    <row r="135" spans="1:50" ht="39.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617</v>
      </c>
      <c r="AC135" s="130"/>
      <c r="AD135" s="130"/>
      <c r="AE135" s="264" t="s">
        <v>620</v>
      </c>
      <c r="AF135" s="101"/>
      <c r="AG135" s="101"/>
      <c r="AH135" s="101"/>
      <c r="AI135" s="264" t="s">
        <v>617</v>
      </c>
      <c r="AJ135" s="101"/>
      <c r="AK135" s="101"/>
      <c r="AL135" s="101"/>
      <c r="AM135" s="264" t="s">
        <v>616</v>
      </c>
      <c r="AN135" s="101"/>
      <c r="AO135" s="101"/>
      <c r="AP135" s="101"/>
      <c r="AQ135" s="264" t="s">
        <v>615</v>
      </c>
      <c r="AR135" s="101"/>
      <c r="AS135" s="101"/>
      <c r="AT135" s="101"/>
      <c r="AU135" s="264" t="s">
        <v>617</v>
      </c>
      <c r="AV135" s="101"/>
      <c r="AW135" s="101"/>
      <c r="AX135" s="220"/>
    </row>
    <row r="136" spans="1:50" ht="18.75" hidden="1"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7"/>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7"/>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7"/>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621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07"/>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6"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7"/>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0.75" customHeight="1" x14ac:dyDescent="0.15">
      <c r="A702" s="532" t="s">
        <v>259</v>
      </c>
      <c r="B702" s="533"/>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8" t="s">
        <v>554</v>
      </c>
      <c r="AE702" s="909"/>
      <c r="AF702" s="909"/>
      <c r="AG702" s="898" t="s">
        <v>579</v>
      </c>
      <c r="AH702" s="899"/>
      <c r="AI702" s="899"/>
      <c r="AJ702" s="899"/>
      <c r="AK702" s="899"/>
      <c r="AL702" s="899"/>
      <c r="AM702" s="899"/>
      <c r="AN702" s="899"/>
      <c r="AO702" s="899"/>
      <c r="AP702" s="899"/>
      <c r="AQ702" s="899"/>
      <c r="AR702" s="899"/>
      <c r="AS702" s="899"/>
      <c r="AT702" s="899"/>
      <c r="AU702" s="899"/>
      <c r="AV702" s="899"/>
      <c r="AW702" s="899"/>
      <c r="AX702" s="900"/>
    </row>
    <row r="703" spans="1:50" ht="50.25" customHeight="1" x14ac:dyDescent="0.15">
      <c r="A703" s="534"/>
      <c r="B703" s="535"/>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554</v>
      </c>
      <c r="AE703" s="152"/>
      <c r="AF703" s="152"/>
      <c r="AG703" s="673" t="s">
        <v>580</v>
      </c>
      <c r="AH703" s="674"/>
      <c r="AI703" s="674"/>
      <c r="AJ703" s="674"/>
      <c r="AK703" s="674"/>
      <c r="AL703" s="674"/>
      <c r="AM703" s="674"/>
      <c r="AN703" s="674"/>
      <c r="AO703" s="674"/>
      <c r="AP703" s="674"/>
      <c r="AQ703" s="674"/>
      <c r="AR703" s="674"/>
      <c r="AS703" s="674"/>
      <c r="AT703" s="674"/>
      <c r="AU703" s="674"/>
      <c r="AV703" s="674"/>
      <c r="AW703" s="674"/>
      <c r="AX703" s="675"/>
    </row>
    <row r="704" spans="1:50" ht="54" customHeight="1" x14ac:dyDescent="0.15">
      <c r="A704" s="536"/>
      <c r="B704" s="537"/>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8" t="s">
        <v>554</v>
      </c>
      <c r="AE704" s="589"/>
      <c r="AF704" s="589"/>
      <c r="AG704" s="432" t="s">
        <v>581</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30" t="s">
        <v>39</v>
      </c>
      <c r="B705" s="779"/>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2" t="s">
        <v>576</v>
      </c>
      <c r="AE705" s="743"/>
      <c r="AF705" s="743"/>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4"/>
      <c r="B706" s="780"/>
      <c r="C706" s="623"/>
      <c r="D706" s="624"/>
      <c r="E706" s="693" t="s">
        <v>528</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1" t="s">
        <v>577</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64"/>
      <c r="B707" s="780"/>
      <c r="C707" s="625"/>
      <c r="D707" s="626"/>
      <c r="E707" s="696" t="s">
        <v>452</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86" t="s">
        <v>575</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64"/>
      <c r="B708" s="665"/>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6" t="s">
        <v>578</v>
      </c>
      <c r="AE708" s="677"/>
      <c r="AF708" s="677"/>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4"/>
      <c r="B709" s="665"/>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554</v>
      </c>
      <c r="AE709" s="152"/>
      <c r="AF709" s="152"/>
      <c r="AG709" s="673" t="s">
        <v>583</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578</v>
      </c>
      <c r="AE710" s="152"/>
      <c r="AF710" s="152"/>
      <c r="AG710" s="673"/>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554</v>
      </c>
      <c r="AE711" s="152"/>
      <c r="AF711" s="152"/>
      <c r="AG711" s="673" t="s">
        <v>584</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8" t="s">
        <v>554</v>
      </c>
      <c r="AE712" s="589"/>
      <c r="AF712" s="589"/>
      <c r="AG712" s="598" t="s">
        <v>585</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4"/>
      <c r="B713" s="66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73"/>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1" t="s">
        <v>461</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5" t="s">
        <v>554</v>
      </c>
      <c r="AE714" s="596"/>
      <c r="AF714" s="597"/>
      <c r="AG714" s="699" t="s">
        <v>586</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30" t="s">
        <v>40</v>
      </c>
      <c r="B715" s="663"/>
      <c r="C715" s="668" t="s">
        <v>462</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554</v>
      </c>
      <c r="AE715" s="677"/>
      <c r="AF715" s="787"/>
      <c r="AG715" s="529" t="s">
        <v>587</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4"/>
      <c r="B716" s="665"/>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578</v>
      </c>
      <c r="AE716" s="769"/>
      <c r="AF716" s="769"/>
      <c r="AG716" s="673"/>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554</v>
      </c>
      <c r="AE717" s="152"/>
      <c r="AF717" s="152"/>
      <c r="AG717" s="673" t="s">
        <v>588</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578</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7" t="s">
        <v>58</v>
      </c>
      <c r="B719" s="658"/>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0"/>
      <c r="AD719" s="676" t="s">
        <v>578</v>
      </c>
      <c r="AE719" s="677"/>
      <c r="AF719" s="677"/>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9"/>
      <c r="B720" s="660"/>
      <c r="C720" s="948" t="s">
        <v>480</v>
      </c>
      <c r="D720" s="946"/>
      <c r="E720" s="946"/>
      <c r="F720" s="949"/>
      <c r="G720" s="945" t="s">
        <v>481</v>
      </c>
      <c r="H720" s="946"/>
      <c r="I720" s="946"/>
      <c r="J720" s="946"/>
      <c r="K720" s="946"/>
      <c r="L720" s="946"/>
      <c r="M720" s="946"/>
      <c r="N720" s="945" t="s">
        <v>485</v>
      </c>
      <c r="O720" s="946"/>
      <c r="P720" s="946"/>
      <c r="Q720" s="946"/>
      <c r="R720" s="946"/>
      <c r="S720" s="946"/>
      <c r="T720" s="946"/>
      <c r="U720" s="946"/>
      <c r="V720" s="946"/>
      <c r="W720" s="946"/>
      <c r="X720" s="946"/>
      <c r="Y720" s="946"/>
      <c r="Z720" s="946"/>
      <c r="AA720" s="946"/>
      <c r="AB720" s="946"/>
      <c r="AC720" s="946"/>
      <c r="AD720" s="946"/>
      <c r="AE720" s="946"/>
      <c r="AF720" s="947"/>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9"/>
      <c r="B721" s="660"/>
      <c r="C721" s="930"/>
      <c r="D721" s="931"/>
      <c r="E721" s="931"/>
      <c r="F721" s="932"/>
      <c r="G721" s="950"/>
      <c r="H721" s="951"/>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hidden="1" customHeight="1" x14ac:dyDescent="0.15">
      <c r="A722" s="659"/>
      <c r="B722" s="660"/>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9"/>
      <c r="B723" s="660"/>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9"/>
      <c r="B724" s="660"/>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15">
      <c r="A725" s="661"/>
      <c r="B725" s="662"/>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0" t="s">
        <v>48</v>
      </c>
      <c r="B726" s="631"/>
      <c r="C726" s="447" t="s">
        <v>53</v>
      </c>
      <c r="D726" s="584"/>
      <c r="E726" s="584"/>
      <c r="F726" s="585"/>
      <c r="G726" s="807" t="s">
        <v>589</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2"/>
      <c r="B727" s="633"/>
      <c r="C727" s="705" t="s">
        <v>57</v>
      </c>
      <c r="D727" s="706"/>
      <c r="E727" s="706"/>
      <c r="F727" s="707"/>
      <c r="G727" s="805" t="s">
        <v>607</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43.5" customHeight="1" thickBot="1" x14ac:dyDescent="0.2">
      <c r="A729" s="775"/>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45.75" customHeight="1" thickBot="1" x14ac:dyDescent="0.2">
      <c r="A731" s="627"/>
      <c r="B731" s="628"/>
      <c r="C731" s="628"/>
      <c r="D731" s="628"/>
      <c r="E731" s="629"/>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42" customHeight="1" thickBot="1" x14ac:dyDescent="0.2">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39.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4" t="s">
        <v>495</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16" t="s">
        <v>431</v>
      </c>
      <c r="B737" s="117"/>
      <c r="C737" s="117"/>
      <c r="D737" s="118"/>
      <c r="E737" s="111" t="s">
        <v>617</v>
      </c>
      <c r="F737" s="111"/>
      <c r="G737" s="111"/>
      <c r="H737" s="111"/>
      <c r="I737" s="111"/>
      <c r="J737" s="111"/>
      <c r="K737" s="111"/>
      <c r="L737" s="111"/>
      <c r="M737" s="111"/>
      <c r="N737" s="112" t="s">
        <v>358</v>
      </c>
      <c r="O737" s="112"/>
      <c r="P737" s="112"/>
      <c r="Q737" s="112"/>
      <c r="R737" s="111" t="s">
        <v>622</v>
      </c>
      <c r="S737" s="111"/>
      <c r="T737" s="111"/>
      <c r="U737" s="111"/>
      <c r="V737" s="111"/>
      <c r="W737" s="111"/>
      <c r="X737" s="111"/>
      <c r="Y737" s="111"/>
      <c r="Z737" s="111"/>
      <c r="AA737" s="112" t="s">
        <v>359</v>
      </c>
      <c r="AB737" s="112"/>
      <c r="AC737" s="112"/>
      <c r="AD737" s="112"/>
      <c r="AE737" s="111" t="s">
        <v>619</v>
      </c>
      <c r="AF737" s="111"/>
      <c r="AG737" s="111"/>
      <c r="AH737" s="111"/>
      <c r="AI737" s="111"/>
      <c r="AJ737" s="111"/>
      <c r="AK737" s="111"/>
      <c r="AL737" s="111"/>
      <c r="AM737" s="111"/>
      <c r="AN737" s="112" t="s">
        <v>360</v>
      </c>
      <c r="AO737" s="112"/>
      <c r="AP737" s="112"/>
      <c r="AQ737" s="112"/>
      <c r="AR737" s="113" t="s">
        <v>620</v>
      </c>
      <c r="AS737" s="114"/>
      <c r="AT737" s="114"/>
      <c r="AU737" s="114"/>
      <c r="AV737" s="114"/>
      <c r="AW737" s="114"/>
      <c r="AX737" s="115"/>
      <c r="AY737" s="89"/>
      <c r="AZ737" s="89"/>
    </row>
    <row r="738" spans="1:52" ht="24.75" customHeight="1" x14ac:dyDescent="0.15">
      <c r="A738" s="116" t="s">
        <v>361</v>
      </c>
      <c r="B738" s="117"/>
      <c r="C738" s="117"/>
      <c r="D738" s="118"/>
      <c r="E738" s="111" t="s">
        <v>600</v>
      </c>
      <c r="F738" s="111"/>
      <c r="G738" s="111"/>
      <c r="H738" s="111"/>
      <c r="I738" s="111"/>
      <c r="J738" s="111"/>
      <c r="K738" s="111"/>
      <c r="L738" s="111"/>
      <c r="M738" s="111"/>
      <c r="N738" s="112" t="s">
        <v>362</v>
      </c>
      <c r="O738" s="112"/>
      <c r="P738" s="112"/>
      <c r="Q738" s="112"/>
      <c r="R738" s="111" t="s">
        <v>601</v>
      </c>
      <c r="S738" s="111"/>
      <c r="T738" s="111"/>
      <c r="U738" s="111"/>
      <c r="V738" s="111"/>
      <c r="W738" s="111"/>
      <c r="X738" s="111"/>
      <c r="Y738" s="111"/>
      <c r="Z738" s="111"/>
      <c r="AA738" s="112" t="s">
        <v>482</v>
      </c>
      <c r="AB738" s="112"/>
      <c r="AC738" s="112"/>
      <c r="AD738" s="112"/>
      <c r="AE738" s="111" t="s">
        <v>603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602</v>
      </c>
      <c r="F739" s="126"/>
      <c r="G739" s="126"/>
      <c r="H739" s="91" t="str">
        <f>IF(E739="", "", "(")</f>
        <v>(</v>
      </c>
      <c r="I739" s="106"/>
      <c r="J739" s="106"/>
      <c r="K739" s="91" t="str">
        <f>IF(OR(I739="　", I739=""), "", "-")</f>
        <v/>
      </c>
      <c r="L739" s="107">
        <v>567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533</v>
      </c>
      <c r="B779" s="771"/>
      <c r="C779" s="771"/>
      <c r="D779" s="771"/>
      <c r="E779" s="771"/>
      <c r="F779" s="772"/>
      <c r="G779" s="443" t="s">
        <v>609</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610</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73"/>
      <c r="C780" s="773"/>
      <c r="D780" s="773"/>
      <c r="E780" s="773"/>
      <c r="F780" s="774"/>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73"/>
      <c r="C781" s="773"/>
      <c r="D781" s="773"/>
      <c r="E781" s="773"/>
      <c r="F781" s="774"/>
      <c r="G781" s="590" t="s">
        <v>596</v>
      </c>
      <c r="H781" s="456"/>
      <c r="I781" s="456"/>
      <c r="J781" s="456"/>
      <c r="K781" s="457"/>
      <c r="L781" s="455" t="s">
        <v>599</v>
      </c>
      <c r="M781" s="456"/>
      <c r="N781" s="456"/>
      <c r="O781" s="456"/>
      <c r="P781" s="456"/>
      <c r="Q781" s="456"/>
      <c r="R781" s="456"/>
      <c r="S781" s="456"/>
      <c r="T781" s="456"/>
      <c r="U781" s="456"/>
      <c r="V781" s="456"/>
      <c r="W781" s="456"/>
      <c r="X781" s="457"/>
      <c r="Y781" s="458">
        <v>21</v>
      </c>
      <c r="Z781" s="459"/>
      <c r="AA781" s="459"/>
      <c r="AB781" s="560"/>
      <c r="AC781" s="590" t="s">
        <v>596</v>
      </c>
      <c r="AD781" s="456"/>
      <c r="AE781" s="456"/>
      <c r="AF781" s="456"/>
      <c r="AG781" s="457"/>
      <c r="AH781" s="455" t="s">
        <v>599</v>
      </c>
      <c r="AI781" s="456"/>
      <c r="AJ781" s="456"/>
      <c r="AK781" s="456"/>
      <c r="AL781" s="456"/>
      <c r="AM781" s="456"/>
      <c r="AN781" s="456"/>
      <c r="AO781" s="456"/>
      <c r="AP781" s="456"/>
      <c r="AQ781" s="456"/>
      <c r="AR781" s="456"/>
      <c r="AS781" s="456"/>
      <c r="AT781" s="457"/>
      <c r="AU781" s="458">
        <v>23</v>
      </c>
      <c r="AV781" s="459"/>
      <c r="AW781" s="459"/>
      <c r="AX781" s="460"/>
    </row>
    <row r="782" spans="1:50" ht="24.75" customHeight="1" x14ac:dyDescent="0.15">
      <c r="A782" s="559"/>
      <c r="B782" s="773"/>
      <c r="C782" s="773"/>
      <c r="D782" s="773"/>
      <c r="E782" s="773"/>
      <c r="F782" s="774"/>
      <c r="G782" s="617" t="s">
        <v>597</v>
      </c>
      <c r="H782" s="618"/>
      <c r="I782" s="618"/>
      <c r="J782" s="618"/>
      <c r="K782" s="619"/>
      <c r="L782" s="399" t="s">
        <v>606</v>
      </c>
      <c r="M782" s="615"/>
      <c r="N782" s="615"/>
      <c r="O782" s="615"/>
      <c r="P782" s="615"/>
      <c r="Q782" s="615"/>
      <c r="R782" s="615"/>
      <c r="S782" s="615"/>
      <c r="T782" s="615"/>
      <c r="U782" s="615"/>
      <c r="V782" s="615"/>
      <c r="W782" s="615"/>
      <c r="X782" s="616"/>
      <c r="Y782" s="396">
        <v>2</v>
      </c>
      <c r="Z782" s="397"/>
      <c r="AA782" s="397"/>
      <c r="AB782" s="403"/>
      <c r="AC782" s="617" t="s">
        <v>597</v>
      </c>
      <c r="AD782" s="618"/>
      <c r="AE782" s="618"/>
      <c r="AF782" s="618"/>
      <c r="AG782" s="619"/>
      <c r="AH782" s="399" t="s">
        <v>606</v>
      </c>
      <c r="AI782" s="615"/>
      <c r="AJ782" s="615"/>
      <c r="AK782" s="615"/>
      <c r="AL782" s="615"/>
      <c r="AM782" s="615"/>
      <c r="AN782" s="615"/>
      <c r="AO782" s="615"/>
      <c r="AP782" s="615"/>
      <c r="AQ782" s="615"/>
      <c r="AR782" s="615"/>
      <c r="AS782" s="615"/>
      <c r="AT782" s="616"/>
      <c r="AU782" s="396">
        <v>2</v>
      </c>
      <c r="AV782" s="397"/>
      <c r="AW782" s="397"/>
      <c r="AX782" s="398"/>
    </row>
    <row r="783" spans="1:50" ht="24.75" customHeight="1" x14ac:dyDescent="0.15">
      <c r="A783" s="559"/>
      <c r="B783" s="773"/>
      <c r="C783" s="773"/>
      <c r="D783" s="773"/>
      <c r="E783" s="773"/>
      <c r="F783" s="774"/>
      <c r="G783" s="617" t="s">
        <v>598</v>
      </c>
      <c r="H783" s="618"/>
      <c r="I783" s="618"/>
      <c r="J783" s="618"/>
      <c r="K783" s="619"/>
      <c r="L783" s="399" t="s">
        <v>605</v>
      </c>
      <c r="M783" s="615"/>
      <c r="N783" s="615"/>
      <c r="O783" s="615"/>
      <c r="P783" s="615"/>
      <c r="Q783" s="615"/>
      <c r="R783" s="615"/>
      <c r="S783" s="615"/>
      <c r="T783" s="615"/>
      <c r="U783" s="615"/>
      <c r="V783" s="615"/>
      <c r="W783" s="615"/>
      <c r="X783" s="616"/>
      <c r="Y783" s="396">
        <v>4</v>
      </c>
      <c r="Z783" s="397"/>
      <c r="AA783" s="397"/>
      <c r="AB783" s="403"/>
      <c r="AC783" s="617" t="s">
        <v>598</v>
      </c>
      <c r="AD783" s="618"/>
      <c r="AE783" s="618"/>
      <c r="AF783" s="618"/>
      <c r="AG783" s="619"/>
      <c r="AH783" s="399" t="s">
        <v>605</v>
      </c>
      <c r="AI783" s="615"/>
      <c r="AJ783" s="615"/>
      <c r="AK783" s="615"/>
      <c r="AL783" s="615"/>
      <c r="AM783" s="615"/>
      <c r="AN783" s="615"/>
      <c r="AO783" s="615"/>
      <c r="AP783" s="615"/>
      <c r="AQ783" s="615"/>
      <c r="AR783" s="615"/>
      <c r="AS783" s="615"/>
      <c r="AT783" s="616"/>
      <c r="AU783" s="396">
        <v>3</v>
      </c>
      <c r="AV783" s="397"/>
      <c r="AW783" s="397"/>
      <c r="AX783" s="398"/>
    </row>
    <row r="784" spans="1:50" ht="24.75" customHeight="1" x14ac:dyDescent="0.15">
      <c r="A784" s="559"/>
      <c r="B784" s="773"/>
      <c r="C784" s="773"/>
      <c r="D784" s="773"/>
      <c r="E784" s="773"/>
      <c r="F784" s="77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9"/>
      <c r="B785" s="773"/>
      <c r="C785" s="773"/>
      <c r="D785" s="773"/>
      <c r="E785" s="773"/>
      <c r="F785" s="77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9"/>
      <c r="B786" s="773"/>
      <c r="C786" s="773"/>
      <c r="D786" s="773"/>
      <c r="E786" s="773"/>
      <c r="F786" s="77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9"/>
      <c r="B787" s="773"/>
      <c r="C787" s="773"/>
      <c r="D787" s="773"/>
      <c r="E787" s="773"/>
      <c r="F787" s="77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9"/>
      <c r="B788" s="773"/>
      <c r="C788" s="773"/>
      <c r="D788" s="773"/>
      <c r="E788" s="773"/>
      <c r="F788" s="77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9"/>
      <c r="B789" s="773"/>
      <c r="C789" s="773"/>
      <c r="D789" s="773"/>
      <c r="E789" s="773"/>
      <c r="F789" s="77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9"/>
      <c r="B790" s="773"/>
      <c r="C790" s="773"/>
      <c r="D790" s="773"/>
      <c r="E790" s="773"/>
      <c r="F790" s="77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73"/>
      <c r="C791" s="773"/>
      <c r="D791" s="773"/>
      <c r="E791" s="773"/>
      <c r="F791" s="774"/>
      <c r="G791" s="407" t="s">
        <v>20</v>
      </c>
      <c r="H791" s="408"/>
      <c r="I791" s="408"/>
      <c r="J791" s="408"/>
      <c r="K791" s="408"/>
      <c r="L791" s="409"/>
      <c r="M791" s="410"/>
      <c r="N791" s="410"/>
      <c r="O791" s="410"/>
      <c r="P791" s="410"/>
      <c r="Q791" s="410"/>
      <c r="R791" s="410"/>
      <c r="S791" s="410"/>
      <c r="T791" s="410"/>
      <c r="U791" s="410"/>
      <c r="V791" s="410"/>
      <c r="W791" s="410"/>
      <c r="X791" s="411"/>
      <c r="Y791" s="412">
        <f>SUM(Y781:AB790)</f>
        <v>27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28</v>
      </c>
      <c r="AV791" s="413"/>
      <c r="AW791" s="413"/>
      <c r="AX791" s="415"/>
    </row>
    <row r="792" spans="1:50" ht="24.75" hidden="1" customHeight="1" x14ac:dyDescent="0.15">
      <c r="A792" s="559"/>
      <c r="B792" s="773"/>
      <c r="C792" s="773"/>
      <c r="D792" s="773"/>
      <c r="E792" s="773"/>
      <c r="F792" s="774"/>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73"/>
      <c r="C793" s="773"/>
      <c r="D793" s="773"/>
      <c r="E793" s="773"/>
      <c r="F793" s="774"/>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73"/>
      <c r="C794" s="773"/>
      <c r="D794" s="773"/>
      <c r="E794" s="773"/>
      <c r="F794" s="774"/>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73"/>
      <c r="C795" s="773"/>
      <c r="D795" s="773"/>
      <c r="E795" s="773"/>
      <c r="F795" s="77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73"/>
      <c r="C796" s="773"/>
      <c r="D796" s="773"/>
      <c r="E796" s="773"/>
      <c r="F796" s="77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73"/>
      <c r="C797" s="773"/>
      <c r="D797" s="773"/>
      <c r="E797" s="773"/>
      <c r="F797" s="77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73"/>
      <c r="C798" s="773"/>
      <c r="D798" s="773"/>
      <c r="E798" s="773"/>
      <c r="F798" s="77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73"/>
      <c r="C799" s="773"/>
      <c r="D799" s="773"/>
      <c r="E799" s="773"/>
      <c r="F799" s="77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73"/>
      <c r="C800" s="773"/>
      <c r="D800" s="773"/>
      <c r="E800" s="773"/>
      <c r="F800" s="77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73"/>
      <c r="C801" s="773"/>
      <c r="D801" s="773"/>
      <c r="E801" s="773"/>
      <c r="F801" s="77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73"/>
      <c r="C802" s="773"/>
      <c r="D802" s="773"/>
      <c r="E802" s="773"/>
      <c r="F802" s="77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73"/>
      <c r="C803" s="773"/>
      <c r="D803" s="773"/>
      <c r="E803" s="773"/>
      <c r="F803" s="77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9"/>
      <c r="B804" s="773"/>
      <c r="C804" s="773"/>
      <c r="D804" s="773"/>
      <c r="E804" s="773"/>
      <c r="F804" s="77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73"/>
      <c r="C805" s="773"/>
      <c r="D805" s="773"/>
      <c r="E805" s="773"/>
      <c r="F805" s="774"/>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73"/>
      <c r="C806" s="773"/>
      <c r="D806" s="773"/>
      <c r="E806" s="773"/>
      <c r="F806" s="774"/>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73"/>
      <c r="C807" s="773"/>
      <c r="D807" s="773"/>
      <c r="E807" s="773"/>
      <c r="F807" s="774"/>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73"/>
      <c r="C808" s="773"/>
      <c r="D808" s="773"/>
      <c r="E808" s="773"/>
      <c r="F808" s="77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73"/>
      <c r="C809" s="773"/>
      <c r="D809" s="773"/>
      <c r="E809" s="773"/>
      <c r="F809" s="77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73"/>
      <c r="C810" s="773"/>
      <c r="D810" s="773"/>
      <c r="E810" s="773"/>
      <c r="F810" s="77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73"/>
      <c r="C811" s="773"/>
      <c r="D811" s="773"/>
      <c r="E811" s="773"/>
      <c r="F811" s="77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73"/>
      <c r="C812" s="773"/>
      <c r="D812" s="773"/>
      <c r="E812" s="773"/>
      <c r="F812" s="77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73"/>
      <c r="C813" s="773"/>
      <c r="D813" s="773"/>
      <c r="E813" s="773"/>
      <c r="F813" s="77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73"/>
      <c r="C814" s="773"/>
      <c r="D814" s="773"/>
      <c r="E814" s="773"/>
      <c r="F814" s="77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73"/>
      <c r="C815" s="773"/>
      <c r="D815" s="773"/>
      <c r="E815" s="773"/>
      <c r="F815" s="77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73"/>
      <c r="C816" s="773"/>
      <c r="D816" s="773"/>
      <c r="E816" s="773"/>
      <c r="F816" s="77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73"/>
      <c r="C817" s="773"/>
      <c r="D817" s="773"/>
      <c r="E817" s="773"/>
      <c r="F817" s="77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73"/>
      <c r="C818" s="773"/>
      <c r="D818" s="773"/>
      <c r="E818" s="773"/>
      <c r="F818" s="774"/>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73"/>
      <c r="C819" s="773"/>
      <c r="D819" s="773"/>
      <c r="E819" s="773"/>
      <c r="F819" s="774"/>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73"/>
      <c r="C820" s="773"/>
      <c r="D820" s="773"/>
      <c r="E820" s="773"/>
      <c r="F820" s="774"/>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73"/>
      <c r="C821" s="773"/>
      <c r="D821" s="773"/>
      <c r="E821" s="773"/>
      <c r="F821" s="77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73"/>
      <c r="C822" s="773"/>
      <c r="D822" s="773"/>
      <c r="E822" s="773"/>
      <c r="F822" s="77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73"/>
      <c r="C823" s="773"/>
      <c r="D823" s="773"/>
      <c r="E823" s="773"/>
      <c r="F823" s="77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73"/>
      <c r="C824" s="773"/>
      <c r="D824" s="773"/>
      <c r="E824" s="773"/>
      <c r="F824" s="77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73"/>
      <c r="C825" s="773"/>
      <c r="D825" s="773"/>
      <c r="E825" s="773"/>
      <c r="F825" s="77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73"/>
      <c r="C826" s="773"/>
      <c r="D826" s="773"/>
      <c r="E826" s="773"/>
      <c r="F826" s="77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73"/>
      <c r="C827" s="773"/>
      <c r="D827" s="773"/>
      <c r="E827" s="773"/>
      <c r="F827" s="77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73"/>
      <c r="C828" s="773"/>
      <c r="D828" s="773"/>
      <c r="E828" s="773"/>
      <c r="F828" s="77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73"/>
      <c r="C829" s="773"/>
      <c r="D829" s="773"/>
      <c r="E829" s="773"/>
      <c r="F829" s="77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73"/>
      <c r="C830" s="773"/>
      <c r="D830" s="773"/>
      <c r="E830" s="773"/>
      <c r="F830" s="77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8" t="s">
        <v>486</v>
      </c>
      <c r="AM831" s="969"/>
      <c r="AN831" s="96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9.75" customHeight="1" x14ac:dyDescent="0.15">
      <c r="A837" s="402">
        <v>1</v>
      </c>
      <c r="B837" s="402">
        <v>1</v>
      </c>
      <c r="C837" s="425" t="s">
        <v>592</v>
      </c>
      <c r="D837" s="416"/>
      <c r="E837" s="416"/>
      <c r="F837" s="416"/>
      <c r="G837" s="416"/>
      <c r="H837" s="416"/>
      <c r="I837" s="416"/>
      <c r="J837" s="417">
        <v>6010005015961</v>
      </c>
      <c r="K837" s="418"/>
      <c r="L837" s="418"/>
      <c r="M837" s="418"/>
      <c r="N837" s="418"/>
      <c r="O837" s="418"/>
      <c r="P837" s="429" t="s">
        <v>594</v>
      </c>
      <c r="Q837" s="430"/>
      <c r="R837" s="430"/>
      <c r="S837" s="430"/>
      <c r="T837" s="430"/>
      <c r="U837" s="430"/>
      <c r="V837" s="430"/>
      <c r="W837" s="430"/>
      <c r="X837" s="431"/>
      <c r="Y837" s="316">
        <v>28</v>
      </c>
      <c r="Z837" s="317"/>
      <c r="AA837" s="317"/>
      <c r="AB837" s="318"/>
      <c r="AC837" s="326" t="s">
        <v>520</v>
      </c>
      <c r="AD837" s="424"/>
      <c r="AE837" s="424"/>
      <c r="AF837" s="424"/>
      <c r="AG837" s="424"/>
      <c r="AH837" s="419">
        <v>1</v>
      </c>
      <c r="AI837" s="420"/>
      <c r="AJ837" s="420"/>
      <c r="AK837" s="420"/>
      <c r="AL837" s="323">
        <v>87.9</v>
      </c>
      <c r="AM837" s="324"/>
      <c r="AN837" s="324"/>
      <c r="AO837" s="325"/>
      <c r="AP837" s="319" t="s">
        <v>623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42.75" customHeight="1" x14ac:dyDescent="0.15">
      <c r="A870" s="402">
        <v>1</v>
      </c>
      <c r="B870" s="402">
        <v>1</v>
      </c>
      <c r="C870" s="425" t="s">
        <v>593</v>
      </c>
      <c r="D870" s="416"/>
      <c r="E870" s="416"/>
      <c r="F870" s="416"/>
      <c r="G870" s="416"/>
      <c r="H870" s="416"/>
      <c r="I870" s="416"/>
      <c r="J870" s="417">
        <v>6010005015961</v>
      </c>
      <c r="K870" s="418"/>
      <c r="L870" s="418"/>
      <c r="M870" s="418"/>
      <c r="N870" s="418"/>
      <c r="O870" s="418"/>
      <c r="P870" s="429" t="s">
        <v>595</v>
      </c>
      <c r="Q870" s="430"/>
      <c r="R870" s="430"/>
      <c r="S870" s="430"/>
      <c r="T870" s="430"/>
      <c r="U870" s="430"/>
      <c r="V870" s="430"/>
      <c r="W870" s="430"/>
      <c r="X870" s="431"/>
      <c r="Y870" s="316">
        <v>28</v>
      </c>
      <c r="Z870" s="317"/>
      <c r="AA870" s="317"/>
      <c r="AB870" s="318"/>
      <c r="AC870" s="326" t="s">
        <v>520</v>
      </c>
      <c r="AD870" s="424"/>
      <c r="AE870" s="424"/>
      <c r="AF870" s="424"/>
      <c r="AG870" s="424"/>
      <c r="AH870" s="419">
        <v>1</v>
      </c>
      <c r="AI870" s="420"/>
      <c r="AJ870" s="420"/>
      <c r="AK870" s="420"/>
      <c r="AL870" s="323">
        <v>87.9</v>
      </c>
      <c r="AM870" s="324"/>
      <c r="AN870" s="324"/>
      <c r="AO870" s="325"/>
      <c r="AP870" s="319" t="s">
        <v>617</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1" t="s">
        <v>467</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486</v>
      </c>
      <c r="AM1098" s="971"/>
      <c r="AN1098" s="97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4"/>
      <c r="E1101" s="275" t="s">
        <v>396</v>
      </c>
      <c r="F1101" s="904"/>
      <c r="G1101" s="904"/>
      <c r="H1101" s="904"/>
      <c r="I1101" s="904"/>
      <c r="J1101" s="275" t="s">
        <v>432</v>
      </c>
      <c r="K1101" s="275"/>
      <c r="L1101" s="275"/>
      <c r="M1101" s="275"/>
      <c r="N1101" s="275"/>
      <c r="O1101" s="275"/>
      <c r="P1101" s="342" t="s">
        <v>27</v>
      </c>
      <c r="Q1101" s="342"/>
      <c r="R1101" s="342"/>
      <c r="S1101" s="342"/>
      <c r="T1101" s="342"/>
      <c r="U1101" s="342"/>
      <c r="V1101" s="342"/>
      <c r="W1101" s="342"/>
      <c r="X1101" s="342"/>
      <c r="Y1101" s="275" t="s">
        <v>434</v>
      </c>
      <c r="Z1101" s="904"/>
      <c r="AA1101" s="904"/>
      <c r="AB1101" s="904"/>
      <c r="AC1101" s="275" t="s">
        <v>377</v>
      </c>
      <c r="AD1101" s="275"/>
      <c r="AE1101" s="275"/>
      <c r="AF1101" s="275"/>
      <c r="AG1101" s="275"/>
      <c r="AH1101" s="342" t="s">
        <v>391</v>
      </c>
      <c r="AI1101" s="343"/>
      <c r="AJ1101" s="343"/>
      <c r="AK1101" s="343"/>
      <c r="AL1101" s="343" t="s">
        <v>21</v>
      </c>
      <c r="AM1101" s="343"/>
      <c r="AN1101" s="343"/>
      <c r="AO1101" s="907"/>
      <c r="AP1101" s="428" t="s">
        <v>468</v>
      </c>
      <c r="AQ1101" s="428"/>
      <c r="AR1101" s="428"/>
      <c r="AS1101" s="428"/>
      <c r="AT1101" s="428"/>
      <c r="AU1101" s="428"/>
      <c r="AV1101" s="428"/>
      <c r="AW1101" s="428"/>
      <c r="AX1101" s="428"/>
    </row>
    <row r="1102" spans="1:50" ht="30" customHeight="1" x14ac:dyDescent="0.15">
      <c r="A1102" s="402">
        <v>1</v>
      </c>
      <c r="B1102" s="402">
        <v>1</v>
      </c>
      <c r="C1102" s="906"/>
      <c r="D1102" s="906"/>
      <c r="E1102" s="259" t="s">
        <v>611</v>
      </c>
      <c r="F1102" s="905"/>
      <c r="G1102" s="905"/>
      <c r="H1102" s="905"/>
      <c r="I1102" s="905"/>
      <c r="J1102" s="417" t="s">
        <v>611</v>
      </c>
      <c r="K1102" s="418"/>
      <c r="L1102" s="418"/>
      <c r="M1102" s="418"/>
      <c r="N1102" s="418"/>
      <c r="O1102" s="418"/>
      <c r="P1102" s="426" t="s">
        <v>611</v>
      </c>
      <c r="Q1102" s="315"/>
      <c r="R1102" s="315"/>
      <c r="S1102" s="315"/>
      <c r="T1102" s="315"/>
      <c r="U1102" s="315"/>
      <c r="V1102" s="315"/>
      <c r="W1102" s="315"/>
      <c r="X1102" s="315"/>
      <c r="Y1102" s="316" t="s">
        <v>611</v>
      </c>
      <c r="Z1102" s="317"/>
      <c r="AA1102" s="317"/>
      <c r="AB1102" s="318"/>
      <c r="AC1102" s="320"/>
      <c r="AD1102" s="320"/>
      <c r="AE1102" s="320"/>
      <c r="AF1102" s="320"/>
      <c r="AG1102" s="320"/>
      <c r="AH1102" s="321" t="s">
        <v>611</v>
      </c>
      <c r="AI1102" s="322"/>
      <c r="AJ1102" s="322"/>
      <c r="AK1102" s="322"/>
      <c r="AL1102" s="323" t="s">
        <v>612</v>
      </c>
      <c r="AM1102" s="324"/>
      <c r="AN1102" s="324"/>
      <c r="AO1102" s="325"/>
      <c r="AP1102" s="319" t="s">
        <v>611</v>
      </c>
      <c r="AQ1102" s="319"/>
      <c r="AR1102" s="319"/>
      <c r="AS1102" s="319"/>
      <c r="AT1102" s="319"/>
      <c r="AU1102" s="319"/>
      <c r="AV1102" s="319"/>
      <c r="AW1102" s="319"/>
      <c r="AX1102" s="319"/>
    </row>
    <row r="1103" spans="1:50" ht="30" hidden="1" customHeight="1" x14ac:dyDescent="0.15">
      <c r="A1103" s="402">
        <v>2</v>
      </c>
      <c r="B1103" s="402">
        <v>1</v>
      </c>
      <c r="C1103" s="906"/>
      <c r="D1103" s="906"/>
      <c r="E1103" s="905"/>
      <c r="F1103" s="905"/>
      <c r="G1103" s="905"/>
      <c r="H1103" s="905"/>
      <c r="I1103" s="90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6"/>
      <c r="D1104" s="906"/>
      <c r="E1104" s="905"/>
      <c r="F1104" s="905"/>
      <c r="G1104" s="905"/>
      <c r="H1104" s="905"/>
      <c r="I1104" s="90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6"/>
      <c r="D1105" s="906"/>
      <c r="E1105" s="905"/>
      <c r="F1105" s="905"/>
      <c r="G1105" s="905"/>
      <c r="H1105" s="905"/>
      <c r="I1105" s="90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6"/>
      <c r="D1106" s="906"/>
      <c r="E1106" s="905"/>
      <c r="F1106" s="905"/>
      <c r="G1106" s="905"/>
      <c r="H1106" s="905"/>
      <c r="I1106" s="90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6"/>
      <c r="D1107" s="906"/>
      <c r="E1107" s="905"/>
      <c r="F1107" s="905"/>
      <c r="G1107" s="905"/>
      <c r="H1107" s="905"/>
      <c r="I1107" s="90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6"/>
      <c r="D1108" s="906"/>
      <c r="E1108" s="905"/>
      <c r="F1108" s="905"/>
      <c r="G1108" s="905"/>
      <c r="H1108" s="905"/>
      <c r="I1108" s="90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6"/>
      <c r="D1109" s="906"/>
      <c r="E1109" s="905"/>
      <c r="F1109" s="905"/>
      <c r="G1109" s="905"/>
      <c r="H1109" s="905"/>
      <c r="I1109" s="90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6"/>
      <c r="D1110" s="906"/>
      <c r="E1110" s="905"/>
      <c r="F1110" s="905"/>
      <c r="G1110" s="905"/>
      <c r="H1110" s="905"/>
      <c r="I1110" s="90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6"/>
      <c r="D1111" s="906"/>
      <c r="E1111" s="905"/>
      <c r="F1111" s="905"/>
      <c r="G1111" s="905"/>
      <c r="H1111" s="905"/>
      <c r="I1111" s="90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6"/>
      <c r="D1112" s="906"/>
      <c r="E1112" s="905"/>
      <c r="F1112" s="905"/>
      <c r="G1112" s="905"/>
      <c r="H1112" s="905"/>
      <c r="I1112" s="90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6"/>
      <c r="D1113" s="906"/>
      <c r="E1113" s="905"/>
      <c r="F1113" s="905"/>
      <c r="G1113" s="905"/>
      <c r="H1113" s="905"/>
      <c r="I1113" s="90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6"/>
      <c r="D1114" s="906"/>
      <c r="E1114" s="905"/>
      <c r="F1114" s="905"/>
      <c r="G1114" s="905"/>
      <c r="H1114" s="905"/>
      <c r="I1114" s="90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6"/>
      <c r="D1115" s="906"/>
      <c r="E1115" s="905"/>
      <c r="F1115" s="905"/>
      <c r="G1115" s="905"/>
      <c r="H1115" s="905"/>
      <c r="I1115" s="90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6"/>
      <c r="D1116" s="906"/>
      <c r="E1116" s="905"/>
      <c r="F1116" s="905"/>
      <c r="G1116" s="905"/>
      <c r="H1116" s="905"/>
      <c r="I1116" s="90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6"/>
      <c r="D1117" s="906"/>
      <c r="E1117" s="905"/>
      <c r="F1117" s="905"/>
      <c r="G1117" s="905"/>
      <c r="H1117" s="905"/>
      <c r="I1117" s="90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6"/>
      <c r="D1118" s="906"/>
      <c r="E1118" s="905"/>
      <c r="F1118" s="905"/>
      <c r="G1118" s="905"/>
      <c r="H1118" s="905"/>
      <c r="I1118" s="90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6"/>
      <c r="D1119" s="906"/>
      <c r="E1119" s="259"/>
      <c r="F1119" s="905"/>
      <c r="G1119" s="905"/>
      <c r="H1119" s="905"/>
      <c r="I1119" s="90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6"/>
      <c r="D1120" s="906"/>
      <c r="E1120" s="905"/>
      <c r="F1120" s="905"/>
      <c r="G1120" s="905"/>
      <c r="H1120" s="905"/>
      <c r="I1120" s="90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6"/>
      <c r="D1121" s="906"/>
      <c r="E1121" s="905"/>
      <c r="F1121" s="905"/>
      <c r="G1121" s="905"/>
      <c r="H1121" s="905"/>
      <c r="I1121" s="90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6"/>
      <c r="D1122" s="906"/>
      <c r="E1122" s="905"/>
      <c r="F1122" s="905"/>
      <c r="G1122" s="905"/>
      <c r="H1122" s="905"/>
      <c r="I1122" s="90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6"/>
      <c r="D1123" s="906"/>
      <c r="E1123" s="905"/>
      <c r="F1123" s="905"/>
      <c r="G1123" s="905"/>
      <c r="H1123" s="905"/>
      <c r="I1123" s="90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6"/>
      <c r="D1124" s="906"/>
      <c r="E1124" s="905"/>
      <c r="F1124" s="905"/>
      <c r="G1124" s="905"/>
      <c r="H1124" s="905"/>
      <c r="I1124" s="90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6"/>
      <c r="D1125" s="906"/>
      <c r="E1125" s="905"/>
      <c r="F1125" s="905"/>
      <c r="G1125" s="905"/>
      <c r="H1125" s="905"/>
      <c r="I1125" s="90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6"/>
      <c r="D1126" s="906"/>
      <c r="E1126" s="905"/>
      <c r="F1126" s="905"/>
      <c r="G1126" s="905"/>
      <c r="H1126" s="905"/>
      <c r="I1126" s="90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6"/>
      <c r="D1127" s="906"/>
      <c r="E1127" s="905"/>
      <c r="F1127" s="905"/>
      <c r="G1127" s="905"/>
      <c r="H1127" s="905"/>
      <c r="I1127" s="90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6"/>
      <c r="D1128" s="906"/>
      <c r="E1128" s="905"/>
      <c r="F1128" s="905"/>
      <c r="G1128" s="905"/>
      <c r="H1128" s="905"/>
      <c r="I1128" s="90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6"/>
      <c r="D1129" s="906"/>
      <c r="E1129" s="905"/>
      <c r="F1129" s="905"/>
      <c r="G1129" s="905"/>
      <c r="H1129" s="905"/>
      <c r="I1129" s="90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6"/>
      <c r="D1130" s="906"/>
      <c r="E1130" s="905"/>
      <c r="F1130" s="905"/>
      <c r="G1130" s="905"/>
      <c r="H1130" s="905"/>
      <c r="I1130" s="90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6"/>
      <c r="D1131" s="906"/>
      <c r="E1131" s="905"/>
      <c r="F1131" s="905"/>
      <c r="G1131" s="905"/>
      <c r="H1131" s="905"/>
      <c r="I1131" s="90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17" priority="14019">
      <formula>IF(RIGHT(TEXT(AE32,"0.#"),1)=".",FALSE,TRUE)</formula>
    </cfRule>
    <cfRule type="expression" dxfId="2816" priority="14020">
      <formula>IF(RIGHT(TEXT(AE32,"0.#"),1)=".",TRUE,FALSE)</formula>
    </cfRule>
  </conditionalFormatting>
  <conditionalFormatting sqref="P18:AX18">
    <cfRule type="expression" dxfId="2815" priority="13905">
      <formula>IF(RIGHT(TEXT(P18,"0.#"),1)=".",FALSE,TRUE)</formula>
    </cfRule>
    <cfRule type="expression" dxfId="2814" priority="13906">
      <formula>IF(RIGHT(TEXT(P18,"0.#"),1)=".",TRUE,FALSE)</formula>
    </cfRule>
  </conditionalFormatting>
  <conditionalFormatting sqref="Y782">
    <cfRule type="expression" dxfId="2813" priority="13901">
      <formula>IF(RIGHT(TEXT(Y782,"0.#"),1)=".",FALSE,TRUE)</formula>
    </cfRule>
    <cfRule type="expression" dxfId="2812" priority="13902">
      <formula>IF(RIGHT(TEXT(Y782,"0.#"),1)=".",TRUE,FALSE)</formula>
    </cfRule>
  </conditionalFormatting>
  <conditionalFormatting sqref="Y791">
    <cfRule type="expression" dxfId="2811" priority="13897">
      <formula>IF(RIGHT(TEXT(Y791,"0.#"),1)=".",FALSE,TRUE)</formula>
    </cfRule>
    <cfRule type="expression" dxfId="2810" priority="13898">
      <formula>IF(RIGHT(TEXT(Y791,"0.#"),1)=".",TRUE,FALSE)</formula>
    </cfRule>
  </conditionalFormatting>
  <conditionalFormatting sqref="Y822:Y829 Y820 Y809:Y816 Y807 Y796:Y803 Y794">
    <cfRule type="expression" dxfId="2809" priority="13679">
      <formula>IF(RIGHT(TEXT(Y794,"0.#"),1)=".",FALSE,TRUE)</formula>
    </cfRule>
    <cfRule type="expression" dxfId="2808" priority="13680">
      <formula>IF(RIGHT(TEXT(Y794,"0.#"),1)=".",TRUE,FALSE)</formula>
    </cfRule>
  </conditionalFormatting>
  <conditionalFormatting sqref="AR15:AX15 P13:AX13">
    <cfRule type="expression" dxfId="2807" priority="13727">
      <formula>IF(RIGHT(TEXT(P13,"0.#"),1)=".",FALSE,TRUE)</formula>
    </cfRule>
    <cfRule type="expression" dxfId="2806" priority="13728">
      <formula>IF(RIGHT(TEXT(P13,"0.#"),1)=".",TRUE,FALSE)</formula>
    </cfRule>
  </conditionalFormatting>
  <conditionalFormatting sqref="P19:AJ19">
    <cfRule type="expression" dxfId="2805" priority="13725">
      <formula>IF(RIGHT(TEXT(P19,"0.#"),1)=".",FALSE,TRUE)</formula>
    </cfRule>
    <cfRule type="expression" dxfId="2804" priority="13726">
      <formula>IF(RIGHT(TEXT(P19,"0.#"),1)=".",TRUE,FALSE)</formula>
    </cfRule>
  </conditionalFormatting>
  <conditionalFormatting sqref="AE101 AQ101">
    <cfRule type="expression" dxfId="2803" priority="13717">
      <formula>IF(RIGHT(TEXT(AE101,"0.#"),1)=".",FALSE,TRUE)</formula>
    </cfRule>
    <cfRule type="expression" dxfId="2802" priority="13718">
      <formula>IF(RIGHT(TEXT(AE101,"0.#"),1)=".",TRUE,FALSE)</formula>
    </cfRule>
  </conditionalFormatting>
  <conditionalFormatting sqref="Y783:Y790 Y781">
    <cfRule type="expression" dxfId="2801" priority="13703">
      <formula>IF(RIGHT(TEXT(Y781,"0.#"),1)=".",FALSE,TRUE)</formula>
    </cfRule>
    <cfRule type="expression" dxfId="2800" priority="13704">
      <formula>IF(RIGHT(TEXT(Y781,"0.#"),1)=".",TRUE,FALSE)</formula>
    </cfRule>
  </conditionalFormatting>
  <conditionalFormatting sqref="AU782">
    <cfRule type="expression" dxfId="2799" priority="13701">
      <formula>IF(RIGHT(TEXT(AU782,"0.#"),1)=".",FALSE,TRUE)</formula>
    </cfRule>
    <cfRule type="expression" dxfId="2798" priority="13702">
      <formula>IF(RIGHT(TEXT(AU782,"0.#"),1)=".",TRUE,FALSE)</formula>
    </cfRule>
  </conditionalFormatting>
  <conditionalFormatting sqref="AU791">
    <cfRule type="expression" dxfId="2797" priority="13699">
      <formula>IF(RIGHT(TEXT(AU791,"0.#"),1)=".",FALSE,TRUE)</formula>
    </cfRule>
    <cfRule type="expression" dxfId="2796" priority="13700">
      <formula>IF(RIGHT(TEXT(AU791,"0.#"),1)=".",TRUE,FALSE)</formula>
    </cfRule>
  </conditionalFormatting>
  <conditionalFormatting sqref="AU783:AU790 AU781">
    <cfRule type="expression" dxfId="2795" priority="13697">
      <formula>IF(RIGHT(TEXT(AU781,"0.#"),1)=".",FALSE,TRUE)</formula>
    </cfRule>
    <cfRule type="expression" dxfId="2794" priority="13698">
      <formula>IF(RIGHT(TEXT(AU781,"0.#"),1)=".",TRUE,FALSE)</formula>
    </cfRule>
  </conditionalFormatting>
  <conditionalFormatting sqref="Y821 Y808 Y795">
    <cfRule type="expression" dxfId="2793" priority="13683">
      <formula>IF(RIGHT(TEXT(Y795,"0.#"),1)=".",FALSE,TRUE)</formula>
    </cfRule>
    <cfRule type="expression" dxfId="2792" priority="13684">
      <formula>IF(RIGHT(TEXT(Y795,"0.#"),1)=".",TRUE,FALSE)</formula>
    </cfRule>
  </conditionalFormatting>
  <conditionalFormatting sqref="Y830 Y817 Y804">
    <cfRule type="expression" dxfId="2791" priority="13681">
      <formula>IF(RIGHT(TEXT(Y804,"0.#"),1)=".",FALSE,TRUE)</formula>
    </cfRule>
    <cfRule type="expression" dxfId="2790" priority="13682">
      <formula>IF(RIGHT(TEXT(Y804,"0.#"),1)=".",TRUE,FALSE)</formula>
    </cfRule>
  </conditionalFormatting>
  <conditionalFormatting sqref="AU821 AU808 AU795">
    <cfRule type="expression" dxfId="2789" priority="13677">
      <formula>IF(RIGHT(TEXT(AU795,"0.#"),1)=".",FALSE,TRUE)</formula>
    </cfRule>
    <cfRule type="expression" dxfId="2788" priority="13678">
      <formula>IF(RIGHT(TEXT(AU795,"0.#"),1)=".",TRUE,FALSE)</formula>
    </cfRule>
  </conditionalFormatting>
  <conditionalFormatting sqref="AU830 AU817 AU804">
    <cfRule type="expression" dxfId="2787" priority="13675">
      <formula>IF(RIGHT(TEXT(AU804,"0.#"),1)=".",FALSE,TRUE)</formula>
    </cfRule>
    <cfRule type="expression" dxfId="2786" priority="13676">
      <formula>IF(RIGHT(TEXT(AU804,"0.#"),1)=".",TRUE,FALSE)</formula>
    </cfRule>
  </conditionalFormatting>
  <conditionalFormatting sqref="AU822:AU829 AU820 AU809:AU816 AU807 AU796:AU803 AU794">
    <cfRule type="expression" dxfId="2785" priority="13673">
      <formula>IF(RIGHT(TEXT(AU794,"0.#"),1)=".",FALSE,TRUE)</formula>
    </cfRule>
    <cfRule type="expression" dxfId="2784" priority="13674">
      <formula>IF(RIGHT(TEXT(AU794,"0.#"),1)=".",TRUE,FALSE)</formula>
    </cfRule>
  </conditionalFormatting>
  <conditionalFormatting sqref="AM87">
    <cfRule type="expression" dxfId="2783" priority="13327">
      <formula>IF(RIGHT(TEXT(AM87,"0.#"),1)=".",FALSE,TRUE)</formula>
    </cfRule>
    <cfRule type="expression" dxfId="2782" priority="13328">
      <formula>IF(RIGHT(TEXT(AM87,"0.#"),1)=".",TRUE,FALSE)</formula>
    </cfRule>
  </conditionalFormatting>
  <conditionalFormatting sqref="AE55">
    <cfRule type="expression" dxfId="2781" priority="13395">
      <formula>IF(RIGHT(TEXT(AE55,"0.#"),1)=".",FALSE,TRUE)</formula>
    </cfRule>
    <cfRule type="expression" dxfId="2780" priority="13396">
      <formula>IF(RIGHT(TEXT(AE55,"0.#"),1)=".",TRUE,FALSE)</formula>
    </cfRule>
  </conditionalFormatting>
  <conditionalFormatting sqref="AI55">
    <cfRule type="expression" dxfId="2779" priority="13393">
      <formula>IF(RIGHT(TEXT(AI55,"0.#"),1)=".",FALSE,TRUE)</formula>
    </cfRule>
    <cfRule type="expression" dxfId="2778" priority="13394">
      <formula>IF(RIGHT(TEXT(AI55,"0.#"),1)=".",TRUE,FALSE)</formula>
    </cfRule>
  </conditionalFormatting>
  <conditionalFormatting sqref="AM34">
    <cfRule type="expression" dxfId="2777" priority="13473">
      <formula>IF(RIGHT(TEXT(AM34,"0.#"),1)=".",FALSE,TRUE)</formula>
    </cfRule>
    <cfRule type="expression" dxfId="2776" priority="13474">
      <formula>IF(RIGHT(TEXT(AM34,"0.#"),1)=".",TRUE,FALSE)</formula>
    </cfRule>
  </conditionalFormatting>
  <conditionalFormatting sqref="AE33">
    <cfRule type="expression" dxfId="2775" priority="13487">
      <formula>IF(RIGHT(TEXT(AE33,"0.#"),1)=".",FALSE,TRUE)</formula>
    </cfRule>
    <cfRule type="expression" dxfId="2774" priority="13488">
      <formula>IF(RIGHT(TEXT(AE33,"0.#"),1)=".",TRUE,FALSE)</formula>
    </cfRule>
  </conditionalFormatting>
  <conditionalFormatting sqref="AE34">
    <cfRule type="expression" dxfId="2773" priority="13485">
      <formula>IF(RIGHT(TEXT(AE34,"0.#"),1)=".",FALSE,TRUE)</formula>
    </cfRule>
    <cfRule type="expression" dxfId="2772" priority="13486">
      <formula>IF(RIGHT(TEXT(AE34,"0.#"),1)=".",TRUE,FALSE)</formula>
    </cfRule>
  </conditionalFormatting>
  <conditionalFormatting sqref="AI34">
    <cfRule type="expression" dxfId="2771" priority="13483">
      <formula>IF(RIGHT(TEXT(AI34,"0.#"),1)=".",FALSE,TRUE)</formula>
    </cfRule>
    <cfRule type="expression" dxfId="2770" priority="13484">
      <formula>IF(RIGHT(TEXT(AI34,"0.#"),1)=".",TRUE,FALSE)</formula>
    </cfRule>
  </conditionalFormatting>
  <conditionalFormatting sqref="AI33">
    <cfRule type="expression" dxfId="2769" priority="13481">
      <formula>IF(RIGHT(TEXT(AI33,"0.#"),1)=".",FALSE,TRUE)</formula>
    </cfRule>
    <cfRule type="expression" dxfId="2768" priority="13482">
      <formula>IF(RIGHT(TEXT(AI33,"0.#"),1)=".",TRUE,FALSE)</formula>
    </cfRule>
  </conditionalFormatting>
  <conditionalFormatting sqref="AI32">
    <cfRule type="expression" dxfId="2767" priority="13479">
      <formula>IF(RIGHT(TEXT(AI32,"0.#"),1)=".",FALSE,TRUE)</formula>
    </cfRule>
    <cfRule type="expression" dxfId="2766" priority="13480">
      <formula>IF(RIGHT(TEXT(AI32,"0.#"),1)=".",TRUE,FALSE)</formula>
    </cfRule>
  </conditionalFormatting>
  <conditionalFormatting sqref="AM32">
    <cfRule type="expression" dxfId="2765" priority="13477">
      <formula>IF(RIGHT(TEXT(AM32,"0.#"),1)=".",FALSE,TRUE)</formula>
    </cfRule>
    <cfRule type="expression" dxfId="2764" priority="13478">
      <formula>IF(RIGHT(TEXT(AM32,"0.#"),1)=".",TRUE,FALSE)</formula>
    </cfRule>
  </conditionalFormatting>
  <conditionalFormatting sqref="AM33">
    <cfRule type="expression" dxfId="2763" priority="13475">
      <formula>IF(RIGHT(TEXT(AM33,"0.#"),1)=".",FALSE,TRUE)</formula>
    </cfRule>
    <cfRule type="expression" dxfId="2762" priority="13476">
      <formula>IF(RIGHT(TEXT(AM33,"0.#"),1)=".",TRUE,FALSE)</formula>
    </cfRule>
  </conditionalFormatting>
  <conditionalFormatting sqref="AQ32:AQ34">
    <cfRule type="expression" dxfId="2761" priority="13467">
      <formula>IF(RIGHT(TEXT(AQ32,"0.#"),1)=".",FALSE,TRUE)</formula>
    </cfRule>
    <cfRule type="expression" dxfId="2760" priority="13468">
      <formula>IF(RIGHT(TEXT(AQ32,"0.#"),1)=".",TRUE,FALSE)</formula>
    </cfRule>
  </conditionalFormatting>
  <conditionalFormatting sqref="AU32:AU34">
    <cfRule type="expression" dxfId="2759" priority="13465">
      <formula>IF(RIGHT(TEXT(AU32,"0.#"),1)=".",FALSE,TRUE)</formula>
    </cfRule>
    <cfRule type="expression" dxfId="2758" priority="13466">
      <formula>IF(RIGHT(TEXT(AU32,"0.#"),1)=".",TRUE,FALSE)</formula>
    </cfRule>
  </conditionalFormatting>
  <conditionalFormatting sqref="AE53">
    <cfRule type="expression" dxfId="2757" priority="13399">
      <formula>IF(RIGHT(TEXT(AE53,"0.#"),1)=".",FALSE,TRUE)</formula>
    </cfRule>
    <cfRule type="expression" dxfId="2756" priority="13400">
      <formula>IF(RIGHT(TEXT(AE53,"0.#"),1)=".",TRUE,FALSE)</formula>
    </cfRule>
  </conditionalFormatting>
  <conditionalFormatting sqref="AE54">
    <cfRule type="expression" dxfId="2755" priority="13397">
      <formula>IF(RIGHT(TEXT(AE54,"0.#"),1)=".",FALSE,TRUE)</formula>
    </cfRule>
    <cfRule type="expression" dxfId="2754" priority="13398">
      <formula>IF(RIGHT(TEXT(AE54,"0.#"),1)=".",TRUE,FALSE)</formula>
    </cfRule>
  </conditionalFormatting>
  <conditionalFormatting sqref="AI54">
    <cfRule type="expression" dxfId="2753" priority="13391">
      <formula>IF(RIGHT(TEXT(AI54,"0.#"),1)=".",FALSE,TRUE)</formula>
    </cfRule>
    <cfRule type="expression" dxfId="2752" priority="13392">
      <formula>IF(RIGHT(TEXT(AI54,"0.#"),1)=".",TRUE,FALSE)</formula>
    </cfRule>
  </conditionalFormatting>
  <conditionalFormatting sqref="AI53">
    <cfRule type="expression" dxfId="2751" priority="13389">
      <formula>IF(RIGHT(TEXT(AI53,"0.#"),1)=".",FALSE,TRUE)</formula>
    </cfRule>
    <cfRule type="expression" dxfId="2750" priority="13390">
      <formula>IF(RIGHT(TEXT(AI53,"0.#"),1)=".",TRUE,FALSE)</formula>
    </cfRule>
  </conditionalFormatting>
  <conditionalFormatting sqref="AM53">
    <cfRule type="expression" dxfId="2749" priority="13387">
      <formula>IF(RIGHT(TEXT(AM53,"0.#"),1)=".",FALSE,TRUE)</formula>
    </cfRule>
    <cfRule type="expression" dxfId="2748" priority="13388">
      <formula>IF(RIGHT(TEXT(AM53,"0.#"),1)=".",TRUE,FALSE)</formula>
    </cfRule>
  </conditionalFormatting>
  <conditionalFormatting sqref="AM54">
    <cfRule type="expression" dxfId="2747" priority="13385">
      <formula>IF(RIGHT(TEXT(AM54,"0.#"),1)=".",FALSE,TRUE)</formula>
    </cfRule>
    <cfRule type="expression" dxfId="2746" priority="13386">
      <formula>IF(RIGHT(TEXT(AM54,"0.#"),1)=".",TRUE,FALSE)</formula>
    </cfRule>
  </conditionalFormatting>
  <conditionalFormatting sqref="AM55">
    <cfRule type="expression" dxfId="2745" priority="13383">
      <formula>IF(RIGHT(TEXT(AM55,"0.#"),1)=".",FALSE,TRUE)</formula>
    </cfRule>
    <cfRule type="expression" dxfId="2744" priority="13384">
      <formula>IF(RIGHT(TEXT(AM55,"0.#"),1)=".",TRUE,FALSE)</formula>
    </cfRule>
  </conditionalFormatting>
  <conditionalFormatting sqref="AE60">
    <cfRule type="expression" dxfId="2743" priority="13369">
      <formula>IF(RIGHT(TEXT(AE60,"0.#"),1)=".",FALSE,TRUE)</formula>
    </cfRule>
    <cfRule type="expression" dxfId="2742" priority="13370">
      <formula>IF(RIGHT(TEXT(AE60,"0.#"),1)=".",TRUE,FALSE)</formula>
    </cfRule>
  </conditionalFormatting>
  <conditionalFormatting sqref="AE61">
    <cfRule type="expression" dxfId="2741" priority="13367">
      <formula>IF(RIGHT(TEXT(AE61,"0.#"),1)=".",FALSE,TRUE)</formula>
    </cfRule>
    <cfRule type="expression" dxfId="2740" priority="13368">
      <formula>IF(RIGHT(TEXT(AE61,"0.#"),1)=".",TRUE,FALSE)</formula>
    </cfRule>
  </conditionalFormatting>
  <conditionalFormatting sqref="AE62">
    <cfRule type="expression" dxfId="2739" priority="13365">
      <formula>IF(RIGHT(TEXT(AE62,"0.#"),1)=".",FALSE,TRUE)</formula>
    </cfRule>
    <cfRule type="expression" dxfId="2738" priority="13366">
      <formula>IF(RIGHT(TEXT(AE62,"0.#"),1)=".",TRUE,FALSE)</formula>
    </cfRule>
  </conditionalFormatting>
  <conditionalFormatting sqref="AI62">
    <cfRule type="expression" dxfId="2737" priority="13363">
      <formula>IF(RIGHT(TEXT(AI62,"0.#"),1)=".",FALSE,TRUE)</formula>
    </cfRule>
    <cfRule type="expression" dxfId="2736" priority="13364">
      <formula>IF(RIGHT(TEXT(AI62,"0.#"),1)=".",TRUE,FALSE)</formula>
    </cfRule>
  </conditionalFormatting>
  <conditionalFormatting sqref="AI61">
    <cfRule type="expression" dxfId="2735" priority="13361">
      <formula>IF(RIGHT(TEXT(AI61,"0.#"),1)=".",FALSE,TRUE)</formula>
    </cfRule>
    <cfRule type="expression" dxfId="2734" priority="13362">
      <formula>IF(RIGHT(TEXT(AI61,"0.#"),1)=".",TRUE,FALSE)</formula>
    </cfRule>
  </conditionalFormatting>
  <conditionalFormatting sqref="AI60">
    <cfRule type="expression" dxfId="2733" priority="13359">
      <formula>IF(RIGHT(TEXT(AI60,"0.#"),1)=".",FALSE,TRUE)</formula>
    </cfRule>
    <cfRule type="expression" dxfId="2732" priority="13360">
      <formula>IF(RIGHT(TEXT(AI60,"0.#"),1)=".",TRUE,FALSE)</formula>
    </cfRule>
  </conditionalFormatting>
  <conditionalFormatting sqref="AM60">
    <cfRule type="expression" dxfId="2731" priority="13357">
      <formula>IF(RIGHT(TEXT(AM60,"0.#"),1)=".",FALSE,TRUE)</formula>
    </cfRule>
    <cfRule type="expression" dxfId="2730" priority="13358">
      <formula>IF(RIGHT(TEXT(AM60,"0.#"),1)=".",TRUE,FALSE)</formula>
    </cfRule>
  </conditionalFormatting>
  <conditionalFormatting sqref="AM61">
    <cfRule type="expression" dxfId="2729" priority="13355">
      <formula>IF(RIGHT(TEXT(AM61,"0.#"),1)=".",FALSE,TRUE)</formula>
    </cfRule>
    <cfRule type="expression" dxfId="2728" priority="13356">
      <formula>IF(RIGHT(TEXT(AM61,"0.#"),1)=".",TRUE,FALSE)</formula>
    </cfRule>
  </conditionalFormatting>
  <conditionalFormatting sqref="AM62">
    <cfRule type="expression" dxfId="2727" priority="13353">
      <formula>IF(RIGHT(TEXT(AM62,"0.#"),1)=".",FALSE,TRUE)</formula>
    </cfRule>
    <cfRule type="expression" dxfId="2726" priority="13354">
      <formula>IF(RIGHT(TEXT(AM62,"0.#"),1)=".",TRUE,FALSE)</formula>
    </cfRule>
  </conditionalFormatting>
  <conditionalFormatting sqref="AE87">
    <cfRule type="expression" dxfId="2725" priority="13339">
      <formula>IF(RIGHT(TEXT(AE87,"0.#"),1)=".",FALSE,TRUE)</formula>
    </cfRule>
    <cfRule type="expression" dxfId="2724" priority="13340">
      <formula>IF(RIGHT(TEXT(AE87,"0.#"),1)=".",TRUE,FALSE)</formula>
    </cfRule>
  </conditionalFormatting>
  <conditionalFormatting sqref="AE88">
    <cfRule type="expression" dxfId="2723" priority="13337">
      <formula>IF(RIGHT(TEXT(AE88,"0.#"),1)=".",FALSE,TRUE)</formula>
    </cfRule>
    <cfRule type="expression" dxfId="2722" priority="13338">
      <formula>IF(RIGHT(TEXT(AE88,"0.#"),1)=".",TRUE,FALSE)</formula>
    </cfRule>
  </conditionalFormatting>
  <conditionalFormatting sqref="AE89">
    <cfRule type="expression" dxfId="2721" priority="13335">
      <formula>IF(RIGHT(TEXT(AE89,"0.#"),1)=".",FALSE,TRUE)</formula>
    </cfRule>
    <cfRule type="expression" dxfId="2720" priority="13336">
      <formula>IF(RIGHT(TEXT(AE89,"0.#"),1)=".",TRUE,FALSE)</formula>
    </cfRule>
  </conditionalFormatting>
  <conditionalFormatting sqref="AI89">
    <cfRule type="expression" dxfId="2719" priority="13333">
      <formula>IF(RIGHT(TEXT(AI89,"0.#"),1)=".",FALSE,TRUE)</formula>
    </cfRule>
    <cfRule type="expression" dxfId="2718" priority="13334">
      <formula>IF(RIGHT(TEXT(AI89,"0.#"),1)=".",TRUE,FALSE)</formula>
    </cfRule>
  </conditionalFormatting>
  <conditionalFormatting sqref="AI88">
    <cfRule type="expression" dxfId="2717" priority="13331">
      <formula>IF(RIGHT(TEXT(AI88,"0.#"),1)=".",FALSE,TRUE)</formula>
    </cfRule>
    <cfRule type="expression" dxfId="2716" priority="13332">
      <formula>IF(RIGHT(TEXT(AI88,"0.#"),1)=".",TRUE,FALSE)</formula>
    </cfRule>
  </conditionalFormatting>
  <conditionalFormatting sqref="AI87">
    <cfRule type="expression" dxfId="2715" priority="13329">
      <formula>IF(RIGHT(TEXT(AI87,"0.#"),1)=".",FALSE,TRUE)</formula>
    </cfRule>
    <cfRule type="expression" dxfId="2714" priority="13330">
      <formula>IF(RIGHT(TEXT(AI87,"0.#"),1)=".",TRUE,FALSE)</formula>
    </cfRule>
  </conditionalFormatting>
  <conditionalFormatting sqref="AM88">
    <cfRule type="expression" dxfId="2713" priority="13325">
      <formula>IF(RIGHT(TEXT(AM88,"0.#"),1)=".",FALSE,TRUE)</formula>
    </cfRule>
    <cfRule type="expression" dxfId="2712" priority="13326">
      <formula>IF(RIGHT(TEXT(AM88,"0.#"),1)=".",TRUE,FALSE)</formula>
    </cfRule>
  </conditionalFormatting>
  <conditionalFormatting sqref="AM89">
    <cfRule type="expression" dxfId="2711" priority="13323">
      <formula>IF(RIGHT(TEXT(AM89,"0.#"),1)=".",FALSE,TRUE)</formula>
    </cfRule>
    <cfRule type="expression" dxfId="2710" priority="13324">
      <formula>IF(RIGHT(TEXT(AM89,"0.#"),1)=".",TRUE,FALSE)</formula>
    </cfRule>
  </conditionalFormatting>
  <conditionalFormatting sqref="AE92">
    <cfRule type="expression" dxfId="2709" priority="13309">
      <formula>IF(RIGHT(TEXT(AE92,"0.#"),1)=".",FALSE,TRUE)</formula>
    </cfRule>
    <cfRule type="expression" dxfId="2708" priority="13310">
      <formula>IF(RIGHT(TEXT(AE92,"0.#"),1)=".",TRUE,FALSE)</formula>
    </cfRule>
  </conditionalFormatting>
  <conditionalFormatting sqref="AE93">
    <cfRule type="expression" dxfId="2707" priority="13307">
      <formula>IF(RIGHT(TEXT(AE93,"0.#"),1)=".",FALSE,TRUE)</formula>
    </cfRule>
    <cfRule type="expression" dxfId="2706" priority="13308">
      <formula>IF(RIGHT(TEXT(AE93,"0.#"),1)=".",TRUE,FALSE)</formula>
    </cfRule>
  </conditionalFormatting>
  <conditionalFormatting sqref="AE94">
    <cfRule type="expression" dxfId="2705" priority="13305">
      <formula>IF(RIGHT(TEXT(AE94,"0.#"),1)=".",FALSE,TRUE)</formula>
    </cfRule>
    <cfRule type="expression" dxfId="2704" priority="13306">
      <formula>IF(RIGHT(TEXT(AE94,"0.#"),1)=".",TRUE,FALSE)</formula>
    </cfRule>
  </conditionalFormatting>
  <conditionalFormatting sqref="AI94">
    <cfRule type="expression" dxfId="2703" priority="13303">
      <formula>IF(RIGHT(TEXT(AI94,"0.#"),1)=".",FALSE,TRUE)</formula>
    </cfRule>
    <cfRule type="expression" dxfId="2702" priority="13304">
      <formula>IF(RIGHT(TEXT(AI94,"0.#"),1)=".",TRUE,FALSE)</formula>
    </cfRule>
  </conditionalFormatting>
  <conditionalFormatting sqref="AI93">
    <cfRule type="expression" dxfId="2701" priority="13301">
      <formula>IF(RIGHT(TEXT(AI93,"0.#"),1)=".",FALSE,TRUE)</formula>
    </cfRule>
    <cfRule type="expression" dxfId="2700" priority="13302">
      <formula>IF(RIGHT(TEXT(AI93,"0.#"),1)=".",TRUE,FALSE)</formula>
    </cfRule>
  </conditionalFormatting>
  <conditionalFormatting sqref="AI92">
    <cfRule type="expression" dxfId="2699" priority="13299">
      <formula>IF(RIGHT(TEXT(AI92,"0.#"),1)=".",FALSE,TRUE)</formula>
    </cfRule>
    <cfRule type="expression" dxfId="2698" priority="13300">
      <formula>IF(RIGHT(TEXT(AI92,"0.#"),1)=".",TRUE,FALSE)</formula>
    </cfRule>
  </conditionalFormatting>
  <conditionalFormatting sqref="AM92">
    <cfRule type="expression" dxfId="2697" priority="13297">
      <formula>IF(RIGHT(TEXT(AM92,"0.#"),1)=".",FALSE,TRUE)</formula>
    </cfRule>
    <cfRule type="expression" dxfId="2696" priority="13298">
      <formula>IF(RIGHT(TEXT(AM92,"0.#"),1)=".",TRUE,FALSE)</formula>
    </cfRule>
  </conditionalFormatting>
  <conditionalFormatting sqref="AM93">
    <cfRule type="expression" dxfId="2695" priority="13295">
      <formula>IF(RIGHT(TEXT(AM93,"0.#"),1)=".",FALSE,TRUE)</formula>
    </cfRule>
    <cfRule type="expression" dxfId="2694" priority="13296">
      <formula>IF(RIGHT(TEXT(AM93,"0.#"),1)=".",TRUE,FALSE)</formula>
    </cfRule>
  </conditionalFormatting>
  <conditionalFormatting sqref="AM94">
    <cfRule type="expression" dxfId="2693" priority="13293">
      <formula>IF(RIGHT(TEXT(AM94,"0.#"),1)=".",FALSE,TRUE)</formula>
    </cfRule>
    <cfRule type="expression" dxfId="2692" priority="13294">
      <formula>IF(RIGHT(TEXT(AM94,"0.#"),1)=".",TRUE,FALSE)</formula>
    </cfRule>
  </conditionalFormatting>
  <conditionalFormatting sqref="AE97">
    <cfRule type="expression" dxfId="2691" priority="13279">
      <formula>IF(RIGHT(TEXT(AE97,"0.#"),1)=".",FALSE,TRUE)</formula>
    </cfRule>
    <cfRule type="expression" dxfId="2690" priority="13280">
      <formula>IF(RIGHT(TEXT(AE97,"0.#"),1)=".",TRUE,FALSE)</formula>
    </cfRule>
  </conditionalFormatting>
  <conditionalFormatting sqref="AE98">
    <cfRule type="expression" dxfId="2689" priority="13277">
      <formula>IF(RIGHT(TEXT(AE98,"0.#"),1)=".",FALSE,TRUE)</formula>
    </cfRule>
    <cfRule type="expression" dxfId="2688" priority="13278">
      <formula>IF(RIGHT(TEXT(AE98,"0.#"),1)=".",TRUE,FALSE)</formula>
    </cfRule>
  </conditionalFormatting>
  <conditionalFormatting sqref="AE99">
    <cfRule type="expression" dxfId="2687" priority="13275">
      <formula>IF(RIGHT(TEXT(AE99,"0.#"),1)=".",FALSE,TRUE)</formula>
    </cfRule>
    <cfRule type="expression" dxfId="2686" priority="13276">
      <formula>IF(RIGHT(TEXT(AE99,"0.#"),1)=".",TRUE,FALSE)</formula>
    </cfRule>
  </conditionalFormatting>
  <conditionalFormatting sqref="AI99">
    <cfRule type="expression" dxfId="2685" priority="13273">
      <formula>IF(RIGHT(TEXT(AI99,"0.#"),1)=".",FALSE,TRUE)</formula>
    </cfRule>
    <cfRule type="expression" dxfId="2684" priority="13274">
      <formula>IF(RIGHT(TEXT(AI99,"0.#"),1)=".",TRUE,FALSE)</formula>
    </cfRule>
  </conditionalFormatting>
  <conditionalFormatting sqref="AI98">
    <cfRule type="expression" dxfId="2683" priority="13271">
      <formula>IF(RIGHT(TEXT(AI98,"0.#"),1)=".",FALSE,TRUE)</formula>
    </cfRule>
    <cfRule type="expression" dxfId="2682" priority="13272">
      <formula>IF(RIGHT(TEXT(AI98,"0.#"),1)=".",TRUE,FALSE)</formula>
    </cfRule>
  </conditionalFormatting>
  <conditionalFormatting sqref="AI97">
    <cfRule type="expression" dxfId="2681" priority="13269">
      <formula>IF(RIGHT(TEXT(AI97,"0.#"),1)=".",FALSE,TRUE)</formula>
    </cfRule>
    <cfRule type="expression" dxfId="2680" priority="13270">
      <formula>IF(RIGHT(TEXT(AI97,"0.#"),1)=".",TRUE,FALSE)</formula>
    </cfRule>
  </conditionalFormatting>
  <conditionalFormatting sqref="AM97">
    <cfRule type="expression" dxfId="2679" priority="13267">
      <formula>IF(RIGHT(TEXT(AM97,"0.#"),1)=".",FALSE,TRUE)</formula>
    </cfRule>
    <cfRule type="expression" dxfId="2678" priority="13268">
      <formula>IF(RIGHT(TEXT(AM97,"0.#"),1)=".",TRUE,FALSE)</formula>
    </cfRule>
  </conditionalFormatting>
  <conditionalFormatting sqref="AM98">
    <cfRule type="expression" dxfId="2677" priority="13265">
      <formula>IF(RIGHT(TEXT(AM98,"0.#"),1)=".",FALSE,TRUE)</formula>
    </cfRule>
    <cfRule type="expression" dxfId="2676" priority="13266">
      <formula>IF(RIGHT(TEXT(AM98,"0.#"),1)=".",TRUE,FALSE)</formula>
    </cfRule>
  </conditionalFormatting>
  <conditionalFormatting sqref="AM99">
    <cfRule type="expression" dxfId="2675" priority="13263">
      <formula>IF(RIGHT(TEXT(AM99,"0.#"),1)=".",FALSE,TRUE)</formula>
    </cfRule>
    <cfRule type="expression" dxfId="2674" priority="13264">
      <formula>IF(RIGHT(TEXT(AM99,"0.#"),1)=".",TRUE,FALSE)</formula>
    </cfRule>
  </conditionalFormatting>
  <conditionalFormatting sqref="AI101">
    <cfRule type="expression" dxfId="2673" priority="13249">
      <formula>IF(RIGHT(TEXT(AI101,"0.#"),1)=".",FALSE,TRUE)</formula>
    </cfRule>
    <cfRule type="expression" dxfId="2672" priority="13250">
      <formula>IF(RIGHT(TEXT(AI101,"0.#"),1)=".",TRUE,FALSE)</formula>
    </cfRule>
  </conditionalFormatting>
  <conditionalFormatting sqref="AM101">
    <cfRule type="expression" dxfId="2671" priority="13247">
      <formula>IF(RIGHT(TEXT(AM101,"0.#"),1)=".",FALSE,TRUE)</formula>
    </cfRule>
    <cfRule type="expression" dxfId="2670" priority="13248">
      <formula>IF(RIGHT(TEXT(AM101,"0.#"),1)=".",TRUE,FALSE)</formula>
    </cfRule>
  </conditionalFormatting>
  <conditionalFormatting sqref="AE102">
    <cfRule type="expression" dxfId="2669" priority="13245">
      <formula>IF(RIGHT(TEXT(AE102,"0.#"),1)=".",FALSE,TRUE)</formula>
    </cfRule>
    <cfRule type="expression" dxfId="2668" priority="13246">
      <formula>IF(RIGHT(TEXT(AE102,"0.#"),1)=".",TRUE,FALSE)</formula>
    </cfRule>
  </conditionalFormatting>
  <conditionalFormatting sqref="AI102">
    <cfRule type="expression" dxfId="2667" priority="13243">
      <formula>IF(RIGHT(TEXT(AI102,"0.#"),1)=".",FALSE,TRUE)</formula>
    </cfRule>
    <cfRule type="expression" dxfId="2666" priority="13244">
      <formula>IF(RIGHT(TEXT(AI102,"0.#"),1)=".",TRUE,FALSE)</formula>
    </cfRule>
  </conditionalFormatting>
  <conditionalFormatting sqref="AM102">
    <cfRule type="expression" dxfId="2665" priority="13241">
      <formula>IF(RIGHT(TEXT(AM102,"0.#"),1)=".",FALSE,TRUE)</formula>
    </cfRule>
    <cfRule type="expression" dxfId="2664" priority="13242">
      <formula>IF(RIGHT(TEXT(AM102,"0.#"),1)=".",TRUE,FALSE)</formula>
    </cfRule>
  </conditionalFormatting>
  <conditionalFormatting sqref="AQ102">
    <cfRule type="expression" dxfId="2663" priority="13239">
      <formula>IF(RIGHT(TEXT(AQ102,"0.#"),1)=".",FALSE,TRUE)</formula>
    </cfRule>
    <cfRule type="expression" dxfId="2662" priority="13240">
      <formula>IF(RIGHT(TEXT(AQ102,"0.#"),1)=".",TRUE,FALSE)</formula>
    </cfRule>
  </conditionalFormatting>
  <conditionalFormatting sqref="AE104">
    <cfRule type="expression" dxfId="2661" priority="13237">
      <formula>IF(RIGHT(TEXT(AE104,"0.#"),1)=".",FALSE,TRUE)</formula>
    </cfRule>
    <cfRule type="expression" dxfId="2660" priority="13238">
      <formula>IF(RIGHT(TEXT(AE104,"0.#"),1)=".",TRUE,FALSE)</formula>
    </cfRule>
  </conditionalFormatting>
  <conditionalFormatting sqref="AI104">
    <cfRule type="expression" dxfId="2659" priority="13235">
      <formula>IF(RIGHT(TEXT(AI104,"0.#"),1)=".",FALSE,TRUE)</formula>
    </cfRule>
    <cfRule type="expression" dxfId="2658" priority="13236">
      <formula>IF(RIGHT(TEXT(AI104,"0.#"),1)=".",TRUE,FALSE)</formula>
    </cfRule>
  </conditionalFormatting>
  <conditionalFormatting sqref="AM104">
    <cfRule type="expression" dxfId="2657" priority="13233">
      <formula>IF(RIGHT(TEXT(AM104,"0.#"),1)=".",FALSE,TRUE)</formula>
    </cfRule>
    <cfRule type="expression" dxfId="2656" priority="13234">
      <formula>IF(RIGHT(TEXT(AM104,"0.#"),1)=".",TRUE,FALSE)</formula>
    </cfRule>
  </conditionalFormatting>
  <conditionalFormatting sqref="AE105">
    <cfRule type="expression" dxfId="2655" priority="13231">
      <formula>IF(RIGHT(TEXT(AE105,"0.#"),1)=".",FALSE,TRUE)</formula>
    </cfRule>
    <cfRule type="expression" dxfId="2654" priority="13232">
      <formula>IF(RIGHT(TEXT(AE105,"0.#"),1)=".",TRUE,FALSE)</formula>
    </cfRule>
  </conditionalFormatting>
  <conditionalFormatting sqref="AI105">
    <cfRule type="expression" dxfId="2653" priority="13229">
      <formula>IF(RIGHT(TEXT(AI105,"0.#"),1)=".",FALSE,TRUE)</formula>
    </cfRule>
    <cfRule type="expression" dxfId="2652" priority="13230">
      <formula>IF(RIGHT(TEXT(AI105,"0.#"),1)=".",TRUE,FALSE)</formula>
    </cfRule>
  </conditionalFormatting>
  <conditionalFormatting sqref="AM105">
    <cfRule type="expression" dxfId="2651" priority="13227">
      <formula>IF(RIGHT(TEXT(AM105,"0.#"),1)=".",FALSE,TRUE)</formula>
    </cfRule>
    <cfRule type="expression" dxfId="2650" priority="13228">
      <formula>IF(RIGHT(TEXT(AM105,"0.#"),1)=".",TRUE,FALSE)</formula>
    </cfRule>
  </conditionalFormatting>
  <conditionalFormatting sqref="AE107">
    <cfRule type="expression" dxfId="2649" priority="13223">
      <formula>IF(RIGHT(TEXT(AE107,"0.#"),1)=".",FALSE,TRUE)</formula>
    </cfRule>
    <cfRule type="expression" dxfId="2648" priority="13224">
      <formula>IF(RIGHT(TEXT(AE107,"0.#"),1)=".",TRUE,FALSE)</formula>
    </cfRule>
  </conditionalFormatting>
  <conditionalFormatting sqref="AI107">
    <cfRule type="expression" dxfId="2647" priority="13221">
      <formula>IF(RIGHT(TEXT(AI107,"0.#"),1)=".",FALSE,TRUE)</formula>
    </cfRule>
    <cfRule type="expression" dxfId="2646" priority="13222">
      <formula>IF(RIGHT(TEXT(AI107,"0.#"),1)=".",TRUE,FALSE)</formula>
    </cfRule>
  </conditionalFormatting>
  <conditionalFormatting sqref="AM107">
    <cfRule type="expression" dxfId="2645" priority="13219">
      <formula>IF(RIGHT(TEXT(AM107,"0.#"),1)=".",FALSE,TRUE)</formula>
    </cfRule>
    <cfRule type="expression" dxfId="2644" priority="13220">
      <formula>IF(RIGHT(TEXT(AM107,"0.#"),1)=".",TRUE,FALSE)</formula>
    </cfRule>
  </conditionalFormatting>
  <conditionalFormatting sqref="AE108">
    <cfRule type="expression" dxfId="2643" priority="13217">
      <formula>IF(RIGHT(TEXT(AE108,"0.#"),1)=".",FALSE,TRUE)</formula>
    </cfRule>
    <cfRule type="expression" dxfId="2642" priority="13218">
      <formula>IF(RIGHT(TEXT(AE108,"0.#"),1)=".",TRUE,FALSE)</formula>
    </cfRule>
  </conditionalFormatting>
  <conditionalFormatting sqref="AI108">
    <cfRule type="expression" dxfId="2641" priority="13215">
      <formula>IF(RIGHT(TEXT(AI108,"0.#"),1)=".",FALSE,TRUE)</formula>
    </cfRule>
    <cfRule type="expression" dxfId="2640" priority="13216">
      <formula>IF(RIGHT(TEXT(AI108,"0.#"),1)=".",TRUE,FALSE)</formula>
    </cfRule>
  </conditionalFormatting>
  <conditionalFormatting sqref="AM108">
    <cfRule type="expression" dxfId="2639" priority="13213">
      <formula>IF(RIGHT(TEXT(AM108,"0.#"),1)=".",FALSE,TRUE)</formula>
    </cfRule>
    <cfRule type="expression" dxfId="2638" priority="13214">
      <formula>IF(RIGHT(TEXT(AM108,"0.#"),1)=".",TRUE,FALSE)</formula>
    </cfRule>
  </conditionalFormatting>
  <conditionalFormatting sqref="AE110">
    <cfRule type="expression" dxfId="2637" priority="13209">
      <formula>IF(RIGHT(TEXT(AE110,"0.#"),1)=".",FALSE,TRUE)</formula>
    </cfRule>
    <cfRule type="expression" dxfId="2636" priority="13210">
      <formula>IF(RIGHT(TEXT(AE110,"0.#"),1)=".",TRUE,FALSE)</formula>
    </cfRule>
  </conditionalFormatting>
  <conditionalFormatting sqref="AI110">
    <cfRule type="expression" dxfId="2635" priority="13207">
      <formula>IF(RIGHT(TEXT(AI110,"0.#"),1)=".",FALSE,TRUE)</formula>
    </cfRule>
    <cfRule type="expression" dxfId="2634" priority="13208">
      <formula>IF(RIGHT(TEXT(AI110,"0.#"),1)=".",TRUE,FALSE)</formula>
    </cfRule>
  </conditionalFormatting>
  <conditionalFormatting sqref="AM110">
    <cfRule type="expression" dxfId="2633" priority="13205">
      <formula>IF(RIGHT(TEXT(AM110,"0.#"),1)=".",FALSE,TRUE)</formula>
    </cfRule>
    <cfRule type="expression" dxfId="2632" priority="13206">
      <formula>IF(RIGHT(TEXT(AM110,"0.#"),1)=".",TRUE,FALSE)</formula>
    </cfRule>
  </conditionalFormatting>
  <conditionalFormatting sqref="AE111">
    <cfRule type="expression" dxfId="2631" priority="13203">
      <formula>IF(RIGHT(TEXT(AE111,"0.#"),1)=".",FALSE,TRUE)</formula>
    </cfRule>
    <cfRule type="expression" dxfId="2630" priority="13204">
      <formula>IF(RIGHT(TEXT(AE111,"0.#"),1)=".",TRUE,FALSE)</formula>
    </cfRule>
  </conditionalFormatting>
  <conditionalFormatting sqref="AI111">
    <cfRule type="expression" dxfId="2629" priority="13201">
      <formula>IF(RIGHT(TEXT(AI111,"0.#"),1)=".",FALSE,TRUE)</formula>
    </cfRule>
    <cfRule type="expression" dxfId="2628" priority="13202">
      <formula>IF(RIGHT(TEXT(AI111,"0.#"),1)=".",TRUE,FALSE)</formula>
    </cfRule>
  </conditionalFormatting>
  <conditionalFormatting sqref="AM111">
    <cfRule type="expression" dxfId="2627" priority="13199">
      <formula>IF(RIGHT(TEXT(AM111,"0.#"),1)=".",FALSE,TRUE)</formula>
    </cfRule>
    <cfRule type="expression" dxfId="2626" priority="13200">
      <formula>IF(RIGHT(TEXT(AM111,"0.#"),1)=".",TRUE,FALSE)</formula>
    </cfRule>
  </conditionalFormatting>
  <conditionalFormatting sqref="AE113">
    <cfRule type="expression" dxfId="2625" priority="13195">
      <formula>IF(RIGHT(TEXT(AE113,"0.#"),1)=".",FALSE,TRUE)</formula>
    </cfRule>
    <cfRule type="expression" dxfId="2624" priority="13196">
      <formula>IF(RIGHT(TEXT(AE113,"0.#"),1)=".",TRUE,FALSE)</formula>
    </cfRule>
  </conditionalFormatting>
  <conditionalFormatting sqref="AI113">
    <cfRule type="expression" dxfId="2623" priority="13193">
      <formula>IF(RIGHT(TEXT(AI113,"0.#"),1)=".",FALSE,TRUE)</formula>
    </cfRule>
    <cfRule type="expression" dxfId="2622" priority="13194">
      <formula>IF(RIGHT(TEXT(AI113,"0.#"),1)=".",TRUE,FALSE)</formula>
    </cfRule>
  </conditionalFormatting>
  <conditionalFormatting sqref="AM113">
    <cfRule type="expression" dxfId="2621" priority="13191">
      <formula>IF(RIGHT(TEXT(AM113,"0.#"),1)=".",FALSE,TRUE)</formula>
    </cfRule>
    <cfRule type="expression" dxfId="2620" priority="13192">
      <formula>IF(RIGHT(TEXT(AM113,"0.#"),1)=".",TRUE,FALSE)</formula>
    </cfRule>
  </conditionalFormatting>
  <conditionalFormatting sqref="AE114">
    <cfRule type="expression" dxfId="2619" priority="13189">
      <formula>IF(RIGHT(TEXT(AE114,"0.#"),1)=".",FALSE,TRUE)</formula>
    </cfRule>
    <cfRule type="expression" dxfId="2618" priority="13190">
      <formula>IF(RIGHT(TEXT(AE114,"0.#"),1)=".",TRUE,FALSE)</formula>
    </cfRule>
  </conditionalFormatting>
  <conditionalFormatting sqref="AI114">
    <cfRule type="expression" dxfId="2617" priority="13187">
      <formula>IF(RIGHT(TEXT(AI114,"0.#"),1)=".",FALSE,TRUE)</formula>
    </cfRule>
    <cfRule type="expression" dxfId="2616" priority="13188">
      <formula>IF(RIGHT(TEXT(AI114,"0.#"),1)=".",TRUE,FALSE)</formula>
    </cfRule>
  </conditionalFormatting>
  <conditionalFormatting sqref="AM114">
    <cfRule type="expression" dxfId="2615" priority="13185">
      <formula>IF(RIGHT(TEXT(AM114,"0.#"),1)=".",FALSE,TRUE)</formula>
    </cfRule>
    <cfRule type="expression" dxfId="2614" priority="13186">
      <formula>IF(RIGHT(TEXT(AM114,"0.#"),1)=".",TRUE,FALSE)</formula>
    </cfRule>
  </conditionalFormatting>
  <conditionalFormatting sqref="AQ116">
    <cfRule type="expression" dxfId="2613" priority="13181">
      <formula>IF(RIGHT(TEXT(AQ116,"0.#"),1)=".",FALSE,TRUE)</formula>
    </cfRule>
    <cfRule type="expression" dxfId="2612" priority="13182">
      <formula>IF(RIGHT(TEXT(AQ116,"0.#"),1)=".",TRUE,FALSE)</formula>
    </cfRule>
  </conditionalFormatting>
  <conditionalFormatting sqref="AM116">
    <cfRule type="expression" dxfId="2611" priority="13177">
      <formula>IF(RIGHT(TEXT(AM116,"0.#"),1)=".",FALSE,TRUE)</formula>
    </cfRule>
    <cfRule type="expression" dxfId="2610" priority="13178">
      <formula>IF(RIGHT(TEXT(AM116,"0.#"),1)=".",TRUE,FALSE)</formula>
    </cfRule>
  </conditionalFormatting>
  <conditionalFormatting sqref="AM117">
    <cfRule type="expression" dxfId="2609" priority="13175">
      <formula>IF(RIGHT(TEXT(AM117,"0.#"),1)=".",FALSE,TRUE)</formula>
    </cfRule>
    <cfRule type="expression" dxfId="2608" priority="13176">
      <formula>IF(RIGHT(TEXT(AM117,"0.#"),1)=".",TRUE,FALSE)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39:AO866">
    <cfRule type="expression" dxfId="2523" priority="6651">
      <formula>IF(AND(AL839&gt;=0, RIGHT(TEXT(AL839,"0.#"),1)&lt;&gt;"."),TRUE,FALSE)</formula>
    </cfRule>
    <cfRule type="expression" dxfId="2522" priority="6652">
      <formula>IF(AND(AL839&gt;=0, RIGHT(TEXT(AL839,"0.#"),1)="."),TRUE,FALSE)</formula>
    </cfRule>
    <cfRule type="expression" dxfId="2521" priority="6653">
      <formula>IF(AND(AL839&lt;0, RIGHT(TEXT(AL839,"0.#"),1)&lt;&gt;"."),TRUE,FALSE)</formula>
    </cfRule>
    <cfRule type="expression" dxfId="2520" priority="6654">
      <formula>IF(AND(AL839&lt;0, RIGHT(TEXT(AL839,"0.#"),1)="."),TRUE,FALSE)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8:AO838">
    <cfRule type="expression" dxfId="2405" priority="2837">
      <formula>IF(AND(AL838&gt;=0, RIGHT(TEXT(AL838,"0.#"),1)&lt;&gt;"."),TRUE,FALSE)</formula>
    </cfRule>
    <cfRule type="expression" dxfId="2404" priority="2838">
      <formula>IF(AND(AL838&gt;=0, RIGHT(TEXT(AL838,"0.#"),1)="."),TRUE,FALSE)</formula>
    </cfRule>
    <cfRule type="expression" dxfId="2403" priority="2839">
      <formula>IF(AND(AL838&lt;0, RIGHT(TEXT(AL838,"0.#"),1)&lt;&gt;"."),TRUE,FALSE)</formula>
    </cfRule>
    <cfRule type="expression" dxfId="2402" priority="2840">
      <formula>IF(AND(AL838&lt;0, RIGHT(TEXT(AL838,"0.#"),1)="."),TRUE,FALSE)</formula>
    </cfRule>
  </conditionalFormatting>
  <conditionalFormatting sqref="Y838">
    <cfRule type="expression" dxfId="2401" priority="2835">
      <formula>IF(RIGHT(TEXT(Y838,"0.#"),1)=".",FALSE,TRUE)</formula>
    </cfRule>
    <cfRule type="expression" dxfId="2400" priority="2836">
      <formula>IF(RIGHT(TEXT(Y838,"0.#"),1)=".",TRUE,FALSE)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1">
    <cfRule type="expression" dxfId="2081" priority="2089">
      <formula>IF(RIGHT(TEXT(Y871,"0.#"),1)=".",FALSE,TRUE)</formula>
    </cfRule>
    <cfRule type="expression" dxfId="2080" priority="2090">
      <formula>IF(RIGHT(TEXT(Y871,"0.#"),1)=".",TRUE,FALSE)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3:Y904">
    <cfRule type="expression" dxfId="2077" priority="2077">
      <formula>IF(RIGHT(TEXT(Y903,"0.#"),1)=".",FALSE,TRUE)</formula>
    </cfRule>
    <cfRule type="expression" dxfId="2076" priority="2078">
      <formula>IF(RIGHT(TEXT(Y903,"0.#"),1)=".",TRUE,FALSE)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1:AO871">
    <cfRule type="expression" dxfId="1981" priority="2091">
      <formula>IF(AND(AL871&gt;=0, RIGHT(TEXT(AL871,"0.#"),1)&lt;&gt;"."),TRUE,FALSE)</formula>
    </cfRule>
    <cfRule type="expression" dxfId="1980" priority="2092">
      <formula>IF(AND(AL871&gt;=0, RIGHT(TEXT(AL871,"0.#"),1)="."),TRUE,FALSE)</formula>
    </cfRule>
    <cfRule type="expression" dxfId="1979" priority="2093">
      <formula>IF(AND(AL871&lt;0, RIGHT(TEXT(AL871,"0.#"),1)&lt;&gt;"."),TRUE,FALSE)</formula>
    </cfRule>
    <cfRule type="expression" dxfId="1978" priority="2094">
      <formula>IF(AND(AL871&lt;0, RIGHT(TEXT(AL871,"0.#"),1)="."),TRUE,FALSE)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14:V17">
    <cfRule type="expression" dxfId="727" priority="27">
      <formula>IF(RIGHT(TEXT(P14,"0.#"),1)=".",FALSE,TRUE)</formula>
    </cfRule>
    <cfRule type="expression" dxfId="726" priority="28">
      <formula>IF(RIGHT(TEXT(P14,"0.#"),1)=".",TRUE,FALSE)</formula>
    </cfRule>
  </conditionalFormatting>
  <conditionalFormatting sqref="W14:AC17">
    <cfRule type="expression" dxfId="725" priority="25">
      <formula>IF(RIGHT(TEXT(W14,"0.#"),1)=".",FALSE,TRUE)</formula>
    </cfRule>
    <cfRule type="expression" dxfId="724" priority="26">
      <formula>IF(RIGHT(TEXT(W14,"0.#"),1)=".",TRUE,FALSE)</formula>
    </cfRule>
  </conditionalFormatting>
  <conditionalFormatting sqref="AD14:AJ17">
    <cfRule type="expression" dxfId="723" priority="23">
      <formula>IF(RIGHT(TEXT(AD14,"0.#"),1)=".",FALSE,TRUE)</formula>
    </cfRule>
    <cfRule type="expression" dxfId="722" priority="24">
      <formula>IF(RIGHT(TEXT(AD14,"0.#"),1)=".",TRUE,FALSE)</formula>
    </cfRule>
  </conditionalFormatting>
  <conditionalFormatting sqref="AK14:AQ17">
    <cfRule type="expression" dxfId="721" priority="21">
      <formula>IF(RIGHT(TEXT(AK14,"0.#"),1)=".",FALSE,TRUE)</formula>
    </cfRule>
    <cfRule type="expression" dxfId="720" priority="22">
      <formula>IF(RIGHT(TEXT(AK14,"0.#"),1)=".",TRUE,FALSE)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Y837">
    <cfRule type="expression" dxfId="711" priority="7">
      <formula>IF(RIGHT(TEXT(Y837,"0.#"),1)=".",FALSE,TRUE)</formula>
    </cfRule>
    <cfRule type="expression" dxfId="710" priority="8">
      <formula>IF(RIGHT(TEXT(Y837,"0.#"),1)=".",TRUE,FALSE)</formula>
    </cfRule>
  </conditionalFormatting>
  <conditionalFormatting sqref="AL837:AO837">
    <cfRule type="expression" dxfId="709" priority="9">
      <formula>IF(AND(AL837&gt;=0, RIGHT(TEXT(AL837,"0.#"),1)&lt;&gt;"."),TRUE,FALSE)</formula>
    </cfRule>
    <cfRule type="expression" dxfId="708" priority="10">
      <formula>IF(AND(AL837&gt;=0, RIGHT(TEXT(AL837,"0.#"),1)="."),TRUE,FALSE)</formula>
    </cfRule>
    <cfRule type="expression" dxfId="707" priority="11">
      <formula>IF(AND(AL837&lt;0, RIGHT(TEXT(AL837,"0.#"),1)&lt;&gt;"."),TRUE,FALSE)</formula>
    </cfRule>
    <cfRule type="expression" dxfId="706" priority="12">
      <formula>IF(AND(AL837&lt;0, RIGHT(TEXT(AL837,"0.#"),1)="."),TRUE,FALSE)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7"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30" sqref="A3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554</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804" t="s">
        <v>265</v>
      </c>
      <c r="H2" s="789"/>
      <c r="I2" s="789"/>
      <c r="J2" s="789"/>
      <c r="K2" s="789"/>
      <c r="L2" s="789"/>
      <c r="M2" s="789"/>
      <c r="N2" s="789"/>
      <c r="O2" s="790"/>
      <c r="P2" s="788" t="s">
        <v>59</v>
      </c>
      <c r="Q2" s="789"/>
      <c r="R2" s="789"/>
      <c r="S2" s="789"/>
      <c r="T2" s="789"/>
      <c r="U2" s="789"/>
      <c r="V2" s="789"/>
      <c r="W2" s="789"/>
      <c r="X2" s="790"/>
      <c r="Y2" s="1017"/>
      <c r="Z2" s="410"/>
      <c r="AA2" s="411"/>
      <c r="AB2" s="1021" t="s">
        <v>11</v>
      </c>
      <c r="AC2" s="1022"/>
      <c r="AD2" s="1023"/>
      <c r="AE2" s="1009" t="s">
        <v>357</v>
      </c>
      <c r="AF2" s="1009"/>
      <c r="AG2" s="1009"/>
      <c r="AH2" s="1009"/>
      <c r="AI2" s="1009" t="s">
        <v>363</v>
      </c>
      <c r="AJ2" s="1009"/>
      <c r="AK2" s="1009"/>
      <c r="AL2" s="1009"/>
      <c r="AM2" s="1009" t="s">
        <v>472</v>
      </c>
      <c r="AN2" s="1009"/>
      <c r="AO2" s="1009"/>
      <c r="AP2" s="461"/>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18"/>
      <c r="Z3" s="1019"/>
      <c r="AA3" s="1020"/>
      <c r="AB3" s="1024"/>
      <c r="AC3" s="1025"/>
      <c r="AD3" s="102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27"/>
      <c r="I4" s="1027"/>
      <c r="J4" s="1027"/>
      <c r="K4" s="1027"/>
      <c r="L4" s="1027"/>
      <c r="M4" s="1027"/>
      <c r="N4" s="1027"/>
      <c r="O4" s="1028"/>
      <c r="P4" s="158"/>
      <c r="Q4" s="1035"/>
      <c r="R4" s="1035"/>
      <c r="S4" s="1035"/>
      <c r="T4" s="1035"/>
      <c r="U4" s="1035"/>
      <c r="V4" s="1035"/>
      <c r="W4" s="1035"/>
      <c r="X4" s="1036"/>
      <c r="Y4" s="1013" t="s">
        <v>12</v>
      </c>
      <c r="Z4" s="1014"/>
      <c r="AA4" s="1015"/>
      <c r="AB4" s="554"/>
      <c r="AC4" s="1016"/>
      <c r="AD4" s="101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9"/>
      <c r="H5" s="1030"/>
      <c r="I5" s="1030"/>
      <c r="J5" s="1030"/>
      <c r="K5" s="1030"/>
      <c r="L5" s="1030"/>
      <c r="M5" s="1030"/>
      <c r="N5" s="1030"/>
      <c r="O5" s="1031"/>
      <c r="P5" s="1037"/>
      <c r="Q5" s="1037"/>
      <c r="R5" s="1037"/>
      <c r="S5" s="1037"/>
      <c r="T5" s="1037"/>
      <c r="U5" s="1037"/>
      <c r="V5" s="1037"/>
      <c r="W5" s="1037"/>
      <c r="X5" s="1038"/>
      <c r="Y5" s="301" t="s">
        <v>54</v>
      </c>
      <c r="Z5" s="1010"/>
      <c r="AA5" s="1011"/>
      <c r="AB5" s="689"/>
      <c r="AC5" s="1012"/>
      <c r="AD5" s="101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32"/>
      <c r="H6" s="1033"/>
      <c r="I6" s="1033"/>
      <c r="J6" s="1033"/>
      <c r="K6" s="1033"/>
      <c r="L6" s="1033"/>
      <c r="M6" s="1033"/>
      <c r="N6" s="1033"/>
      <c r="O6" s="1034"/>
      <c r="P6" s="1039"/>
      <c r="Q6" s="1039"/>
      <c r="R6" s="1039"/>
      <c r="S6" s="1039"/>
      <c r="T6" s="1039"/>
      <c r="U6" s="1039"/>
      <c r="V6" s="1039"/>
      <c r="W6" s="1039"/>
      <c r="X6" s="1040"/>
      <c r="Y6" s="1041" t="s">
        <v>13</v>
      </c>
      <c r="Z6" s="1010"/>
      <c r="AA6" s="1011"/>
      <c r="AB6" s="464" t="s">
        <v>301</v>
      </c>
      <c r="AC6" s="1042"/>
      <c r="AD6" s="104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0" t="s">
        <v>527</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5" t="s">
        <v>491</v>
      </c>
      <c r="B9" s="516"/>
      <c r="C9" s="516"/>
      <c r="D9" s="516"/>
      <c r="E9" s="516"/>
      <c r="F9" s="517"/>
      <c r="G9" s="804" t="s">
        <v>265</v>
      </c>
      <c r="H9" s="789"/>
      <c r="I9" s="789"/>
      <c r="J9" s="789"/>
      <c r="K9" s="789"/>
      <c r="L9" s="789"/>
      <c r="M9" s="789"/>
      <c r="N9" s="789"/>
      <c r="O9" s="790"/>
      <c r="P9" s="788" t="s">
        <v>59</v>
      </c>
      <c r="Q9" s="789"/>
      <c r="R9" s="789"/>
      <c r="S9" s="789"/>
      <c r="T9" s="789"/>
      <c r="U9" s="789"/>
      <c r="V9" s="789"/>
      <c r="W9" s="789"/>
      <c r="X9" s="790"/>
      <c r="Y9" s="1017"/>
      <c r="Z9" s="410"/>
      <c r="AA9" s="411"/>
      <c r="AB9" s="1021" t="s">
        <v>11</v>
      </c>
      <c r="AC9" s="1022"/>
      <c r="AD9" s="1023"/>
      <c r="AE9" s="1009" t="s">
        <v>357</v>
      </c>
      <c r="AF9" s="1009"/>
      <c r="AG9" s="1009"/>
      <c r="AH9" s="1009"/>
      <c r="AI9" s="1009" t="s">
        <v>363</v>
      </c>
      <c r="AJ9" s="1009"/>
      <c r="AK9" s="1009"/>
      <c r="AL9" s="1009"/>
      <c r="AM9" s="1009" t="s">
        <v>472</v>
      </c>
      <c r="AN9" s="1009"/>
      <c r="AO9" s="1009"/>
      <c r="AP9" s="461"/>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8"/>
      <c r="Z10" s="1019"/>
      <c r="AA10" s="1020"/>
      <c r="AB10" s="1024"/>
      <c r="AC10" s="1025"/>
      <c r="AD10" s="102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4"/>
      <c r="AC11" s="1016"/>
      <c r="AD11" s="101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689"/>
      <c r="AC12" s="1012"/>
      <c r="AD12" s="101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3"/>
      <c r="B13" s="654"/>
      <c r="C13" s="654"/>
      <c r="D13" s="654"/>
      <c r="E13" s="654"/>
      <c r="F13" s="655"/>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4" t="s">
        <v>301</v>
      </c>
      <c r="AC13" s="1042"/>
      <c r="AD13" s="104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0" t="s">
        <v>527</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5" t="s">
        <v>491</v>
      </c>
      <c r="B16" s="516"/>
      <c r="C16" s="516"/>
      <c r="D16" s="516"/>
      <c r="E16" s="516"/>
      <c r="F16" s="517"/>
      <c r="G16" s="804" t="s">
        <v>265</v>
      </c>
      <c r="H16" s="789"/>
      <c r="I16" s="789"/>
      <c r="J16" s="789"/>
      <c r="K16" s="789"/>
      <c r="L16" s="789"/>
      <c r="M16" s="789"/>
      <c r="N16" s="789"/>
      <c r="O16" s="790"/>
      <c r="P16" s="788" t="s">
        <v>59</v>
      </c>
      <c r="Q16" s="789"/>
      <c r="R16" s="789"/>
      <c r="S16" s="789"/>
      <c r="T16" s="789"/>
      <c r="U16" s="789"/>
      <c r="V16" s="789"/>
      <c r="W16" s="789"/>
      <c r="X16" s="790"/>
      <c r="Y16" s="1017"/>
      <c r="Z16" s="410"/>
      <c r="AA16" s="411"/>
      <c r="AB16" s="1021" t="s">
        <v>11</v>
      </c>
      <c r="AC16" s="1022"/>
      <c r="AD16" s="1023"/>
      <c r="AE16" s="1009" t="s">
        <v>357</v>
      </c>
      <c r="AF16" s="1009"/>
      <c r="AG16" s="1009"/>
      <c r="AH16" s="1009"/>
      <c r="AI16" s="1009" t="s">
        <v>363</v>
      </c>
      <c r="AJ16" s="1009"/>
      <c r="AK16" s="1009"/>
      <c r="AL16" s="1009"/>
      <c r="AM16" s="1009" t="s">
        <v>472</v>
      </c>
      <c r="AN16" s="1009"/>
      <c r="AO16" s="1009"/>
      <c r="AP16" s="461"/>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8"/>
      <c r="Z17" s="1019"/>
      <c r="AA17" s="1020"/>
      <c r="AB17" s="1024"/>
      <c r="AC17" s="1025"/>
      <c r="AD17" s="102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4"/>
      <c r="AC18" s="1016"/>
      <c r="AD18" s="101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689"/>
      <c r="AC19" s="1012"/>
      <c r="AD19" s="101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3"/>
      <c r="B20" s="654"/>
      <c r="C20" s="654"/>
      <c r="D20" s="654"/>
      <c r="E20" s="654"/>
      <c r="F20" s="655"/>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4" t="s">
        <v>301</v>
      </c>
      <c r="AC20" s="1042"/>
      <c r="AD20" s="104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0" t="s">
        <v>527</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5" t="s">
        <v>491</v>
      </c>
      <c r="B23" s="516"/>
      <c r="C23" s="516"/>
      <c r="D23" s="516"/>
      <c r="E23" s="516"/>
      <c r="F23" s="517"/>
      <c r="G23" s="804" t="s">
        <v>265</v>
      </c>
      <c r="H23" s="789"/>
      <c r="I23" s="789"/>
      <c r="J23" s="789"/>
      <c r="K23" s="789"/>
      <c r="L23" s="789"/>
      <c r="M23" s="789"/>
      <c r="N23" s="789"/>
      <c r="O23" s="790"/>
      <c r="P23" s="788" t="s">
        <v>59</v>
      </c>
      <c r="Q23" s="789"/>
      <c r="R23" s="789"/>
      <c r="S23" s="789"/>
      <c r="T23" s="789"/>
      <c r="U23" s="789"/>
      <c r="V23" s="789"/>
      <c r="W23" s="789"/>
      <c r="X23" s="790"/>
      <c r="Y23" s="1017"/>
      <c r="Z23" s="410"/>
      <c r="AA23" s="411"/>
      <c r="AB23" s="1021" t="s">
        <v>11</v>
      </c>
      <c r="AC23" s="1022"/>
      <c r="AD23" s="1023"/>
      <c r="AE23" s="1009" t="s">
        <v>357</v>
      </c>
      <c r="AF23" s="1009"/>
      <c r="AG23" s="1009"/>
      <c r="AH23" s="1009"/>
      <c r="AI23" s="1009" t="s">
        <v>363</v>
      </c>
      <c r="AJ23" s="1009"/>
      <c r="AK23" s="1009"/>
      <c r="AL23" s="1009"/>
      <c r="AM23" s="1009" t="s">
        <v>472</v>
      </c>
      <c r="AN23" s="1009"/>
      <c r="AO23" s="1009"/>
      <c r="AP23" s="461"/>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8"/>
      <c r="Z24" s="1019"/>
      <c r="AA24" s="1020"/>
      <c r="AB24" s="1024"/>
      <c r="AC24" s="1025"/>
      <c r="AD24" s="102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4"/>
      <c r="AC25" s="1016"/>
      <c r="AD25" s="101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689"/>
      <c r="AC26" s="1012"/>
      <c r="AD26" s="101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3"/>
      <c r="B27" s="654"/>
      <c r="C27" s="654"/>
      <c r="D27" s="654"/>
      <c r="E27" s="654"/>
      <c r="F27" s="655"/>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4" t="s">
        <v>301</v>
      </c>
      <c r="AC27" s="1042"/>
      <c r="AD27" s="104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0" t="s">
        <v>527</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5" t="s">
        <v>491</v>
      </c>
      <c r="B30" s="516"/>
      <c r="C30" s="516"/>
      <c r="D30" s="516"/>
      <c r="E30" s="516"/>
      <c r="F30" s="517"/>
      <c r="G30" s="804" t="s">
        <v>265</v>
      </c>
      <c r="H30" s="789"/>
      <c r="I30" s="789"/>
      <c r="J30" s="789"/>
      <c r="K30" s="789"/>
      <c r="L30" s="789"/>
      <c r="M30" s="789"/>
      <c r="N30" s="789"/>
      <c r="O30" s="790"/>
      <c r="P30" s="788" t="s">
        <v>59</v>
      </c>
      <c r="Q30" s="789"/>
      <c r="R30" s="789"/>
      <c r="S30" s="789"/>
      <c r="T30" s="789"/>
      <c r="U30" s="789"/>
      <c r="V30" s="789"/>
      <c r="W30" s="789"/>
      <c r="X30" s="790"/>
      <c r="Y30" s="1017"/>
      <c r="Z30" s="410"/>
      <c r="AA30" s="411"/>
      <c r="AB30" s="1021" t="s">
        <v>11</v>
      </c>
      <c r="AC30" s="1022"/>
      <c r="AD30" s="1023"/>
      <c r="AE30" s="1009" t="s">
        <v>357</v>
      </c>
      <c r="AF30" s="1009"/>
      <c r="AG30" s="1009"/>
      <c r="AH30" s="1009"/>
      <c r="AI30" s="1009" t="s">
        <v>363</v>
      </c>
      <c r="AJ30" s="1009"/>
      <c r="AK30" s="1009"/>
      <c r="AL30" s="1009"/>
      <c r="AM30" s="1009" t="s">
        <v>472</v>
      </c>
      <c r="AN30" s="1009"/>
      <c r="AO30" s="1009"/>
      <c r="AP30" s="461"/>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8"/>
      <c r="Z31" s="1019"/>
      <c r="AA31" s="1020"/>
      <c r="AB31" s="1024"/>
      <c r="AC31" s="1025"/>
      <c r="AD31" s="102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4"/>
      <c r="AC32" s="1016"/>
      <c r="AD32" s="101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689"/>
      <c r="AC33" s="1012"/>
      <c r="AD33" s="101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3"/>
      <c r="B34" s="654"/>
      <c r="C34" s="654"/>
      <c r="D34" s="654"/>
      <c r="E34" s="654"/>
      <c r="F34" s="655"/>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4" t="s">
        <v>301</v>
      </c>
      <c r="AC34" s="1042"/>
      <c r="AD34" s="104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0" t="s">
        <v>527</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5" t="s">
        <v>491</v>
      </c>
      <c r="B37" s="516"/>
      <c r="C37" s="516"/>
      <c r="D37" s="516"/>
      <c r="E37" s="516"/>
      <c r="F37" s="517"/>
      <c r="G37" s="804" t="s">
        <v>265</v>
      </c>
      <c r="H37" s="789"/>
      <c r="I37" s="789"/>
      <c r="J37" s="789"/>
      <c r="K37" s="789"/>
      <c r="L37" s="789"/>
      <c r="M37" s="789"/>
      <c r="N37" s="789"/>
      <c r="O37" s="790"/>
      <c r="P37" s="788" t="s">
        <v>59</v>
      </c>
      <c r="Q37" s="789"/>
      <c r="R37" s="789"/>
      <c r="S37" s="789"/>
      <c r="T37" s="789"/>
      <c r="U37" s="789"/>
      <c r="V37" s="789"/>
      <c r="W37" s="789"/>
      <c r="X37" s="790"/>
      <c r="Y37" s="1017"/>
      <c r="Z37" s="410"/>
      <c r="AA37" s="411"/>
      <c r="AB37" s="1021" t="s">
        <v>11</v>
      </c>
      <c r="AC37" s="1022"/>
      <c r="AD37" s="1023"/>
      <c r="AE37" s="1009" t="s">
        <v>357</v>
      </c>
      <c r="AF37" s="1009"/>
      <c r="AG37" s="1009"/>
      <c r="AH37" s="1009"/>
      <c r="AI37" s="1009" t="s">
        <v>363</v>
      </c>
      <c r="AJ37" s="1009"/>
      <c r="AK37" s="1009"/>
      <c r="AL37" s="1009"/>
      <c r="AM37" s="1009" t="s">
        <v>472</v>
      </c>
      <c r="AN37" s="1009"/>
      <c r="AO37" s="1009"/>
      <c r="AP37" s="461"/>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8"/>
      <c r="Z38" s="1019"/>
      <c r="AA38" s="1020"/>
      <c r="AB38" s="1024"/>
      <c r="AC38" s="1025"/>
      <c r="AD38" s="102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4"/>
      <c r="AC39" s="1016"/>
      <c r="AD39" s="101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689"/>
      <c r="AC40" s="1012"/>
      <c r="AD40" s="101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3"/>
      <c r="B41" s="654"/>
      <c r="C41" s="654"/>
      <c r="D41" s="654"/>
      <c r="E41" s="654"/>
      <c r="F41" s="655"/>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4" t="s">
        <v>301</v>
      </c>
      <c r="AC41" s="1042"/>
      <c r="AD41" s="104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0" t="s">
        <v>527</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5" t="s">
        <v>491</v>
      </c>
      <c r="B44" s="516"/>
      <c r="C44" s="516"/>
      <c r="D44" s="516"/>
      <c r="E44" s="516"/>
      <c r="F44" s="517"/>
      <c r="G44" s="804" t="s">
        <v>265</v>
      </c>
      <c r="H44" s="789"/>
      <c r="I44" s="789"/>
      <c r="J44" s="789"/>
      <c r="K44" s="789"/>
      <c r="L44" s="789"/>
      <c r="M44" s="789"/>
      <c r="N44" s="789"/>
      <c r="O44" s="790"/>
      <c r="P44" s="788" t="s">
        <v>59</v>
      </c>
      <c r="Q44" s="789"/>
      <c r="R44" s="789"/>
      <c r="S44" s="789"/>
      <c r="T44" s="789"/>
      <c r="U44" s="789"/>
      <c r="V44" s="789"/>
      <c r="W44" s="789"/>
      <c r="X44" s="790"/>
      <c r="Y44" s="1017"/>
      <c r="Z44" s="410"/>
      <c r="AA44" s="411"/>
      <c r="AB44" s="1021" t="s">
        <v>11</v>
      </c>
      <c r="AC44" s="1022"/>
      <c r="AD44" s="1023"/>
      <c r="AE44" s="1009" t="s">
        <v>357</v>
      </c>
      <c r="AF44" s="1009"/>
      <c r="AG44" s="1009"/>
      <c r="AH44" s="1009"/>
      <c r="AI44" s="1009" t="s">
        <v>363</v>
      </c>
      <c r="AJ44" s="1009"/>
      <c r="AK44" s="1009"/>
      <c r="AL44" s="1009"/>
      <c r="AM44" s="1009" t="s">
        <v>472</v>
      </c>
      <c r="AN44" s="1009"/>
      <c r="AO44" s="1009"/>
      <c r="AP44" s="461"/>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8"/>
      <c r="Z45" s="1019"/>
      <c r="AA45" s="1020"/>
      <c r="AB45" s="1024"/>
      <c r="AC45" s="1025"/>
      <c r="AD45" s="102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4"/>
      <c r="AC46" s="1016"/>
      <c r="AD46" s="101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689"/>
      <c r="AC47" s="1012"/>
      <c r="AD47" s="101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3"/>
      <c r="B48" s="654"/>
      <c r="C48" s="654"/>
      <c r="D48" s="654"/>
      <c r="E48" s="654"/>
      <c r="F48" s="655"/>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4" t="s">
        <v>301</v>
      </c>
      <c r="AC48" s="1042"/>
      <c r="AD48" s="104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0" t="s">
        <v>527</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5" t="s">
        <v>491</v>
      </c>
      <c r="B51" s="516"/>
      <c r="C51" s="516"/>
      <c r="D51" s="516"/>
      <c r="E51" s="516"/>
      <c r="F51" s="517"/>
      <c r="G51" s="804" t="s">
        <v>265</v>
      </c>
      <c r="H51" s="789"/>
      <c r="I51" s="789"/>
      <c r="J51" s="789"/>
      <c r="K51" s="789"/>
      <c r="L51" s="789"/>
      <c r="M51" s="789"/>
      <c r="N51" s="789"/>
      <c r="O51" s="790"/>
      <c r="P51" s="788" t="s">
        <v>59</v>
      </c>
      <c r="Q51" s="789"/>
      <c r="R51" s="789"/>
      <c r="S51" s="789"/>
      <c r="T51" s="789"/>
      <c r="U51" s="789"/>
      <c r="V51" s="789"/>
      <c r="W51" s="789"/>
      <c r="X51" s="790"/>
      <c r="Y51" s="1017"/>
      <c r="Z51" s="410"/>
      <c r="AA51" s="411"/>
      <c r="AB51" s="461" t="s">
        <v>11</v>
      </c>
      <c r="AC51" s="1022"/>
      <c r="AD51" s="1023"/>
      <c r="AE51" s="1009" t="s">
        <v>357</v>
      </c>
      <c r="AF51" s="1009"/>
      <c r="AG51" s="1009"/>
      <c r="AH51" s="1009"/>
      <c r="AI51" s="1009" t="s">
        <v>363</v>
      </c>
      <c r="AJ51" s="1009"/>
      <c r="AK51" s="1009"/>
      <c r="AL51" s="1009"/>
      <c r="AM51" s="1009" t="s">
        <v>472</v>
      </c>
      <c r="AN51" s="1009"/>
      <c r="AO51" s="1009"/>
      <c r="AP51" s="461"/>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8"/>
      <c r="Z52" s="1019"/>
      <c r="AA52" s="1020"/>
      <c r="AB52" s="1024"/>
      <c r="AC52" s="1025"/>
      <c r="AD52" s="102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4"/>
      <c r="AC53" s="1016"/>
      <c r="AD53" s="101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689"/>
      <c r="AC54" s="1012"/>
      <c r="AD54" s="101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3"/>
      <c r="B55" s="654"/>
      <c r="C55" s="654"/>
      <c r="D55" s="654"/>
      <c r="E55" s="654"/>
      <c r="F55" s="655"/>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4" t="s">
        <v>301</v>
      </c>
      <c r="AC55" s="1042"/>
      <c r="AD55" s="104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0" t="s">
        <v>527</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5" t="s">
        <v>491</v>
      </c>
      <c r="B58" s="516"/>
      <c r="C58" s="516"/>
      <c r="D58" s="516"/>
      <c r="E58" s="516"/>
      <c r="F58" s="517"/>
      <c r="G58" s="804" t="s">
        <v>265</v>
      </c>
      <c r="H58" s="789"/>
      <c r="I58" s="789"/>
      <c r="J58" s="789"/>
      <c r="K58" s="789"/>
      <c r="L58" s="789"/>
      <c r="M58" s="789"/>
      <c r="N58" s="789"/>
      <c r="O58" s="790"/>
      <c r="P58" s="788" t="s">
        <v>59</v>
      </c>
      <c r="Q58" s="789"/>
      <c r="R58" s="789"/>
      <c r="S58" s="789"/>
      <c r="T58" s="789"/>
      <c r="U58" s="789"/>
      <c r="V58" s="789"/>
      <c r="W58" s="789"/>
      <c r="X58" s="790"/>
      <c r="Y58" s="1017"/>
      <c r="Z58" s="410"/>
      <c r="AA58" s="411"/>
      <c r="AB58" s="1021" t="s">
        <v>11</v>
      </c>
      <c r="AC58" s="1022"/>
      <c r="AD58" s="1023"/>
      <c r="AE58" s="1009" t="s">
        <v>357</v>
      </c>
      <c r="AF58" s="1009"/>
      <c r="AG58" s="1009"/>
      <c r="AH58" s="1009"/>
      <c r="AI58" s="1009" t="s">
        <v>363</v>
      </c>
      <c r="AJ58" s="1009"/>
      <c r="AK58" s="1009"/>
      <c r="AL58" s="1009"/>
      <c r="AM58" s="1009" t="s">
        <v>472</v>
      </c>
      <c r="AN58" s="1009"/>
      <c r="AO58" s="1009"/>
      <c r="AP58" s="461"/>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8"/>
      <c r="Z59" s="1019"/>
      <c r="AA59" s="1020"/>
      <c r="AB59" s="1024"/>
      <c r="AC59" s="1025"/>
      <c r="AD59" s="102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4"/>
      <c r="AC60" s="1016"/>
      <c r="AD60" s="101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689"/>
      <c r="AC61" s="1012"/>
      <c r="AD61" s="101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3"/>
      <c r="B62" s="654"/>
      <c r="C62" s="654"/>
      <c r="D62" s="654"/>
      <c r="E62" s="654"/>
      <c r="F62" s="655"/>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4" t="s">
        <v>301</v>
      </c>
      <c r="AC62" s="1042"/>
      <c r="AD62" s="104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0" t="s">
        <v>527</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5" t="s">
        <v>491</v>
      </c>
      <c r="B65" s="516"/>
      <c r="C65" s="516"/>
      <c r="D65" s="516"/>
      <c r="E65" s="516"/>
      <c r="F65" s="517"/>
      <c r="G65" s="804" t="s">
        <v>265</v>
      </c>
      <c r="H65" s="789"/>
      <c r="I65" s="789"/>
      <c r="J65" s="789"/>
      <c r="K65" s="789"/>
      <c r="L65" s="789"/>
      <c r="M65" s="789"/>
      <c r="N65" s="789"/>
      <c r="O65" s="790"/>
      <c r="P65" s="788" t="s">
        <v>59</v>
      </c>
      <c r="Q65" s="789"/>
      <c r="R65" s="789"/>
      <c r="S65" s="789"/>
      <c r="T65" s="789"/>
      <c r="U65" s="789"/>
      <c r="V65" s="789"/>
      <c r="W65" s="789"/>
      <c r="X65" s="790"/>
      <c r="Y65" s="1017"/>
      <c r="Z65" s="410"/>
      <c r="AA65" s="411"/>
      <c r="AB65" s="1021" t="s">
        <v>11</v>
      </c>
      <c r="AC65" s="1022"/>
      <c r="AD65" s="1023"/>
      <c r="AE65" s="1009" t="s">
        <v>357</v>
      </c>
      <c r="AF65" s="1009"/>
      <c r="AG65" s="1009"/>
      <c r="AH65" s="1009"/>
      <c r="AI65" s="1009" t="s">
        <v>363</v>
      </c>
      <c r="AJ65" s="1009"/>
      <c r="AK65" s="1009"/>
      <c r="AL65" s="1009"/>
      <c r="AM65" s="1009" t="s">
        <v>472</v>
      </c>
      <c r="AN65" s="1009"/>
      <c r="AO65" s="1009"/>
      <c r="AP65" s="461"/>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8"/>
      <c r="Z66" s="1019"/>
      <c r="AA66" s="1020"/>
      <c r="AB66" s="1024"/>
      <c r="AC66" s="1025"/>
      <c r="AD66" s="102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4"/>
      <c r="AC67" s="1016"/>
      <c r="AD67" s="101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689"/>
      <c r="AC68" s="1012"/>
      <c r="AD68" s="101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3"/>
      <c r="B69" s="654"/>
      <c r="C69" s="654"/>
      <c r="D69" s="654"/>
      <c r="E69" s="654"/>
      <c r="F69" s="655"/>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0"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0" t="s">
        <v>527</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3" t="s">
        <v>513</v>
      </c>
      <c r="H2" s="444"/>
      <c r="I2" s="444"/>
      <c r="J2" s="444"/>
      <c r="K2" s="444"/>
      <c r="L2" s="444"/>
      <c r="M2" s="444"/>
      <c r="N2" s="444"/>
      <c r="O2" s="444"/>
      <c r="P2" s="444"/>
      <c r="Q2" s="444"/>
      <c r="R2" s="444"/>
      <c r="S2" s="444"/>
      <c r="T2" s="444"/>
      <c r="U2" s="444"/>
      <c r="V2" s="444"/>
      <c r="W2" s="444"/>
      <c r="X2" s="444"/>
      <c r="Y2" s="444"/>
      <c r="Z2" s="444"/>
      <c r="AA2" s="444"/>
      <c r="AB2" s="445"/>
      <c r="AC2" s="443" t="s">
        <v>515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9"/>
      <c r="B4" s="1050"/>
      <c r="C4" s="1050"/>
      <c r="D4" s="1050"/>
      <c r="E4" s="1050"/>
      <c r="F4" s="105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9"/>
      <c r="B5" s="1050"/>
      <c r="C5" s="1050"/>
      <c r="D5" s="1050"/>
      <c r="E5" s="1050"/>
      <c r="F5" s="105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9"/>
      <c r="B6" s="1050"/>
      <c r="C6" s="1050"/>
      <c r="D6" s="1050"/>
      <c r="E6" s="1050"/>
      <c r="F6" s="105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9"/>
      <c r="B7" s="1050"/>
      <c r="C7" s="1050"/>
      <c r="D7" s="1050"/>
      <c r="E7" s="1050"/>
      <c r="F7" s="105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9"/>
      <c r="B8" s="1050"/>
      <c r="C8" s="1050"/>
      <c r="D8" s="1050"/>
      <c r="E8" s="1050"/>
      <c r="F8" s="105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9"/>
      <c r="B9" s="1050"/>
      <c r="C9" s="1050"/>
      <c r="D9" s="1050"/>
      <c r="E9" s="1050"/>
      <c r="F9" s="105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9"/>
      <c r="B10" s="1050"/>
      <c r="C10" s="1050"/>
      <c r="D10" s="1050"/>
      <c r="E10" s="1050"/>
      <c r="F10" s="105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9"/>
      <c r="B11" s="1050"/>
      <c r="C11" s="1050"/>
      <c r="D11" s="1050"/>
      <c r="E11" s="1050"/>
      <c r="F11" s="105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9"/>
      <c r="B12" s="1050"/>
      <c r="C12" s="1050"/>
      <c r="D12" s="1050"/>
      <c r="E12" s="1050"/>
      <c r="F12" s="105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9"/>
      <c r="B13" s="1050"/>
      <c r="C13" s="1050"/>
      <c r="D13" s="1050"/>
      <c r="E13" s="1050"/>
      <c r="F13" s="105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9"/>
      <c r="B14" s="1050"/>
      <c r="C14" s="1050"/>
      <c r="D14" s="1050"/>
      <c r="E14" s="1050"/>
      <c r="F14" s="105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9"/>
      <c r="B15" s="1050"/>
      <c r="C15" s="1050"/>
      <c r="D15" s="1050"/>
      <c r="E15" s="1050"/>
      <c r="F15" s="1051"/>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9"/>
      <c r="B16" s="1050"/>
      <c r="C16" s="1050"/>
      <c r="D16" s="1050"/>
      <c r="E16" s="1050"/>
      <c r="F16" s="105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9"/>
      <c r="B17" s="1050"/>
      <c r="C17" s="1050"/>
      <c r="D17" s="1050"/>
      <c r="E17" s="1050"/>
      <c r="F17" s="105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9"/>
      <c r="B18" s="1050"/>
      <c r="C18" s="1050"/>
      <c r="D18" s="1050"/>
      <c r="E18" s="1050"/>
      <c r="F18" s="105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9"/>
      <c r="B19" s="1050"/>
      <c r="C19" s="1050"/>
      <c r="D19" s="1050"/>
      <c r="E19" s="1050"/>
      <c r="F19" s="105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9"/>
      <c r="B20" s="1050"/>
      <c r="C20" s="1050"/>
      <c r="D20" s="1050"/>
      <c r="E20" s="1050"/>
      <c r="F20" s="105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9"/>
      <c r="B21" s="1050"/>
      <c r="C21" s="1050"/>
      <c r="D21" s="1050"/>
      <c r="E21" s="1050"/>
      <c r="F21" s="105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9"/>
      <c r="B22" s="1050"/>
      <c r="C22" s="1050"/>
      <c r="D22" s="1050"/>
      <c r="E22" s="1050"/>
      <c r="F22" s="105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9"/>
      <c r="B23" s="1050"/>
      <c r="C23" s="1050"/>
      <c r="D23" s="1050"/>
      <c r="E23" s="1050"/>
      <c r="F23" s="105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9"/>
      <c r="B24" s="1050"/>
      <c r="C24" s="1050"/>
      <c r="D24" s="1050"/>
      <c r="E24" s="1050"/>
      <c r="F24" s="105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9"/>
      <c r="B25" s="1050"/>
      <c r="C25" s="1050"/>
      <c r="D25" s="1050"/>
      <c r="E25" s="1050"/>
      <c r="F25" s="105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9"/>
      <c r="B26" s="1050"/>
      <c r="C26" s="1050"/>
      <c r="D26" s="1050"/>
      <c r="E26" s="1050"/>
      <c r="F26" s="105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9"/>
      <c r="B27" s="1050"/>
      <c r="C27" s="1050"/>
      <c r="D27" s="1050"/>
      <c r="E27" s="1050"/>
      <c r="F27" s="105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9"/>
      <c r="B28" s="1050"/>
      <c r="C28" s="1050"/>
      <c r="D28" s="1050"/>
      <c r="E28" s="1050"/>
      <c r="F28" s="1051"/>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9"/>
      <c r="B29" s="1050"/>
      <c r="C29" s="1050"/>
      <c r="D29" s="1050"/>
      <c r="E29" s="1050"/>
      <c r="F29" s="105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9"/>
      <c r="B30" s="1050"/>
      <c r="C30" s="1050"/>
      <c r="D30" s="1050"/>
      <c r="E30" s="1050"/>
      <c r="F30" s="105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9"/>
      <c r="B31" s="1050"/>
      <c r="C31" s="1050"/>
      <c r="D31" s="1050"/>
      <c r="E31" s="1050"/>
      <c r="F31" s="105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9"/>
      <c r="B32" s="1050"/>
      <c r="C32" s="1050"/>
      <c r="D32" s="1050"/>
      <c r="E32" s="1050"/>
      <c r="F32" s="105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9"/>
      <c r="B33" s="1050"/>
      <c r="C33" s="1050"/>
      <c r="D33" s="1050"/>
      <c r="E33" s="1050"/>
      <c r="F33" s="105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9"/>
      <c r="B34" s="1050"/>
      <c r="C34" s="1050"/>
      <c r="D34" s="1050"/>
      <c r="E34" s="1050"/>
      <c r="F34" s="105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9"/>
      <c r="B35" s="1050"/>
      <c r="C35" s="1050"/>
      <c r="D35" s="1050"/>
      <c r="E35" s="1050"/>
      <c r="F35" s="105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9"/>
      <c r="B36" s="1050"/>
      <c r="C36" s="1050"/>
      <c r="D36" s="1050"/>
      <c r="E36" s="1050"/>
      <c r="F36" s="105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9"/>
      <c r="B37" s="1050"/>
      <c r="C37" s="1050"/>
      <c r="D37" s="1050"/>
      <c r="E37" s="1050"/>
      <c r="F37" s="105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9"/>
      <c r="B38" s="1050"/>
      <c r="C38" s="1050"/>
      <c r="D38" s="1050"/>
      <c r="E38" s="1050"/>
      <c r="F38" s="105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9"/>
      <c r="B39" s="1050"/>
      <c r="C39" s="1050"/>
      <c r="D39" s="1050"/>
      <c r="E39" s="1050"/>
      <c r="F39" s="105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9"/>
      <c r="B40" s="1050"/>
      <c r="C40" s="1050"/>
      <c r="D40" s="1050"/>
      <c r="E40" s="1050"/>
      <c r="F40" s="105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9"/>
      <c r="B41" s="1050"/>
      <c r="C41" s="1050"/>
      <c r="D41" s="1050"/>
      <c r="E41" s="1050"/>
      <c r="F41" s="1051"/>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9"/>
      <c r="B42" s="1050"/>
      <c r="C42" s="1050"/>
      <c r="D42" s="1050"/>
      <c r="E42" s="1050"/>
      <c r="F42" s="105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9"/>
      <c r="B43" s="1050"/>
      <c r="C43" s="1050"/>
      <c r="D43" s="1050"/>
      <c r="E43" s="1050"/>
      <c r="F43" s="105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9"/>
      <c r="B44" s="1050"/>
      <c r="C44" s="1050"/>
      <c r="D44" s="1050"/>
      <c r="E44" s="1050"/>
      <c r="F44" s="105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9"/>
      <c r="B45" s="1050"/>
      <c r="C45" s="1050"/>
      <c r="D45" s="1050"/>
      <c r="E45" s="1050"/>
      <c r="F45" s="105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9"/>
      <c r="B46" s="1050"/>
      <c r="C46" s="1050"/>
      <c r="D46" s="1050"/>
      <c r="E46" s="1050"/>
      <c r="F46" s="105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9"/>
      <c r="B47" s="1050"/>
      <c r="C47" s="1050"/>
      <c r="D47" s="1050"/>
      <c r="E47" s="1050"/>
      <c r="F47" s="105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9"/>
      <c r="B48" s="1050"/>
      <c r="C48" s="1050"/>
      <c r="D48" s="1050"/>
      <c r="E48" s="1050"/>
      <c r="F48" s="105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9"/>
      <c r="B49" s="1050"/>
      <c r="C49" s="1050"/>
      <c r="D49" s="1050"/>
      <c r="E49" s="1050"/>
      <c r="F49" s="105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9"/>
      <c r="B50" s="1050"/>
      <c r="C50" s="1050"/>
      <c r="D50" s="1050"/>
      <c r="E50" s="1050"/>
      <c r="F50" s="105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9"/>
      <c r="B51" s="1050"/>
      <c r="C51" s="1050"/>
      <c r="D51" s="1050"/>
      <c r="E51" s="1050"/>
      <c r="F51" s="105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9"/>
      <c r="B52" s="1050"/>
      <c r="C52" s="1050"/>
      <c r="D52" s="1050"/>
      <c r="E52" s="1050"/>
      <c r="F52" s="105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9"/>
      <c r="B56" s="1050"/>
      <c r="C56" s="1050"/>
      <c r="D56" s="1050"/>
      <c r="E56" s="1050"/>
      <c r="F56" s="105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9"/>
      <c r="B57" s="1050"/>
      <c r="C57" s="1050"/>
      <c r="D57" s="1050"/>
      <c r="E57" s="1050"/>
      <c r="F57" s="105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9"/>
      <c r="B58" s="1050"/>
      <c r="C58" s="1050"/>
      <c r="D58" s="1050"/>
      <c r="E58" s="1050"/>
      <c r="F58" s="105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9"/>
      <c r="B59" s="1050"/>
      <c r="C59" s="1050"/>
      <c r="D59" s="1050"/>
      <c r="E59" s="1050"/>
      <c r="F59" s="105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9"/>
      <c r="B60" s="1050"/>
      <c r="C60" s="1050"/>
      <c r="D60" s="1050"/>
      <c r="E60" s="1050"/>
      <c r="F60" s="105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9"/>
      <c r="B61" s="1050"/>
      <c r="C61" s="1050"/>
      <c r="D61" s="1050"/>
      <c r="E61" s="1050"/>
      <c r="F61" s="105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9"/>
      <c r="B62" s="1050"/>
      <c r="C62" s="1050"/>
      <c r="D62" s="1050"/>
      <c r="E62" s="1050"/>
      <c r="F62" s="105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9"/>
      <c r="B63" s="1050"/>
      <c r="C63" s="1050"/>
      <c r="D63" s="1050"/>
      <c r="E63" s="1050"/>
      <c r="F63" s="105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9"/>
      <c r="B64" s="1050"/>
      <c r="C64" s="1050"/>
      <c r="D64" s="1050"/>
      <c r="E64" s="1050"/>
      <c r="F64" s="105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9"/>
      <c r="B65" s="1050"/>
      <c r="C65" s="1050"/>
      <c r="D65" s="1050"/>
      <c r="E65" s="1050"/>
      <c r="F65" s="105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9"/>
      <c r="B66" s="1050"/>
      <c r="C66" s="1050"/>
      <c r="D66" s="1050"/>
      <c r="E66" s="1050"/>
      <c r="F66" s="105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9"/>
      <c r="B67" s="1050"/>
      <c r="C67" s="1050"/>
      <c r="D67" s="1050"/>
      <c r="E67" s="1050"/>
      <c r="F67" s="105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9"/>
      <c r="B68" s="1050"/>
      <c r="C68" s="1050"/>
      <c r="D68" s="1050"/>
      <c r="E68" s="1050"/>
      <c r="F68" s="1051"/>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9"/>
      <c r="B69" s="1050"/>
      <c r="C69" s="1050"/>
      <c r="D69" s="1050"/>
      <c r="E69" s="1050"/>
      <c r="F69" s="105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9"/>
      <c r="B70" s="1050"/>
      <c r="C70" s="1050"/>
      <c r="D70" s="1050"/>
      <c r="E70" s="1050"/>
      <c r="F70" s="105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9"/>
      <c r="B71" s="1050"/>
      <c r="C71" s="1050"/>
      <c r="D71" s="1050"/>
      <c r="E71" s="1050"/>
      <c r="F71" s="105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9"/>
      <c r="B72" s="1050"/>
      <c r="C72" s="1050"/>
      <c r="D72" s="1050"/>
      <c r="E72" s="1050"/>
      <c r="F72" s="105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9"/>
      <c r="B73" s="1050"/>
      <c r="C73" s="1050"/>
      <c r="D73" s="1050"/>
      <c r="E73" s="1050"/>
      <c r="F73" s="105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9"/>
      <c r="B74" s="1050"/>
      <c r="C74" s="1050"/>
      <c r="D74" s="1050"/>
      <c r="E74" s="1050"/>
      <c r="F74" s="105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9"/>
      <c r="B75" s="1050"/>
      <c r="C75" s="1050"/>
      <c r="D75" s="1050"/>
      <c r="E75" s="1050"/>
      <c r="F75" s="105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9"/>
      <c r="B76" s="1050"/>
      <c r="C76" s="1050"/>
      <c r="D76" s="1050"/>
      <c r="E76" s="1050"/>
      <c r="F76" s="105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9"/>
      <c r="B77" s="1050"/>
      <c r="C77" s="1050"/>
      <c r="D77" s="1050"/>
      <c r="E77" s="1050"/>
      <c r="F77" s="105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9"/>
      <c r="B78" s="1050"/>
      <c r="C78" s="1050"/>
      <c r="D78" s="1050"/>
      <c r="E78" s="1050"/>
      <c r="F78" s="105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9"/>
      <c r="B79" s="1050"/>
      <c r="C79" s="1050"/>
      <c r="D79" s="1050"/>
      <c r="E79" s="1050"/>
      <c r="F79" s="105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9"/>
      <c r="B80" s="1050"/>
      <c r="C80" s="1050"/>
      <c r="D80" s="1050"/>
      <c r="E80" s="1050"/>
      <c r="F80" s="105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9"/>
      <c r="B81" s="1050"/>
      <c r="C81" s="1050"/>
      <c r="D81" s="1050"/>
      <c r="E81" s="1050"/>
      <c r="F81" s="1051"/>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9"/>
      <c r="B82" s="1050"/>
      <c r="C82" s="1050"/>
      <c r="D82" s="1050"/>
      <c r="E82" s="1050"/>
      <c r="F82" s="105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9"/>
      <c r="B83" s="1050"/>
      <c r="C83" s="1050"/>
      <c r="D83" s="1050"/>
      <c r="E83" s="1050"/>
      <c r="F83" s="105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9"/>
      <c r="B84" s="1050"/>
      <c r="C84" s="1050"/>
      <c r="D84" s="1050"/>
      <c r="E84" s="1050"/>
      <c r="F84" s="105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9"/>
      <c r="B85" s="1050"/>
      <c r="C85" s="1050"/>
      <c r="D85" s="1050"/>
      <c r="E85" s="1050"/>
      <c r="F85" s="105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9"/>
      <c r="B86" s="1050"/>
      <c r="C86" s="1050"/>
      <c r="D86" s="1050"/>
      <c r="E86" s="1050"/>
      <c r="F86" s="105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9"/>
      <c r="B87" s="1050"/>
      <c r="C87" s="1050"/>
      <c r="D87" s="1050"/>
      <c r="E87" s="1050"/>
      <c r="F87" s="105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9"/>
      <c r="B88" s="1050"/>
      <c r="C88" s="1050"/>
      <c r="D88" s="1050"/>
      <c r="E88" s="1050"/>
      <c r="F88" s="105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9"/>
      <c r="B89" s="1050"/>
      <c r="C89" s="1050"/>
      <c r="D89" s="1050"/>
      <c r="E89" s="1050"/>
      <c r="F89" s="105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9"/>
      <c r="B90" s="1050"/>
      <c r="C90" s="1050"/>
      <c r="D90" s="1050"/>
      <c r="E90" s="1050"/>
      <c r="F90" s="105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9"/>
      <c r="B91" s="1050"/>
      <c r="C91" s="1050"/>
      <c r="D91" s="1050"/>
      <c r="E91" s="1050"/>
      <c r="F91" s="105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9"/>
      <c r="B92" s="1050"/>
      <c r="C92" s="1050"/>
      <c r="D92" s="1050"/>
      <c r="E92" s="1050"/>
      <c r="F92" s="105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9"/>
      <c r="B93" s="1050"/>
      <c r="C93" s="1050"/>
      <c r="D93" s="1050"/>
      <c r="E93" s="1050"/>
      <c r="F93" s="105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9"/>
      <c r="B94" s="1050"/>
      <c r="C94" s="1050"/>
      <c r="D94" s="1050"/>
      <c r="E94" s="1050"/>
      <c r="F94" s="1051"/>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9"/>
      <c r="B95" s="1050"/>
      <c r="C95" s="1050"/>
      <c r="D95" s="1050"/>
      <c r="E95" s="1050"/>
      <c r="F95" s="105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9"/>
      <c r="B96" s="1050"/>
      <c r="C96" s="1050"/>
      <c r="D96" s="1050"/>
      <c r="E96" s="1050"/>
      <c r="F96" s="105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9"/>
      <c r="B97" s="1050"/>
      <c r="C97" s="1050"/>
      <c r="D97" s="1050"/>
      <c r="E97" s="1050"/>
      <c r="F97" s="105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9"/>
      <c r="B98" s="1050"/>
      <c r="C98" s="1050"/>
      <c r="D98" s="1050"/>
      <c r="E98" s="1050"/>
      <c r="F98" s="105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9"/>
      <c r="B99" s="1050"/>
      <c r="C99" s="1050"/>
      <c r="D99" s="1050"/>
      <c r="E99" s="1050"/>
      <c r="F99" s="105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9"/>
      <c r="B100" s="1050"/>
      <c r="C100" s="1050"/>
      <c r="D100" s="1050"/>
      <c r="E100" s="1050"/>
      <c r="F100" s="105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9"/>
      <c r="B101" s="1050"/>
      <c r="C101" s="1050"/>
      <c r="D101" s="1050"/>
      <c r="E101" s="1050"/>
      <c r="F101" s="105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9"/>
      <c r="B102" s="1050"/>
      <c r="C102" s="1050"/>
      <c r="D102" s="1050"/>
      <c r="E102" s="1050"/>
      <c r="F102" s="105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9"/>
      <c r="B103" s="1050"/>
      <c r="C103" s="1050"/>
      <c r="D103" s="1050"/>
      <c r="E103" s="1050"/>
      <c r="F103" s="105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9"/>
      <c r="B104" s="1050"/>
      <c r="C104" s="1050"/>
      <c r="D104" s="1050"/>
      <c r="E104" s="1050"/>
      <c r="F104" s="105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9"/>
      <c r="B105" s="1050"/>
      <c r="C105" s="1050"/>
      <c r="D105" s="1050"/>
      <c r="E105" s="1050"/>
      <c r="F105" s="105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9"/>
      <c r="B109" s="1050"/>
      <c r="C109" s="1050"/>
      <c r="D109" s="1050"/>
      <c r="E109" s="1050"/>
      <c r="F109" s="105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9"/>
      <c r="B110" s="1050"/>
      <c r="C110" s="1050"/>
      <c r="D110" s="1050"/>
      <c r="E110" s="1050"/>
      <c r="F110" s="105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9"/>
      <c r="B111" s="1050"/>
      <c r="C111" s="1050"/>
      <c r="D111" s="1050"/>
      <c r="E111" s="1050"/>
      <c r="F111" s="105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9"/>
      <c r="B112" s="1050"/>
      <c r="C112" s="1050"/>
      <c r="D112" s="1050"/>
      <c r="E112" s="1050"/>
      <c r="F112" s="105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9"/>
      <c r="B113" s="1050"/>
      <c r="C113" s="1050"/>
      <c r="D113" s="1050"/>
      <c r="E113" s="1050"/>
      <c r="F113" s="105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9"/>
      <c r="B114" s="1050"/>
      <c r="C114" s="1050"/>
      <c r="D114" s="1050"/>
      <c r="E114" s="1050"/>
      <c r="F114" s="105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9"/>
      <c r="B115" s="1050"/>
      <c r="C115" s="1050"/>
      <c r="D115" s="1050"/>
      <c r="E115" s="1050"/>
      <c r="F115" s="105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9"/>
      <c r="B116" s="1050"/>
      <c r="C116" s="1050"/>
      <c r="D116" s="1050"/>
      <c r="E116" s="1050"/>
      <c r="F116" s="105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9"/>
      <c r="B117" s="1050"/>
      <c r="C117" s="1050"/>
      <c r="D117" s="1050"/>
      <c r="E117" s="1050"/>
      <c r="F117" s="105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9"/>
      <c r="B118" s="1050"/>
      <c r="C118" s="1050"/>
      <c r="D118" s="1050"/>
      <c r="E118" s="1050"/>
      <c r="F118" s="105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9"/>
      <c r="B119" s="1050"/>
      <c r="C119" s="1050"/>
      <c r="D119" s="1050"/>
      <c r="E119" s="1050"/>
      <c r="F119" s="105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9"/>
      <c r="B120" s="1050"/>
      <c r="C120" s="1050"/>
      <c r="D120" s="1050"/>
      <c r="E120" s="1050"/>
      <c r="F120" s="105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9"/>
      <c r="B121" s="1050"/>
      <c r="C121" s="1050"/>
      <c r="D121" s="1050"/>
      <c r="E121" s="1050"/>
      <c r="F121" s="1051"/>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9"/>
      <c r="B122" s="1050"/>
      <c r="C122" s="1050"/>
      <c r="D122" s="1050"/>
      <c r="E122" s="1050"/>
      <c r="F122" s="105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9"/>
      <c r="B123" s="1050"/>
      <c r="C123" s="1050"/>
      <c r="D123" s="1050"/>
      <c r="E123" s="1050"/>
      <c r="F123" s="105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9"/>
      <c r="B124" s="1050"/>
      <c r="C124" s="1050"/>
      <c r="D124" s="1050"/>
      <c r="E124" s="1050"/>
      <c r="F124" s="105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9"/>
      <c r="B125" s="1050"/>
      <c r="C125" s="1050"/>
      <c r="D125" s="1050"/>
      <c r="E125" s="1050"/>
      <c r="F125" s="105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9"/>
      <c r="B126" s="1050"/>
      <c r="C126" s="1050"/>
      <c r="D126" s="1050"/>
      <c r="E126" s="1050"/>
      <c r="F126" s="105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9"/>
      <c r="B127" s="1050"/>
      <c r="C127" s="1050"/>
      <c r="D127" s="1050"/>
      <c r="E127" s="1050"/>
      <c r="F127" s="105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9"/>
      <c r="B128" s="1050"/>
      <c r="C128" s="1050"/>
      <c r="D128" s="1050"/>
      <c r="E128" s="1050"/>
      <c r="F128" s="105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9"/>
      <c r="B129" s="1050"/>
      <c r="C129" s="1050"/>
      <c r="D129" s="1050"/>
      <c r="E129" s="1050"/>
      <c r="F129" s="105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9"/>
      <c r="B130" s="1050"/>
      <c r="C130" s="1050"/>
      <c r="D130" s="1050"/>
      <c r="E130" s="1050"/>
      <c r="F130" s="105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9"/>
      <c r="B131" s="1050"/>
      <c r="C131" s="1050"/>
      <c r="D131" s="1050"/>
      <c r="E131" s="1050"/>
      <c r="F131" s="105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9"/>
      <c r="B132" s="1050"/>
      <c r="C132" s="1050"/>
      <c r="D132" s="1050"/>
      <c r="E132" s="1050"/>
      <c r="F132" s="105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9"/>
      <c r="B133" s="1050"/>
      <c r="C133" s="1050"/>
      <c r="D133" s="1050"/>
      <c r="E133" s="1050"/>
      <c r="F133" s="105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9"/>
      <c r="B134" s="1050"/>
      <c r="C134" s="1050"/>
      <c r="D134" s="1050"/>
      <c r="E134" s="1050"/>
      <c r="F134" s="1051"/>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9"/>
      <c r="B135" s="1050"/>
      <c r="C135" s="1050"/>
      <c r="D135" s="1050"/>
      <c r="E135" s="1050"/>
      <c r="F135" s="105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9"/>
      <c r="B136" s="1050"/>
      <c r="C136" s="1050"/>
      <c r="D136" s="1050"/>
      <c r="E136" s="1050"/>
      <c r="F136" s="105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9"/>
      <c r="B137" s="1050"/>
      <c r="C137" s="1050"/>
      <c r="D137" s="1050"/>
      <c r="E137" s="1050"/>
      <c r="F137" s="105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9"/>
      <c r="B138" s="1050"/>
      <c r="C138" s="1050"/>
      <c r="D138" s="1050"/>
      <c r="E138" s="1050"/>
      <c r="F138" s="105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9"/>
      <c r="B139" s="1050"/>
      <c r="C139" s="1050"/>
      <c r="D139" s="1050"/>
      <c r="E139" s="1050"/>
      <c r="F139" s="105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9"/>
      <c r="B140" s="1050"/>
      <c r="C140" s="1050"/>
      <c r="D140" s="1050"/>
      <c r="E140" s="1050"/>
      <c r="F140" s="105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9"/>
      <c r="B141" s="1050"/>
      <c r="C141" s="1050"/>
      <c r="D141" s="1050"/>
      <c r="E141" s="1050"/>
      <c r="F141" s="105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9"/>
      <c r="B142" s="1050"/>
      <c r="C142" s="1050"/>
      <c r="D142" s="1050"/>
      <c r="E142" s="1050"/>
      <c r="F142" s="105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9"/>
      <c r="B143" s="1050"/>
      <c r="C143" s="1050"/>
      <c r="D143" s="1050"/>
      <c r="E143" s="1050"/>
      <c r="F143" s="105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9"/>
      <c r="B144" s="1050"/>
      <c r="C144" s="1050"/>
      <c r="D144" s="1050"/>
      <c r="E144" s="1050"/>
      <c r="F144" s="105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9"/>
      <c r="B145" s="1050"/>
      <c r="C145" s="1050"/>
      <c r="D145" s="1050"/>
      <c r="E145" s="1050"/>
      <c r="F145" s="105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9"/>
      <c r="B146" s="1050"/>
      <c r="C146" s="1050"/>
      <c r="D146" s="1050"/>
      <c r="E146" s="1050"/>
      <c r="F146" s="105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9"/>
      <c r="B147" s="1050"/>
      <c r="C147" s="1050"/>
      <c r="D147" s="1050"/>
      <c r="E147" s="1050"/>
      <c r="F147" s="1051"/>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9"/>
      <c r="B148" s="1050"/>
      <c r="C148" s="1050"/>
      <c r="D148" s="1050"/>
      <c r="E148" s="1050"/>
      <c r="F148" s="105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9"/>
      <c r="B149" s="1050"/>
      <c r="C149" s="1050"/>
      <c r="D149" s="1050"/>
      <c r="E149" s="1050"/>
      <c r="F149" s="105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9"/>
      <c r="B150" s="1050"/>
      <c r="C150" s="1050"/>
      <c r="D150" s="1050"/>
      <c r="E150" s="1050"/>
      <c r="F150" s="105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9"/>
      <c r="B151" s="1050"/>
      <c r="C151" s="1050"/>
      <c r="D151" s="1050"/>
      <c r="E151" s="1050"/>
      <c r="F151" s="105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9"/>
      <c r="B152" s="1050"/>
      <c r="C152" s="1050"/>
      <c r="D152" s="1050"/>
      <c r="E152" s="1050"/>
      <c r="F152" s="105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9"/>
      <c r="B153" s="1050"/>
      <c r="C153" s="1050"/>
      <c r="D153" s="1050"/>
      <c r="E153" s="1050"/>
      <c r="F153" s="105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9"/>
      <c r="B154" s="1050"/>
      <c r="C154" s="1050"/>
      <c r="D154" s="1050"/>
      <c r="E154" s="1050"/>
      <c r="F154" s="105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9"/>
      <c r="B155" s="1050"/>
      <c r="C155" s="1050"/>
      <c r="D155" s="1050"/>
      <c r="E155" s="1050"/>
      <c r="F155" s="105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9"/>
      <c r="B156" s="1050"/>
      <c r="C156" s="1050"/>
      <c r="D156" s="1050"/>
      <c r="E156" s="1050"/>
      <c r="F156" s="105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9"/>
      <c r="B157" s="1050"/>
      <c r="C157" s="1050"/>
      <c r="D157" s="1050"/>
      <c r="E157" s="1050"/>
      <c r="F157" s="105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9"/>
      <c r="B158" s="1050"/>
      <c r="C158" s="1050"/>
      <c r="D158" s="1050"/>
      <c r="E158" s="1050"/>
      <c r="F158" s="105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9"/>
      <c r="B162" s="1050"/>
      <c r="C162" s="1050"/>
      <c r="D162" s="1050"/>
      <c r="E162" s="1050"/>
      <c r="F162" s="105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9"/>
      <c r="B163" s="1050"/>
      <c r="C163" s="1050"/>
      <c r="D163" s="1050"/>
      <c r="E163" s="1050"/>
      <c r="F163" s="105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9"/>
      <c r="B164" s="1050"/>
      <c r="C164" s="1050"/>
      <c r="D164" s="1050"/>
      <c r="E164" s="1050"/>
      <c r="F164" s="105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9"/>
      <c r="B165" s="1050"/>
      <c r="C165" s="1050"/>
      <c r="D165" s="1050"/>
      <c r="E165" s="1050"/>
      <c r="F165" s="105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9"/>
      <c r="B166" s="1050"/>
      <c r="C166" s="1050"/>
      <c r="D166" s="1050"/>
      <c r="E166" s="1050"/>
      <c r="F166" s="105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9"/>
      <c r="B167" s="1050"/>
      <c r="C167" s="1050"/>
      <c r="D167" s="1050"/>
      <c r="E167" s="1050"/>
      <c r="F167" s="105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9"/>
      <c r="B168" s="1050"/>
      <c r="C168" s="1050"/>
      <c r="D168" s="1050"/>
      <c r="E168" s="1050"/>
      <c r="F168" s="105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9"/>
      <c r="B169" s="1050"/>
      <c r="C169" s="1050"/>
      <c r="D169" s="1050"/>
      <c r="E169" s="1050"/>
      <c r="F169" s="105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9"/>
      <c r="B170" s="1050"/>
      <c r="C170" s="1050"/>
      <c r="D170" s="1050"/>
      <c r="E170" s="1050"/>
      <c r="F170" s="105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9"/>
      <c r="B171" s="1050"/>
      <c r="C171" s="1050"/>
      <c r="D171" s="1050"/>
      <c r="E171" s="1050"/>
      <c r="F171" s="105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9"/>
      <c r="B172" s="1050"/>
      <c r="C172" s="1050"/>
      <c r="D172" s="1050"/>
      <c r="E172" s="1050"/>
      <c r="F172" s="105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9"/>
      <c r="B173" s="1050"/>
      <c r="C173" s="1050"/>
      <c r="D173" s="1050"/>
      <c r="E173" s="1050"/>
      <c r="F173" s="105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9"/>
      <c r="B174" s="1050"/>
      <c r="C174" s="1050"/>
      <c r="D174" s="1050"/>
      <c r="E174" s="1050"/>
      <c r="F174" s="1051"/>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9"/>
      <c r="B175" s="1050"/>
      <c r="C175" s="1050"/>
      <c r="D175" s="1050"/>
      <c r="E175" s="1050"/>
      <c r="F175" s="105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9"/>
      <c r="B176" s="1050"/>
      <c r="C176" s="1050"/>
      <c r="D176" s="1050"/>
      <c r="E176" s="1050"/>
      <c r="F176" s="105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9"/>
      <c r="B177" s="1050"/>
      <c r="C177" s="1050"/>
      <c r="D177" s="1050"/>
      <c r="E177" s="1050"/>
      <c r="F177" s="105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9"/>
      <c r="B178" s="1050"/>
      <c r="C178" s="1050"/>
      <c r="D178" s="1050"/>
      <c r="E178" s="1050"/>
      <c r="F178" s="105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9"/>
      <c r="B179" s="1050"/>
      <c r="C179" s="1050"/>
      <c r="D179" s="1050"/>
      <c r="E179" s="1050"/>
      <c r="F179" s="105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9"/>
      <c r="B180" s="1050"/>
      <c r="C180" s="1050"/>
      <c r="D180" s="1050"/>
      <c r="E180" s="1050"/>
      <c r="F180" s="105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9"/>
      <c r="B181" s="1050"/>
      <c r="C181" s="1050"/>
      <c r="D181" s="1050"/>
      <c r="E181" s="1050"/>
      <c r="F181" s="105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9"/>
      <c r="B182" s="1050"/>
      <c r="C182" s="1050"/>
      <c r="D182" s="1050"/>
      <c r="E182" s="1050"/>
      <c r="F182" s="105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9"/>
      <c r="B183" s="1050"/>
      <c r="C183" s="1050"/>
      <c r="D183" s="1050"/>
      <c r="E183" s="1050"/>
      <c r="F183" s="105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9"/>
      <c r="B184" s="1050"/>
      <c r="C184" s="1050"/>
      <c r="D184" s="1050"/>
      <c r="E184" s="1050"/>
      <c r="F184" s="105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9"/>
      <c r="B185" s="1050"/>
      <c r="C185" s="1050"/>
      <c r="D185" s="1050"/>
      <c r="E185" s="1050"/>
      <c r="F185" s="105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9"/>
      <c r="B186" s="1050"/>
      <c r="C186" s="1050"/>
      <c r="D186" s="1050"/>
      <c r="E186" s="1050"/>
      <c r="F186" s="105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9"/>
      <c r="B187" s="1050"/>
      <c r="C187" s="1050"/>
      <c r="D187" s="1050"/>
      <c r="E187" s="1050"/>
      <c r="F187" s="1051"/>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9"/>
      <c r="B188" s="1050"/>
      <c r="C188" s="1050"/>
      <c r="D188" s="1050"/>
      <c r="E188" s="1050"/>
      <c r="F188" s="105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9"/>
      <c r="B189" s="1050"/>
      <c r="C189" s="1050"/>
      <c r="D189" s="1050"/>
      <c r="E189" s="1050"/>
      <c r="F189" s="105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9"/>
      <c r="B190" s="1050"/>
      <c r="C190" s="1050"/>
      <c r="D190" s="1050"/>
      <c r="E190" s="1050"/>
      <c r="F190" s="105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9"/>
      <c r="B191" s="1050"/>
      <c r="C191" s="1050"/>
      <c r="D191" s="1050"/>
      <c r="E191" s="1050"/>
      <c r="F191" s="105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9"/>
      <c r="B192" s="1050"/>
      <c r="C192" s="1050"/>
      <c r="D192" s="1050"/>
      <c r="E192" s="1050"/>
      <c r="F192" s="105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9"/>
      <c r="B193" s="1050"/>
      <c r="C193" s="1050"/>
      <c r="D193" s="1050"/>
      <c r="E193" s="1050"/>
      <c r="F193" s="105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9"/>
      <c r="B194" s="1050"/>
      <c r="C194" s="1050"/>
      <c r="D194" s="1050"/>
      <c r="E194" s="1050"/>
      <c r="F194" s="105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9"/>
      <c r="B195" s="1050"/>
      <c r="C195" s="1050"/>
      <c r="D195" s="1050"/>
      <c r="E195" s="1050"/>
      <c r="F195" s="105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9"/>
      <c r="B196" s="1050"/>
      <c r="C196" s="1050"/>
      <c r="D196" s="1050"/>
      <c r="E196" s="1050"/>
      <c r="F196" s="105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9"/>
      <c r="B197" s="1050"/>
      <c r="C197" s="1050"/>
      <c r="D197" s="1050"/>
      <c r="E197" s="1050"/>
      <c r="F197" s="105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9"/>
      <c r="B198" s="1050"/>
      <c r="C198" s="1050"/>
      <c r="D198" s="1050"/>
      <c r="E198" s="1050"/>
      <c r="F198" s="105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9"/>
      <c r="B199" s="1050"/>
      <c r="C199" s="1050"/>
      <c r="D199" s="1050"/>
      <c r="E199" s="1050"/>
      <c r="F199" s="105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9"/>
      <c r="B200" s="1050"/>
      <c r="C200" s="1050"/>
      <c r="D200" s="1050"/>
      <c r="E200" s="1050"/>
      <c r="F200" s="1051"/>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9"/>
      <c r="B201" s="1050"/>
      <c r="C201" s="1050"/>
      <c r="D201" s="1050"/>
      <c r="E201" s="1050"/>
      <c r="F201" s="105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9"/>
      <c r="B202" s="1050"/>
      <c r="C202" s="1050"/>
      <c r="D202" s="1050"/>
      <c r="E202" s="1050"/>
      <c r="F202" s="105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9"/>
      <c r="B203" s="1050"/>
      <c r="C203" s="1050"/>
      <c r="D203" s="1050"/>
      <c r="E203" s="1050"/>
      <c r="F203" s="105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9"/>
      <c r="B204" s="1050"/>
      <c r="C204" s="1050"/>
      <c r="D204" s="1050"/>
      <c r="E204" s="1050"/>
      <c r="F204" s="105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9"/>
      <c r="B205" s="1050"/>
      <c r="C205" s="1050"/>
      <c r="D205" s="1050"/>
      <c r="E205" s="1050"/>
      <c r="F205" s="105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9"/>
      <c r="B206" s="1050"/>
      <c r="C206" s="1050"/>
      <c r="D206" s="1050"/>
      <c r="E206" s="1050"/>
      <c r="F206" s="105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9"/>
      <c r="B207" s="1050"/>
      <c r="C207" s="1050"/>
      <c r="D207" s="1050"/>
      <c r="E207" s="1050"/>
      <c r="F207" s="105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9"/>
      <c r="B208" s="1050"/>
      <c r="C208" s="1050"/>
      <c r="D208" s="1050"/>
      <c r="E208" s="1050"/>
      <c r="F208" s="105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9"/>
      <c r="B209" s="1050"/>
      <c r="C209" s="1050"/>
      <c r="D209" s="1050"/>
      <c r="E209" s="1050"/>
      <c r="F209" s="105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9"/>
      <c r="B210" s="1050"/>
      <c r="C210" s="1050"/>
      <c r="D210" s="1050"/>
      <c r="E210" s="1050"/>
      <c r="F210" s="105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9"/>
      <c r="B211" s="1050"/>
      <c r="C211" s="1050"/>
      <c r="D211" s="1050"/>
      <c r="E211" s="1050"/>
      <c r="F211" s="105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9"/>
      <c r="B215" s="1050"/>
      <c r="C215" s="1050"/>
      <c r="D215" s="1050"/>
      <c r="E215" s="1050"/>
      <c r="F215" s="105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9"/>
      <c r="B216" s="1050"/>
      <c r="C216" s="1050"/>
      <c r="D216" s="1050"/>
      <c r="E216" s="1050"/>
      <c r="F216" s="105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9"/>
      <c r="B217" s="1050"/>
      <c r="C217" s="1050"/>
      <c r="D217" s="1050"/>
      <c r="E217" s="1050"/>
      <c r="F217" s="105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9"/>
      <c r="B218" s="1050"/>
      <c r="C218" s="1050"/>
      <c r="D218" s="1050"/>
      <c r="E218" s="1050"/>
      <c r="F218" s="105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9"/>
      <c r="B219" s="1050"/>
      <c r="C219" s="1050"/>
      <c r="D219" s="1050"/>
      <c r="E219" s="1050"/>
      <c r="F219" s="105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9"/>
      <c r="B220" s="1050"/>
      <c r="C220" s="1050"/>
      <c r="D220" s="1050"/>
      <c r="E220" s="1050"/>
      <c r="F220" s="105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9"/>
      <c r="B221" s="1050"/>
      <c r="C221" s="1050"/>
      <c r="D221" s="1050"/>
      <c r="E221" s="1050"/>
      <c r="F221" s="105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9"/>
      <c r="B222" s="1050"/>
      <c r="C222" s="1050"/>
      <c r="D222" s="1050"/>
      <c r="E222" s="1050"/>
      <c r="F222" s="105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9"/>
      <c r="B223" s="1050"/>
      <c r="C223" s="1050"/>
      <c r="D223" s="1050"/>
      <c r="E223" s="1050"/>
      <c r="F223" s="105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9"/>
      <c r="B224" s="1050"/>
      <c r="C224" s="1050"/>
      <c r="D224" s="1050"/>
      <c r="E224" s="1050"/>
      <c r="F224" s="105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9"/>
      <c r="B225" s="1050"/>
      <c r="C225" s="1050"/>
      <c r="D225" s="1050"/>
      <c r="E225" s="1050"/>
      <c r="F225" s="105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9"/>
      <c r="B226" s="1050"/>
      <c r="C226" s="1050"/>
      <c r="D226" s="1050"/>
      <c r="E226" s="1050"/>
      <c r="F226" s="105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9"/>
      <c r="B227" s="1050"/>
      <c r="C227" s="1050"/>
      <c r="D227" s="1050"/>
      <c r="E227" s="1050"/>
      <c r="F227" s="1051"/>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9"/>
      <c r="B228" s="1050"/>
      <c r="C228" s="1050"/>
      <c r="D228" s="1050"/>
      <c r="E228" s="1050"/>
      <c r="F228" s="105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9"/>
      <c r="B229" s="1050"/>
      <c r="C229" s="1050"/>
      <c r="D229" s="1050"/>
      <c r="E229" s="1050"/>
      <c r="F229" s="105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9"/>
      <c r="B230" s="1050"/>
      <c r="C230" s="1050"/>
      <c r="D230" s="1050"/>
      <c r="E230" s="1050"/>
      <c r="F230" s="105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9"/>
      <c r="B231" s="1050"/>
      <c r="C231" s="1050"/>
      <c r="D231" s="1050"/>
      <c r="E231" s="1050"/>
      <c r="F231" s="105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9"/>
      <c r="B232" s="1050"/>
      <c r="C232" s="1050"/>
      <c r="D232" s="1050"/>
      <c r="E232" s="1050"/>
      <c r="F232" s="105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9"/>
      <c r="B233" s="1050"/>
      <c r="C233" s="1050"/>
      <c r="D233" s="1050"/>
      <c r="E233" s="1050"/>
      <c r="F233" s="105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9"/>
      <c r="B234" s="1050"/>
      <c r="C234" s="1050"/>
      <c r="D234" s="1050"/>
      <c r="E234" s="1050"/>
      <c r="F234" s="105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9"/>
      <c r="B235" s="1050"/>
      <c r="C235" s="1050"/>
      <c r="D235" s="1050"/>
      <c r="E235" s="1050"/>
      <c r="F235" s="105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9"/>
      <c r="B236" s="1050"/>
      <c r="C236" s="1050"/>
      <c r="D236" s="1050"/>
      <c r="E236" s="1050"/>
      <c r="F236" s="105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9"/>
      <c r="B237" s="1050"/>
      <c r="C237" s="1050"/>
      <c r="D237" s="1050"/>
      <c r="E237" s="1050"/>
      <c r="F237" s="105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9"/>
      <c r="B238" s="1050"/>
      <c r="C238" s="1050"/>
      <c r="D238" s="1050"/>
      <c r="E238" s="1050"/>
      <c r="F238" s="105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9"/>
      <c r="B239" s="1050"/>
      <c r="C239" s="1050"/>
      <c r="D239" s="1050"/>
      <c r="E239" s="1050"/>
      <c r="F239" s="105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9"/>
      <c r="B240" s="1050"/>
      <c r="C240" s="1050"/>
      <c r="D240" s="1050"/>
      <c r="E240" s="1050"/>
      <c r="F240" s="1051"/>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9"/>
      <c r="B241" s="1050"/>
      <c r="C241" s="1050"/>
      <c r="D241" s="1050"/>
      <c r="E241" s="1050"/>
      <c r="F241" s="105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9"/>
      <c r="B242" s="1050"/>
      <c r="C242" s="1050"/>
      <c r="D242" s="1050"/>
      <c r="E242" s="1050"/>
      <c r="F242" s="105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9"/>
      <c r="B243" s="1050"/>
      <c r="C243" s="1050"/>
      <c r="D243" s="1050"/>
      <c r="E243" s="1050"/>
      <c r="F243" s="105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9"/>
      <c r="B244" s="1050"/>
      <c r="C244" s="1050"/>
      <c r="D244" s="1050"/>
      <c r="E244" s="1050"/>
      <c r="F244" s="105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9"/>
      <c r="B245" s="1050"/>
      <c r="C245" s="1050"/>
      <c r="D245" s="1050"/>
      <c r="E245" s="1050"/>
      <c r="F245" s="105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9"/>
      <c r="B246" s="1050"/>
      <c r="C246" s="1050"/>
      <c r="D246" s="1050"/>
      <c r="E246" s="1050"/>
      <c r="F246" s="105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9"/>
      <c r="B247" s="1050"/>
      <c r="C247" s="1050"/>
      <c r="D247" s="1050"/>
      <c r="E247" s="1050"/>
      <c r="F247" s="105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9"/>
      <c r="B248" s="1050"/>
      <c r="C248" s="1050"/>
      <c r="D248" s="1050"/>
      <c r="E248" s="1050"/>
      <c r="F248" s="105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9"/>
      <c r="B249" s="1050"/>
      <c r="C249" s="1050"/>
      <c r="D249" s="1050"/>
      <c r="E249" s="1050"/>
      <c r="F249" s="105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9"/>
      <c r="B250" s="1050"/>
      <c r="C250" s="1050"/>
      <c r="D250" s="1050"/>
      <c r="E250" s="1050"/>
      <c r="F250" s="105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9"/>
      <c r="B251" s="1050"/>
      <c r="C251" s="1050"/>
      <c r="D251" s="1050"/>
      <c r="E251" s="1050"/>
      <c r="F251" s="105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9"/>
      <c r="B252" s="1050"/>
      <c r="C252" s="1050"/>
      <c r="D252" s="1050"/>
      <c r="E252" s="1050"/>
      <c r="F252" s="105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9"/>
      <c r="B253" s="1050"/>
      <c r="C253" s="1050"/>
      <c r="D253" s="1050"/>
      <c r="E253" s="1050"/>
      <c r="F253" s="1051"/>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9"/>
      <c r="B254" s="1050"/>
      <c r="C254" s="1050"/>
      <c r="D254" s="1050"/>
      <c r="E254" s="1050"/>
      <c r="F254" s="105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9"/>
      <c r="B255" s="1050"/>
      <c r="C255" s="1050"/>
      <c r="D255" s="1050"/>
      <c r="E255" s="1050"/>
      <c r="F255" s="105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9"/>
      <c r="B256" s="1050"/>
      <c r="C256" s="1050"/>
      <c r="D256" s="1050"/>
      <c r="E256" s="1050"/>
      <c r="F256" s="105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9"/>
      <c r="B257" s="1050"/>
      <c r="C257" s="1050"/>
      <c r="D257" s="1050"/>
      <c r="E257" s="1050"/>
      <c r="F257" s="105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9"/>
      <c r="B258" s="1050"/>
      <c r="C258" s="1050"/>
      <c r="D258" s="1050"/>
      <c r="E258" s="1050"/>
      <c r="F258" s="105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9"/>
      <c r="B259" s="1050"/>
      <c r="C259" s="1050"/>
      <c r="D259" s="1050"/>
      <c r="E259" s="1050"/>
      <c r="F259" s="105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9"/>
      <c r="B260" s="1050"/>
      <c r="C260" s="1050"/>
      <c r="D260" s="1050"/>
      <c r="E260" s="1050"/>
      <c r="F260" s="105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9"/>
      <c r="B261" s="1050"/>
      <c r="C261" s="1050"/>
      <c r="D261" s="1050"/>
      <c r="E261" s="1050"/>
      <c r="F261" s="105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9"/>
      <c r="B262" s="1050"/>
      <c r="C262" s="1050"/>
      <c r="D262" s="1050"/>
      <c r="E262" s="1050"/>
      <c r="F262" s="105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9"/>
      <c r="B263" s="1050"/>
      <c r="C263" s="1050"/>
      <c r="D263" s="1050"/>
      <c r="E263" s="1050"/>
      <c r="F263" s="105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9"/>
      <c r="B264" s="1050"/>
      <c r="C264" s="1050"/>
      <c r="D264" s="1050"/>
      <c r="E264" s="1050"/>
      <c r="F264" s="105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9">
        <v>1</v>
      </c>
      <c r="B4" s="106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9">
        <v>2</v>
      </c>
      <c r="B5" s="106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9">
        <v>3</v>
      </c>
      <c r="B6" s="106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9">
        <v>4</v>
      </c>
      <c r="B7" s="106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9">
        <v>5</v>
      </c>
      <c r="B8" s="106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9">
        <v>6</v>
      </c>
      <c r="B9" s="106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9">
        <v>7</v>
      </c>
      <c r="B10" s="106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9">
        <v>8</v>
      </c>
      <c r="B11" s="106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9">
        <v>9</v>
      </c>
      <c r="B12" s="106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9">
        <v>10</v>
      </c>
      <c r="B13" s="106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9">
        <v>11</v>
      </c>
      <c r="B14" s="106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9">
        <v>12</v>
      </c>
      <c r="B15" s="106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9">
        <v>13</v>
      </c>
      <c r="B16" s="106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9">
        <v>14</v>
      </c>
      <c r="B17" s="106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9">
        <v>15</v>
      </c>
      <c r="B18" s="106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9">
        <v>16</v>
      </c>
      <c r="B19" s="106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9">
        <v>17</v>
      </c>
      <c r="B20" s="106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9">
        <v>18</v>
      </c>
      <c r="B21" s="106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9">
        <v>19</v>
      </c>
      <c r="B22" s="106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9">
        <v>20</v>
      </c>
      <c r="B23" s="106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9">
        <v>21</v>
      </c>
      <c r="B24" s="106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9">
        <v>22</v>
      </c>
      <c r="B25" s="106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9">
        <v>23</v>
      </c>
      <c r="B26" s="106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9">
        <v>24</v>
      </c>
      <c r="B27" s="106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9">
        <v>25</v>
      </c>
      <c r="B28" s="106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9">
        <v>26</v>
      </c>
      <c r="B29" s="106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9">
        <v>27</v>
      </c>
      <c r="B30" s="106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9">
        <v>28</v>
      </c>
      <c r="B31" s="106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9">
        <v>29</v>
      </c>
      <c r="B32" s="106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9">
        <v>30</v>
      </c>
      <c r="B33" s="106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9">
        <v>1</v>
      </c>
      <c r="B37" s="106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9">
        <v>2</v>
      </c>
      <c r="B38" s="106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9">
        <v>3</v>
      </c>
      <c r="B39" s="106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9">
        <v>4</v>
      </c>
      <c r="B40" s="106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9">
        <v>5</v>
      </c>
      <c r="B41" s="106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9">
        <v>6</v>
      </c>
      <c r="B42" s="106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9">
        <v>7</v>
      </c>
      <c r="B43" s="106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9">
        <v>8</v>
      </c>
      <c r="B44" s="106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9">
        <v>9</v>
      </c>
      <c r="B45" s="106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9">
        <v>10</v>
      </c>
      <c r="B46" s="106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9">
        <v>11</v>
      </c>
      <c r="B47" s="106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9">
        <v>12</v>
      </c>
      <c r="B48" s="106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9">
        <v>13</v>
      </c>
      <c r="B49" s="106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9">
        <v>14</v>
      </c>
      <c r="B50" s="106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9">
        <v>15</v>
      </c>
      <c r="B51" s="106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9">
        <v>16</v>
      </c>
      <c r="B52" s="106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9">
        <v>17</v>
      </c>
      <c r="B53" s="106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9">
        <v>18</v>
      </c>
      <c r="B54" s="106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9">
        <v>19</v>
      </c>
      <c r="B55" s="106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9">
        <v>20</v>
      </c>
      <c r="B56" s="106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9">
        <v>21</v>
      </c>
      <c r="B57" s="106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9">
        <v>22</v>
      </c>
      <c r="B58" s="106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9">
        <v>23</v>
      </c>
      <c r="B59" s="106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9">
        <v>24</v>
      </c>
      <c r="B60" s="106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9">
        <v>25</v>
      </c>
      <c r="B61" s="106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9">
        <v>26</v>
      </c>
      <c r="B62" s="106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9">
        <v>27</v>
      </c>
      <c r="B63" s="106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9">
        <v>28</v>
      </c>
      <c r="B64" s="106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9">
        <v>29</v>
      </c>
      <c r="B65" s="106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9">
        <v>30</v>
      </c>
      <c r="B66" s="106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9">
        <v>1</v>
      </c>
      <c r="B70" s="106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9">
        <v>2</v>
      </c>
      <c r="B71" s="106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9">
        <v>3</v>
      </c>
      <c r="B72" s="106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9">
        <v>4</v>
      </c>
      <c r="B73" s="106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9">
        <v>5</v>
      </c>
      <c r="B74" s="106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9">
        <v>6</v>
      </c>
      <c r="B75" s="106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9">
        <v>7</v>
      </c>
      <c r="B76" s="106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9">
        <v>8</v>
      </c>
      <c r="B77" s="106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9">
        <v>9</v>
      </c>
      <c r="B78" s="106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9">
        <v>10</v>
      </c>
      <c r="B79" s="106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9">
        <v>11</v>
      </c>
      <c r="B80" s="106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9">
        <v>12</v>
      </c>
      <c r="B81" s="106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9">
        <v>13</v>
      </c>
      <c r="B82" s="106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9">
        <v>14</v>
      </c>
      <c r="B83" s="106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9">
        <v>15</v>
      </c>
      <c r="B84" s="106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9">
        <v>16</v>
      </c>
      <c r="B85" s="106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9">
        <v>17</v>
      </c>
      <c r="B86" s="106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9">
        <v>18</v>
      </c>
      <c r="B87" s="106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9">
        <v>19</v>
      </c>
      <c r="B88" s="106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9">
        <v>20</v>
      </c>
      <c r="B89" s="106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9">
        <v>21</v>
      </c>
      <c r="B90" s="106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9">
        <v>22</v>
      </c>
      <c r="B91" s="106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9">
        <v>23</v>
      </c>
      <c r="B92" s="106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9">
        <v>24</v>
      </c>
      <c r="B93" s="106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9">
        <v>25</v>
      </c>
      <c r="B94" s="106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9">
        <v>26</v>
      </c>
      <c r="B95" s="106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9">
        <v>27</v>
      </c>
      <c r="B96" s="106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9">
        <v>28</v>
      </c>
      <c r="B97" s="106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9">
        <v>29</v>
      </c>
      <c r="B98" s="106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9">
        <v>30</v>
      </c>
      <c r="B99" s="106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9">
        <v>1</v>
      </c>
      <c r="B103" s="106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9">
        <v>2</v>
      </c>
      <c r="B104" s="106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9">
        <v>3</v>
      </c>
      <c r="B105" s="106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9">
        <v>4</v>
      </c>
      <c r="B106" s="106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9">
        <v>5</v>
      </c>
      <c r="B107" s="106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9">
        <v>6</v>
      </c>
      <c r="B108" s="106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9">
        <v>7</v>
      </c>
      <c r="B109" s="106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9">
        <v>8</v>
      </c>
      <c r="B110" s="106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9">
        <v>9</v>
      </c>
      <c r="B111" s="106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9">
        <v>10</v>
      </c>
      <c r="B112" s="106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9">
        <v>11</v>
      </c>
      <c r="B113" s="106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9">
        <v>12</v>
      </c>
      <c r="B114" s="106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9">
        <v>13</v>
      </c>
      <c r="B115" s="106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9">
        <v>14</v>
      </c>
      <c r="B116" s="106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9">
        <v>15</v>
      </c>
      <c r="B117" s="106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9">
        <v>16</v>
      </c>
      <c r="B118" s="106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9">
        <v>17</v>
      </c>
      <c r="B119" s="106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9">
        <v>18</v>
      </c>
      <c r="B120" s="106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9">
        <v>19</v>
      </c>
      <c r="B121" s="106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9">
        <v>20</v>
      </c>
      <c r="B122" s="106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9">
        <v>21</v>
      </c>
      <c r="B123" s="106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9">
        <v>22</v>
      </c>
      <c r="B124" s="106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9">
        <v>23</v>
      </c>
      <c r="B125" s="106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9">
        <v>24</v>
      </c>
      <c r="B126" s="106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9">
        <v>25</v>
      </c>
      <c r="B127" s="106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9">
        <v>26</v>
      </c>
      <c r="B128" s="106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9">
        <v>27</v>
      </c>
      <c r="B129" s="106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9">
        <v>28</v>
      </c>
      <c r="B130" s="106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9">
        <v>29</v>
      </c>
      <c r="B131" s="106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9">
        <v>30</v>
      </c>
      <c r="B132" s="106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9">
        <v>1</v>
      </c>
      <c r="B136" s="106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9">
        <v>2</v>
      </c>
      <c r="B137" s="106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9">
        <v>3</v>
      </c>
      <c r="B138" s="106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9">
        <v>4</v>
      </c>
      <c r="B139" s="106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9">
        <v>5</v>
      </c>
      <c r="B140" s="106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9">
        <v>6</v>
      </c>
      <c r="B141" s="106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9">
        <v>7</v>
      </c>
      <c r="B142" s="106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9">
        <v>8</v>
      </c>
      <c r="B143" s="106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9">
        <v>9</v>
      </c>
      <c r="B144" s="106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9">
        <v>10</v>
      </c>
      <c r="B145" s="106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9">
        <v>11</v>
      </c>
      <c r="B146" s="106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9">
        <v>12</v>
      </c>
      <c r="B147" s="106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9">
        <v>13</v>
      </c>
      <c r="B148" s="106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9">
        <v>14</v>
      </c>
      <c r="B149" s="106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9">
        <v>15</v>
      </c>
      <c r="B150" s="106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9">
        <v>16</v>
      </c>
      <c r="B151" s="106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9">
        <v>17</v>
      </c>
      <c r="B152" s="106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9">
        <v>18</v>
      </c>
      <c r="B153" s="106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9">
        <v>19</v>
      </c>
      <c r="B154" s="106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9">
        <v>20</v>
      </c>
      <c r="B155" s="106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9">
        <v>21</v>
      </c>
      <c r="B156" s="106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9">
        <v>22</v>
      </c>
      <c r="B157" s="106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9">
        <v>23</v>
      </c>
      <c r="B158" s="106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9">
        <v>24</v>
      </c>
      <c r="B159" s="106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9">
        <v>25</v>
      </c>
      <c r="B160" s="106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9">
        <v>26</v>
      </c>
      <c r="B161" s="106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9">
        <v>27</v>
      </c>
      <c r="B162" s="106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9">
        <v>28</v>
      </c>
      <c r="B163" s="106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9">
        <v>29</v>
      </c>
      <c r="B164" s="106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9">
        <v>30</v>
      </c>
      <c r="B165" s="106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9">
        <v>1</v>
      </c>
      <c r="B169" s="106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9">
        <v>2</v>
      </c>
      <c r="B170" s="106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9">
        <v>3</v>
      </c>
      <c r="B171" s="106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9">
        <v>4</v>
      </c>
      <c r="B172" s="106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9">
        <v>5</v>
      </c>
      <c r="B173" s="106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9">
        <v>6</v>
      </c>
      <c r="B174" s="106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9">
        <v>7</v>
      </c>
      <c r="B175" s="106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9">
        <v>8</v>
      </c>
      <c r="B176" s="106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9">
        <v>9</v>
      </c>
      <c r="B177" s="106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9">
        <v>10</v>
      </c>
      <c r="B178" s="106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9">
        <v>11</v>
      </c>
      <c r="B179" s="106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9">
        <v>12</v>
      </c>
      <c r="B180" s="106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9">
        <v>13</v>
      </c>
      <c r="B181" s="106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9">
        <v>14</v>
      </c>
      <c r="B182" s="106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9">
        <v>15</v>
      </c>
      <c r="B183" s="106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9">
        <v>16</v>
      </c>
      <c r="B184" s="106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9">
        <v>17</v>
      </c>
      <c r="B185" s="106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9">
        <v>18</v>
      </c>
      <c r="B186" s="106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9">
        <v>19</v>
      </c>
      <c r="B187" s="106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9">
        <v>20</v>
      </c>
      <c r="B188" s="106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9">
        <v>21</v>
      </c>
      <c r="B189" s="106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9">
        <v>22</v>
      </c>
      <c r="B190" s="106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9">
        <v>23</v>
      </c>
      <c r="B191" s="106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9">
        <v>24</v>
      </c>
      <c r="B192" s="106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9">
        <v>25</v>
      </c>
      <c r="B193" s="106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9">
        <v>26</v>
      </c>
      <c r="B194" s="106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9">
        <v>27</v>
      </c>
      <c r="B195" s="106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9">
        <v>28</v>
      </c>
      <c r="B196" s="106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9">
        <v>29</v>
      </c>
      <c r="B197" s="106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9">
        <v>30</v>
      </c>
      <c r="B198" s="106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9">
        <v>1</v>
      </c>
      <c r="B202" s="106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9">
        <v>2</v>
      </c>
      <c r="B203" s="106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9">
        <v>3</v>
      </c>
      <c r="B204" s="106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9">
        <v>4</v>
      </c>
      <c r="B205" s="106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9">
        <v>5</v>
      </c>
      <c r="B206" s="106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9">
        <v>6</v>
      </c>
      <c r="B207" s="106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9">
        <v>7</v>
      </c>
      <c r="B208" s="106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9">
        <v>8</v>
      </c>
      <c r="B209" s="106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9">
        <v>9</v>
      </c>
      <c r="B210" s="106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9">
        <v>10</v>
      </c>
      <c r="B211" s="106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9">
        <v>11</v>
      </c>
      <c r="B212" s="106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9">
        <v>12</v>
      </c>
      <c r="B213" s="106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9">
        <v>13</v>
      </c>
      <c r="B214" s="106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9">
        <v>14</v>
      </c>
      <c r="B215" s="106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9">
        <v>15</v>
      </c>
      <c r="B216" s="106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9">
        <v>16</v>
      </c>
      <c r="B217" s="106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9">
        <v>17</v>
      </c>
      <c r="B218" s="106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9">
        <v>18</v>
      </c>
      <c r="B219" s="106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9">
        <v>19</v>
      </c>
      <c r="B220" s="106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9">
        <v>20</v>
      </c>
      <c r="B221" s="106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9">
        <v>21</v>
      </c>
      <c r="B222" s="106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9">
        <v>22</v>
      </c>
      <c r="B223" s="106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9">
        <v>23</v>
      </c>
      <c r="B224" s="106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9">
        <v>24</v>
      </c>
      <c r="B225" s="106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9">
        <v>25</v>
      </c>
      <c r="B226" s="106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9">
        <v>26</v>
      </c>
      <c r="B227" s="106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9">
        <v>27</v>
      </c>
      <c r="B228" s="106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9">
        <v>28</v>
      </c>
      <c r="B229" s="106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9">
        <v>29</v>
      </c>
      <c r="B230" s="106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9">
        <v>30</v>
      </c>
      <c r="B231" s="106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9">
        <v>1</v>
      </c>
      <c r="B235" s="106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9">
        <v>2</v>
      </c>
      <c r="B236" s="106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9">
        <v>3</v>
      </c>
      <c r="B237" s="106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9">
        <v>4</v>
      </c>
      <c r="B238" s="106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9">
        <v>5</v>
      </c>
      <c r="B239" s="106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9">
        <v>6</v>
      </c>
      <c r="B240" s="106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9">
        <v>7</v>
      </c>
      <c r="B241" s="106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9">
        <v>8</v>
      </c>
      <c r="B242" s="106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9">
        <v>9</v>
      </c>
      <c r="B243" s="106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9">
        <v>10</v>
      </c>
      <c r="B244" s="106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9">
        <v>11</v>
      </c>
      <c r="B245" s="106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9">
        <v>12</v>
      </c>
      <c r="B246" s="106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9">
        <v>13</v>
      </c>
      <c r="B247" s="106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9">
        <v>14</v>
      </c>
      <c r="B248" s="106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9">
        <v>15</v>
      </c>
      <c r="B249" s="106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9">
        <v>16</v>
      </c>
      <c r="B250" s="106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9">
        <v>17</v>
      </c>
      <c r="B251" s="106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9">
        <v>18</v>
      </c>
      <c r="B252" s="106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9">
        <v>19</v>
      </c>
      <c r="B253" s="106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9">
        <v>20</v>
      </c>
      <c r="B254" s="106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9">
        <v>21</v>
      </c>
      <c r="B255" s="106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9">
        <v>22</v>
      </c>
      <c r="B256" s="106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9">
        <v>23</v>
      </c>
      <c r="B257" s="106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9">
        <v>24</v>
      </c>
      <c r="B258" s="106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9">
        <v>25</v>
      </c>
      <c r="B259" s="106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9">
        <v>26</v>
      </c>
      <c r="B260" s="106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9">
        <v>27</v>
      </c>
      <c r="B261" s="106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9">
        <v>28</v>
      </c>
      <c r="B262" s="106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9">
        <v>29</v>
      </c>
      <c r="B263" s="106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9">
        <v>30</v>
      </c>
      <c r="B264" s="106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9">
        <v>1</v>
      </c>
      <c r="B268" s="106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9">
        <v>2</v>
      </c>
      <c r="B269" s="106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9">
        <v>3</v>
      </c>
      <c r="B270" s="106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9">
        <v>4</v>
      </c>
      <c r="B271" s="106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9">
        <v>5</v>
      </c>
      <c r="B272" s="106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9">
        <v>6</v>
      </c>
      <c r="B273" s="106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9">
        <v>7</v>
      </c>
      <c r="B274" s="106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9">
        <v>8</v>
      </c>
      <c r="B275" s="106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9">
        <v>9</v>
      </c>
      <c r="B276" s="106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9">
        <v>10</v>
      </c>
      <c r="B277" s="106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9">
        <v>11</v>
      </c>
      <c r="B278" s="106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9">
        <v>12</v>
      </c>
      <c r="B279" s="106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9">
        <v>13</v>
      </c>
      <c r="B280" s="106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9">
        <v>14</v>
      </c>
      <c r="B281" s="106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9">
        <v>15</v>
      </c>
      <c r="B282" s="106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9">
        <v>16</v>
      </c>
      <c r="B283" s="106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9">
        <v>17</v>
      </c>
      <c r="B284" s="106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9">
        <v>18</v>
      </c>
      <c r="B285" s="106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9">
        <v>19</v>
      </c>
      <c r="B286" s="106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9">
        <v>20</v>
      </c>
      <c r="B287" s="106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9">
        <v>21</v>
      </c>
      <c r="B288" s="106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9">
        <v>22</v>
      </c>
      <c r="B289" s="106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9">
        <v>23</v>
      </c>
      <c r="B290" s="106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9">
        <v>24</v>
      </c>
      <c r="B291" s="106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9">
        <v>25</v>
      </c>
      <c r="B292" s="106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9">
        <v>26</v>
      </c>
      <c r="B293" s="106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9">
        <v>27</v>
      </c>
      <c r="B294" s="106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9">
        <v>28</v>
      </c>
      <c r="B295" s="106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9">
        <v>29</v>
      </c>
      <c r="B296" s="106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9">
        <v>30</v>
      </c>
      <c r="B297" s="106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9">
        <v>1</v>
      </c>
      <c r="B301" s="106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9">
        <v>2</v>
      </c>
      <c r="B302" s="106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9">
        <v>3</v>
      </c>
      <c r="B303" s="106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9">
        <v>4</v>
      </c>
      <c r="B304" s="106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9">
        <v>5</v>
      </c>
      <c r="B305" s="106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9">
        <v>6</v>
      </c>
      <c r="B306" s="106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9">
        <v>7</v>
      </c>
      <c r="B307" s="106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9">
        <v>8</v>
      </c>
      <c r="B308" s="106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9">
        <v>9</v>
      </c>
      <c r="B309" s="106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9">
        <v>10</v>
      </c>
      <c r="B310" s="106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9">
        <v>11</v>
      </c>
      <c r="B311" s="106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9">
        <v>12</v>
      </c>
      <c r="B312" s="106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9">
        <v>13</v>
      </c>
      <c r="B313" s="106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9">
        <v>14</v>
      </c>
      <c r="B314" s="106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9">
        <v>15</v>
      </c>
      <c r="B315" s="106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9">
        <v>16</v>
      </c>
      <c r="B316" s="106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9">
        <v>17</v>
      </c>
      <c r="B317" s="106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9">
        <v>18</v>
      </c>
      <c r="B318" s="106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9">
        <v>19</v>
      </c>
      <c r="B319" s="106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9">
        <v>20</v>
      </c>
      <c r="B320" s="106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9">
        <v>21</v>
      </c>
      <c r="B321" s="106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9">
        <v>22</v>
      </c>
      <c r="B322" s="106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9">
        <v>23</v>
      </c>
      <c r="B323" s="106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9">
        <v>24</v>
      </c>
      <c r="B324" s="106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9">
        <v>25</v>
      </c>
      <c r="B325" s="106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9">
        <v>26</v>
      </c>
      <c r="B326" s="106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9">
        <v>27</v>
      </c>
      <c r="B327" s="106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9">
        <v>28</v>
      </c>
      <c r="B328" s="106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9">
        <v>29</v>
      </c>
      <c r="B329" s="106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9">
        <v>30</v>
      </c>
      <c r="B330" s="106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9">
        <v>1</v>
      </c>
      <c r="B334" s="106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9">
        <v>2</v>
      </c>
      <c r="B335" s="106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9">
        <v>3</v>
      </c>
      <c r="B336" s="106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9">
        <v>4</v>
      </c>
      <c r="B337" s="106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9">
        <v>5</v>
      </c>
      <c r="B338" s="106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9">
        <v>6</v>
      </c>
      <c r="B339" s="106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9">
        <v>7</v>
      </c>
      <c r="B340" s="106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9">
        <v>8</v>
      </c>
      <c r="B341" s="106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9">
        <v>9</v>
      </c>
      <c r="B342" s="106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9">
        <v>10</v>
      </c>
      <c r="B343" s="106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9">
        <v>11</v>
      </c>
      <c r="B344" s="106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9">
        <v>12</v>
      </c>
      <c r="B345" s="106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9">
        <v>13</v>
      </c>
      <c r="B346" s="106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9">
        <v>14</v>
      </c>
      <c r="B347" s="106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9">
        <v>15</v>
      </c>
      <c r="B348" s="106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9">
        <v>16</v>
      </c>
      <c r="B349" s="106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9">
        <v>17</v>
      </c>
      <c r="B350" s="106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9">
        <v>18</v>
      </c>
      <c r="B351" s="106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9">
        <v>19</v>
      </c>
      <c r="B352" s="106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9">
        <v>20</v>
      </c>
      <c r="B353" s="106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9">
        <v>21</v>
      </c>
      <c r="B354" s="106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9">
        <v>22</v>
      </c>
      <c r="B355" s="106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9">
        <v>23</v>
      </c>
      <c r="B356" s="106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9">
        <v>24</v>
      </c>
      <c r="B357" s="106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9">
        <v>25</v>
      </c>
      <c r="B358" s="106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9">
        <v>26</v>
      </c>
      <c r="B359" s="106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9">
        <v>27</v>
      </c>
      <c r="B360" s="106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9">
        <v>28</v>
      </c>
      <c r="B361" s="106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9">
        <v>29</v>
      </c>
      <c r="B362" s="106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9">
        <v>30</v>
      </c>
      <c r="B363" s="106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9">
        <v>1</v>
      </c>
      <c r="B367" s="106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9">
        <v>2</v>
      </c>
      <c r="B368" s="106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9">
        <v>3</v>
      </c>
      <c r="B369" s="106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9">
        <v>4</v>
      </c>
      <c r="B370" s="106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9">
        <v>5</v>
      </c>
      <c r="B371" s="106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9">
        <v>6</v>
      </c>
      <c r="B372" s="106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9">
        <v>7</v>
      </c>
      <c r="B373" s="106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9">
        <v>8</v>
      </c>
      <c r="B374" s="106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9">
        <v>9</v>
      </c>
      <c r="B375" s="106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9">
        <v>10</v>
      </c>
      <c r="B376" s="106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9">
        <v>11</v>
      </c>
      <c r="B377" s="106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9">
        <v>12</v>
      </c>
      <c r="B378" s="106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9">
        <v>13</v>
      </c>
      <c r="B379" s="106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9">
        <v>14</v>
      </c>
      <c r="B380" s="106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9">
        <v>15</v>
      </c>
      <c r="B381" s="106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9">
        <v>16</v>
      </c>
      <c r="B382" s="106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9">
        <v>17</v>
      </c>
      <c r="B383" s="106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9">
        <v>18</v>
      </c>
      <c r="B384" s="106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9">
        <v>19</v>
      </c>
      <c r="B385" s="106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9">
        <v>20</v>
      </c>
      <c r="B386" s="106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9">
        <v>21</v>
      </c>
      <c r="B387" s="106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9">
        <v>22</v>
      </c>
      <c r="B388" s="106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9">
        <v>23</v>
      </c>
      <c r="B389" s="106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9">
        <v>24</v>
      </c>
      <c r="B390" s="106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9">
        <v>25</v>
      </c>
      <c r="B391" s="106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9">
        <v>26</v>
      </c>
      <c r="B392" s="106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9">
        <v>27</v>
      </c>
      <c r="B393" s="106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9">
        <v>28</v>
      </c>
      <c r="B394" s="106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9">
        <v>29</v>
      </c>
      <c r="B395" s="106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9">
        <v>30</v>
      </c>
      <c r="B396" s="106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9">
        <v>1</v>
      </c>
      <c r="B400" s="106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9">
        <v>2</v>
      </c>
      <c r="B401" s="106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9">
        <v>3</v>
      </c>
      <c r="B402" s="106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9">
        <v>4</v>
      </c>
      <c r="B403" s="106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9">
        <v>5</v>
      </c>
      <c r="B404" s="106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9">
        <v>6</v>
      </c>
      <c r="B405" s="106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9">
        <v>7</v>
      </c>
      <c r="B406" s="106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9">
        <v>8</v>
      </c>
      <c r="B407" s="106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9">
        <v>9</v>
      </c>
      <c r="B408" s="106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9">
        <v>10</v>
      </c>
      <c r="B409" s="106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9">
        <v>11</v>
      </c>
      <c r="B410" s="106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9">
        <v>12</v>
      </c>
      <c r="B411" s="106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9">
        <v>13</v>
      </c>
      <c r="B412" s="106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9">
        <v>14</v>
      </c>
      <c r="B413" s="106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9">
        <v>15</v>
      </c>
      <c r="B414" s="106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9">
        <v>16</v>
      </c>
      <c r="B415" s="106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9">
        <v>17</v>
      </c>
      <c r="B416" s="106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9">
        <v>18</v>
      </c>
      <c r="B417" s="106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9">
        <v>19</v>
      </c>
      <c r="B418" s="106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9">
        <v>20</v>
      </c>
      <c r="B419" s="106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9">
        <v>21</v>
      </c>
      <c r="B420" s="106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9">
        <v>22</v>
      </c>
      <c r="B421" s="106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9">
        <v>23</v>
      </c>
      <c r="B422" s="106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9">
        <v>24</v>
      </c>
      <c r="B423" s="106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9">
        <v>25</v>
      </c>
      <c r="B424" s="106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9">
        <v>26</v>
      </c>
      <c r="B425" s="106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9">
        <v>27</v>
      </c>
      <c r="B426" s="106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9">
        <v>28</v>
      </c>
      <c r="B427" s="106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9">
        <v>29</v>
      </c>
      <c r="B428" s="106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9">
        <v>30</v>
      </c>
      <c r="B429" s="106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9">
        <v>1</v>
      </c>
      <c r="B433" s="106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9">
        <v>2</v>
      </c>
      <c r="B434" s="106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9">
        <v>3</v>
      </c>
      <c r="B435" s="106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9">
        <v>4</v>
      </c>
      <c r="B436" s="106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9">
        <v>5</v>
      </c>
      <c r="B437" s="106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9">
        <v>6</v>
      </c>
      <c r="B438" s="106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9">
        <v>7</v>
      </c>
      <c r="B439" s="106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9">
        <v>8</v>
      </c>
      <c r="B440" s="106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9">
        <v>9</v>
      </c>
      <c r="B441" s="106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9">
        <v>10</v>
      </c>
      <c r="B442" s="106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9">
        <v>11</v>
      </c>
      <c r="B443" s="106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9">
        <v>12</v>
      </c>
      <c r="B444" s="106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9">
        <v>13</v>
      </c>
      <c r="B445" s="106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9">
        <v>14</v>
      </c>
      <c r="B446" s="106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9">
        <v>15</v>
      </c>
      <c r="B447" s="106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9">
        <v>16</v>
      </c>
      <c r="B448" s="106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9">
        <v>17</v>
      </c>
      <c r="B449" s="106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9">
        <v>18</v>
      </c>
      <c r="B450" s="106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9">
        <v>19</v>
      </c>
      <c r="B451" s="106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9">
        <v>20</v>
      </c>
      <c r="B452" s="106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9">
        <v>21</v>
      </c>
      <c r="B453" s="106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9">
        <v>22</v>
      </c>
      <c r="B454" s="106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9">
        <v>23</v>
      </c>
      <c r="B455" s="106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9">
        <v>24</v>
      </c>
      <c r="B456" s="106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9">
        <v>25</v>
      </c>
      <c r="B457" s="106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9">
        <v>26</v>
      </c>
      <c r="B458" s="106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9">
        <v>27</v>
      </c>
      <c r="B459" s="106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9">
        <v>28</v>
      </c>
      <c r="B460" s="106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9">
        <v>29</v>
      </c>
      <c r="B461" s="106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9">
        <v>30</v>
      </c>
      <c r="B462" s="106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9">
        <v>1</v>
      </c>
      <c r="B466" s="106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9">
        <v>2</v>
      </c>
      <c r="B467" s="106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9">
        <v>3</v>
      </c>
      <c r="B468" s="106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9">
        <v>4</v>
      </c>
      <c r="B469" s="106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9">
        <v>5</v>
      </c>
      <c r="B470" s="106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9">
        <v>6</v>
      </c>
      <c r="B471" s="106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9">
        <v>7</v>
      </c>
      <c r="B472" s="106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9">
        <v>8</v>
      </c>
      <c r="B473" s="106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9">
        <v>9</v>
      </c>
      <c r="B474" s="106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9">
        <v>10</v>
      </c>
      <c r="B475" s="106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9">
        <v>11</v>
      </c>
      <c r="B476" s="106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9">
        <v>12</v>
      </c>
      <c r="B477" s="106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9">
        <v>13</v>
      </c>
      <c r="B478" s="106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9">
        <v>14</v>
      </c>
      <c r="B479" s="106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9">
        <v>15</v>
      </c>
      <c r="B480" s="106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9">
        <v>16</v>
      </c>
      <c r="B481" s="106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9">
        <v>17</v>
      </c>
      <c r="B482" s="106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9">
        <v>18</v>
      </c>
      <c r="B483" s="106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9">
        <v>19</v>
      </c>
      <c r="B484" s="106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9">
        <v>20</v>
      </c>
      <c r="B485" s="106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9">
        <v>21</v>
      </c>
      <c r="B486" s="106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9">
        <v>22</v>
      </c>
      <c r="B487" s="106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9">
        <v>23</v>
      </c>
      <c r="B488" s="106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9">
        <v>24</v>
      </c>
      <c r="B489" s="106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9">
        <v>25</v>
      </c>
      <c r="B490" s="106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9">
        <v>26</v>
      </c>
      <c r="B491" s="106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9">
        <v>27</v>
      </c>
      <c r="B492" s="106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9">
        <v>28</v>
      </c>
      <c r="B493" s="106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9">
        <v>29</v>
      </c>
      <c r="B494" s="106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9">
        <v>30</v>
      </c>
      <c r="B495" s="106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9">
        <v>1</v>
      </c>
      <c r="B499" s="106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9">
        <v>2</v>
      </c>
      <c r="B500" s="106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9">
        <v>3</v>
      </c>
      <c r="B501" s="106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9">
        <v>4</v>
      </c>
      <c r="B502" s="106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9">
        <v>5</v>
      </c>
      <c r="B503" s="106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9">
        <v>6</v>
      </c>
      <c r="B504" s="106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9">
        <v>7</v>
      </c>
      <c r="B505" s="106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9">
        <v>8</v>
      </c>
      <c r="B506" s="106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9">
        <v>9</v>
      </c>
      <c r="B507" s="106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9">
        <v>10</v>
      </c>
      <c r="B508" s="106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9">
        <v>11</v>
      </c>
      <c r="B509" s="106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9">
        <v>12</v>
      </c>
      <c r="B510" s="106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9">
        <v>13</v>
      </c>
      <c r="B511" s="106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9">
        <v>14</v>
      </c>
      <c r="B512" s="106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9">
        <v>15</v>
      </c>
      <c r="B513" s="106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9">
        <v>16</v>
      </c>
      <c r="B514" s="106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9">
        <v>17</v>
      </c>
      <c r="B515" s="106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9">
        <v>18</v>
      </c>
      <c r="B516" s="106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9">
        <v>19</v>
      </c>
      <c r="B517" s="106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9">
        <v>20</v>
      </c>
      <c r="B518" s="106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9">
        <v>21</v>
      </c>
      <c r="B519" s="106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9">
        <v>22</v>
      </c>
      <c r="B520" s="106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9">
        <v>23</v>
      </c>
      <c r="B521" s="106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9">
        <v>24</v>
      </c>
      <c r="B522" s="106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9">
        <v>25</v>
      </c>
      <c r="B523" s="106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9">
        <v>26</v>
      </c>
      <c r="B524" s="106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9">
        <v>27</v>
      </c>
      <c r="B525" s="106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9">
        <v>28</v>
      </c>
      <c r="B526" s="106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9">
        <v>29</v>
      </c>
      <c r="B527" s="106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9">
        <v>30</v>
      </c>
      <c r="B528" s="106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9">
        <v>1</v>
      </c>
      <c r="B532" s="106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9">
        <v>2</v>
      </c>
      <c r="B533" s="106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9">
        <v>3</v>
      </c>
      <c r="B534" s="106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9">
        <v>4</v>
      </c>
      <c r="B535" s="106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9">
        <v>5</v>
      </c>
      <c r="B536" s="106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9">
        <v>6</v>
      </c>
      <c r="B537" s="106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9">
        <v>7</v>
      </c>
      <c r="B538" s="106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9">
        <v>8</v>
      </c>
      <c r="B539" s="106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9">
        <v>9</v>
      </c>
      <c r="B540" s="106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9">
        <v>10</v>
      </c>
      <c r="B541" s="106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9">
        <v>11</v>
      </c>
      <c r="B542" s="106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9">
        <v>12</v>
      </c>
      <c r="B543" s="106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9">
        <v>13</v>
      </c>
      <c r="B544" s="106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9">
        <v>14</v>
      </c>
      <c r="B545" s="106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9">
        <v>15</v>
      </c>
      <c r="B546" s="106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9">
        <v>16</v>
      </c>
      <c r="B547" s="106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9">
        <v>17</v>
      </c>
      <c r="B548" s="106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9">
        <v>18</v>
      </c>
      <c r="B549" s="106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9">
        <v>19</v>
      </c>
      <c r="B550" s="106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9">
        <v>20</v>
      </c>
      <c r="B551" s="106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9">
        <v>21</v>
      </c>
      <c r="B552" s="106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9">
        <v>22</v>
      </c>
      <c r="B553" s="106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9">
        <v>23</v>
      </c>
      <c r="B554" s="106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9">
        <v>24</v>
      </c>
      <c r="B555" s="106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9">
        <v>25</v>
      </c>
      <c r="B556" s="106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9">
        <v>26</v>
      </c>
      <c r="B557" s="106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9">
        <v>27</v>
      </c>
      <c r="B558" s="106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9">
        <v>28</v>
      </c>
      <c r="B559" s="106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9">
        <v>29</v>
      </c>
      <c r="B560" s="106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9">
        <v>30</v>
      </c>
      <c r="B561" s="106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9">
        <v>1</v>
      </c>
      <c r="B565" s="106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9">
        <v>2</v>
      </c>
      <c r="B566" s="106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9">
        <v>3</v>
      </c>
      <c r="B567" s="106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9">
        <v>4</v>
      </c>
      <c r="B568" s="106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9">
        <v>5</v>
      </c>
      <c r="B569" s="106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9">
        <v>6</v>
      </c>
      <c r="B570" s="106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9">
        <v>7</v>
      </c>
      <c r="B571" s="106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9">
        <v>8</v>
      </c>
      <c r="B572" s="106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9">
        <v>9</v>
      </c>
      <c r="B573" s="106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9">
        <v>10</v>
      </c>
      <c r="B574" s="106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9">
        <v>11</v>
      </c>
      <c r="B575" s="106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9">
        <v>12</v>
      </c>
      <c r="B576" s="106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9">
        <v>13</v>
      </c>
      <c r="B577" s="106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9">
        <v>14</v>
      </c>
      <c r="B578" s="106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9">
        <v>15</v>
      </c>
      <c r="B579" s="106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9">
        <v>16</v>
      </c>
      <c r="B580" s="106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9">
        <v>17</v>
      </c>
      <c r="B581" s="106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9">
        <v>18</v>
      </c>
      <c r="B582" s="106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9">
        <v>19</v>
      </c>
      <c r="B583" s="106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9">
        <v>20</v>
      </c>
      <c r="B584" s="106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9">
        <v>21</v>
      </c>
      <c r="B585" s="106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9">
        <v>22</v>
      </c>
      <c r="B586" s="106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9">
        <v>23</v>
      </c>
      <c r="B587" s="106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9">
        <v>24</v>
      </c>
      <c r="B588" s="106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9">
        <v>25</v>
      </c>
      <c r="B589" s="106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9">
        <v>26</v>
      </c>
      <c r="B590" s="106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9">
        <v>27</v>
      </c>
      <c r="B591" s="106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9">
        <v>28</v>
      </c>
      <c r="B592" s="106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9">
        <v>29</v>
      </c>
      <c r="B593" s="106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9">
        <v>30</v>
      </c>
      <c r="B594" s="106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9">
        <v>1</v>
      </c>
      <c r="B598" s="106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9">
        <v>2</v>
      </c>
      <c r="B599" s="106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9">
        <v>3</v>
      </c>
      <c r="B600" s="106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9">
        <v>4</v>
      </c>
      <c r="B601" s="106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9">
        <v>5</v>
      </c>
      <c r="B602" s="106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9">
        <v>6</v>
      </c>
      <c r="B603" s="106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9">
        <v>7</v>
      </c>
      <c r="B604" s="106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9">
        <v>8</v>
      </c>
      <c r="B605" s="106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9">
        <v>9</v>
      </c>
      <c r="B606" s="106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9">
        <v>10</v>
      </c>
      <c r="B607" s="106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9">
        <v>11</v>
      </c>
      <c r="B608" s="106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9">
        <v>12</v>
      </c>
      <c r="B609" s="106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9">
        <v>13</v>
      </c>
      <c r="B610" s="106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9">
        <v>14</v>
      </c>
      <c r="B611" s="106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9">
        <v>15</v>
      </c>
      <c r="B612" s="106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9">
        <v>16</v>
      </c>
      <c r="B613" s="106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9">
        <v>17</v>
      </c>
      <c r="B614" s="106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9">
        <v>18</v>
      </c>
      <c r="B615" s="106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9">
        <v>19</v>
      </c>
      <c r="B616" s="106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9">
        <v>20</v>
      </c>
      <c r="B617" s="106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9">
        <v>21</v>
      </c>
      <c r="B618" s="106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9">
        <v>22</v>
      </c>
      <c r="B619" s="106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9">
        <v>23</v>
      </c>
      <c r="B620" s="106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9">
        <v>24</v>
      </c>
      <c r="B621" s="106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9">
        <v>25</v>
      </c>
      <c r="B622" s="106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9">
        <v>26</v>
      </c>
      <c r="B623" s="106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9">
        <v>27</v>
      </c>
      <c r="B624" s="106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9">
        <v>28</v>
      </c>
      <c r="B625" s="106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9">
        <v>29</v>
      </c>
      <c r="B626" s="106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9">
        <v>30</v>
      </c>
      <c r="B627" s="106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9">
        <v>1</v>
      </c>
      <c r="B631" s="106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9">
        <v>2</v>
      </c>
      <c r="B632" s="106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9">
        <v>3</v>
      </c>
      <c r="B633" s="106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9">
        <v>4</v>
      </c>
      <c r="B634" s="106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9">
        <v>5</v>
      </c>
      <c r="B635" s="106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9">
        <v>6</v>
      </c>
      <c r="B636" s="106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9">
        <v>7</v>
      </c>
      <c r="B637" s="106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9">
        <v>8</v>
      </c>
      <c r="B638" s="106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9">
        <v>9</v>
      </c>
      <c r="B639" s="106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9">
        <v>10</v>
      </c>
      <c r="B640" s="106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9">
        <v>11</v>
      </c>
      <c r="B641" s="106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9">
        <v>12</v>
      </c>
      <c r="B642" s="106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9">
        <v>13</v>
      </c>
      <c r="B643" s="106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9">
        <v>14</v>
      </c>
      <c r="B644" s="106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9">
        <v>15</v>
      </c>
      <c r="B645" s="106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9">
        <v>16</v>
      </c>
      <c r="B646" s="106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9">
        <v>17</v>
      </c>
      <c r="B647" s="106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9">
        <v>18</v>
      </c>
      <c r="B648" s="106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9">
        <v>19</v>
      </c>
      <c r="B649" s="106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9">
        <v>20</v>
      </c>
      <c r="B650" s="106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9">
        <v>21</v>
      </c>
      <c r="B651" s="106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9">
        <v>22</v>
      </c>
      <c r="B652" s="106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9">
        <v>23</v>
      </c>
      <c r="B653" s="106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9">
        <v>24</v>
      </c>
      <c r="B654" s="106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9">
        <v>25</v>
      </c>
      <c r="B655" s="106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9">
        <v>26</v>
      </c>
      <c r="B656" s="106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9">
        <v>27</v>
      </c>
      <c r="B657" s="106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9">
        <v>28</v>
      </c>
      <c r="B658" s="106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9">
        <v>29</v>
      </c>
      <c r="B659" s="106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9">
        <v>30</v>
      </c>
      <c r="B660" s="106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9">
        <v>1</v>
      </c>
      <c r="B664" s="106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9">
        <v>2</v>
      </c>
      <c r="B665" s="106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9">
        <v>3</v>
      </c>
      <c r="B666" s="106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9">
        <v>4</v>
      </c>
      <c r="B667" s="106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9">
        <v>5</v>
      </c>
      <c r="B668" s="106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9">
        <v>6</v>
      </c>
      <c r="B669" s="106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9">
        <v>7</v>
      </c>
      <c r="B670" s="106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9">
        <v>8</v>
      </c>
      <c r="B671" s="106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9">
        <v>9</v>
      </c>
      <c r="B672" s="106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9">
        <v>10</v>
      </c>
      <c r="B673" s="106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9">
        <v>11</v>
      </c>
      <c r="B674" s="106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9">
        <v>12</v>
      </c>
      <c r="B675" s="106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9">
        <v>13</v>
      </c>
      <c r="B676" s="106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9">
        <v>14</v>
      </c>
      <c r="B677" s="106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9">
        <v>15</v>
      </c>
      <c r="B678" s="106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9">
        <v>16</v>
      </c>
      <c r="B679" s="106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9">
        <v>17</v>
      </c>
      <c r="B680" s="106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9">
        <v>18</v>
      </c>
      <c r="B681" s="106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9">
        <v>19</v>
      </c>
      <c r="B682" s="106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9">
        <v>20</v>
      </c>
      <c r="B683" s="106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9">
        <v>21</v>
      </c>
      <c r="B684" s="106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9">
        <v>22</v>
      </c>
      <c r="B685" s="106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9">
        <v>23</v>
      </c>
      <c r="B686" s="106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9">
        <v>24</v>
      </c>
      <c r="B687" s="106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9">
        <v>25</v>
      </c>
      <c r="B688" s="106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9">
        <v>26</v>
      </c>
      <c r="B689" s="106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9">
        <v>27</v>
      </c>
      <c r="B690" s="106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9">
        <v>28</v>
      </c>
      <c r="B691" s="106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9">
        <v>29</v>
      </c>
      <c r="B692" s="106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9">
        <v>30</v>
      </c>
      <c r="B693" s="106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9">
        <v>1</v>
      </c>
      <c r="B697" s="106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9">
        <v>2</v>
      </c>
      <c r="B698" s="106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9">
        <v>3</v>
      </c>
      <c r="B699" s="106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9">
        <v>4</v>
      </c>
      <c r="B700" s="106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9">
        <v>5</v>
      </c>
      <c r="B701" s="106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9">
        <v>6</v>
      </c>
      <c r="B702" s="106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9">
        <v>7</v>
      </c>
      <c r="B703" s="106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9">
        <v>8</v>
      </c>
      <c r="B704" s="106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9">
        <v>9</v>
      </c>
      <c r="B705" s="106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9">
        <v>10</v>
      </c>
      <c r="B706" s="106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9">
        <v>11</v>
      </c>
      <c r="B707" s="106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9">
        <v>12</v>
      </c>
      <c r="B708" s="106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9">
        <v>13</v>
      </c>
      <c r="B709" s="106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9">
        <v>14</v>
      </c>
      <c r="B710" s="106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9">
        <v>15</v>
      </c>
      <c r="B711" s="106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9">
        <v>16</v>
      </c>
      <c r="B712" s="106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9">
        <v>17</v>
      </c>
      <c r="B713" s="106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9">
        <v>18</v>
      </c>
      <c r="B714" s="106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9">
        <v>19</v>
      </c>
      <c r="B715" s="106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9">
        <v>20</v>
      </c>
      <c r="B716" s="106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9">
        <v>21</v>
      </c>
      <c r="B717" s="106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9">
        <v>22</v>
      </c>
      <c r="B718" s="106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9">
        <v>23</v>
      </c>
      <c r="B719" s="106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9">
        <v>24</v>
      </c>
      <c r="B720" s="106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9">
        <v>25</v>
      </c>
      <c r="B721" s="106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9">
        <v>26</v>
      </c>
      <c r="B722" s="106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9">
        <v>27</v>
      </c>
      <c r="B723" s="106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9">
        <v>28</v>
      </c>
      <c r="B724" s="106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9">
        <v>29</v>
      </c>
      <c r="B725" s="106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9">
        <v>30</v>
      </c>
      <c r="B726" s="106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9">
        <v>1</v>
      </c>
      <c r="B730" s="106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9">
        <v>2</v>
      </c>
      <c r="B731" s="106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9">
        <v>3</v>
      </c>
      <c r="B732" s="106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9">
        <v>4</v>
      </c>
      <c r="B733" s="106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9">
        <v>5</v>
      </c>
      <c r="B734" s="106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9">
        <v>6</v>
      </c>
      <c r="B735" s="106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9">
        <v>7</v>
      </c>
      <c r="B736" s="106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9">
        <v>8</v>
      </c>
      <c r="B737" s="106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9">
        <v>9</v>
      </c>
      <c r="B738" s="106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9">
        <v>10</v>
      </c>
      <c r="B739" s="106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9">
        <v>11</v>
      </c>
      <c r="B740" s="106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9">
        <v>12</v>
      </c>
      <c r="B741" s="106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9">
        <v>13</v>
      </c>
      <c r="B742" s="106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9">
        <v>14</v>
      </c>
      <c r="B743" s="106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9">
        <v>15</v>
      </c>
      <c r="B744" s="106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9">
        <v>16</v>
      </c>
      <c r="B745" s="106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9">
        <v>17</v>
      </c>
      <c r="B746" s="106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9">
        <v>18</v>
      </c>
      <c r="B747" s="106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9">
        <v>19</v>
      </c>
      <c r="B748" s="106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9">
        <v>20</v>
      </c>
      <c r="B749" s="106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9">
        <v>21</v>
      </c>
      <c r="B750" s="106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9">
        <v>22</v>
      </c>
      <c r="B751" s="106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9">
        <v>23</v>
      </c>
      <c r="B752" s="106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9">
        <v>24</v>
      </c>
      <c r="B753" s="106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9">
        <v>25</v>
      </c>
      <c r="B754" s="106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9">
        <v>26</v>
      </c>
      <c r="B755" s="106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9">
        <v>27</v>
      </c>
      <c r="B756" s="106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9">
        <v>28</v>
      </c>
      <c r="B757" s="106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9">
        <v>29</v>
      </c>
      <c r="B758" s="106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9">
        <v>30</v>
      </c>
      <c r="B759" s="106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9">
        <v>1</v>
      </c>
      <c r="B763" s="106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9">
        <v>2</v>
      </c>
      <c r="B764" s="106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9">
        <v>3</v>
      </c>
      <c r="B765" s="106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9">
        <v>4</v>
      </c>
      <c r="B766" s="106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9">
        <v>5</v>
      </c>
      <c r="B767" s="106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9">
        <v>6</v>
      </c>
      <c r="B768" s="106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9">
        <v>7</v>
      </c>
      <c r="B769" s="106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9">
        <v>8</v>
      </c>
      <c r="B770" s="106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9">
        <v>9</v>
      </c>
      <c r="B771" s="106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9">
        <v>10</v>
      </c>
      <c r="B772" s="106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9">
        <v>11</v>
      </c>
      <c r="B773" s="106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9">
        <v>12</v>
      </c>
      <c r="B774" s="106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9">
        <v>13</v>
      </c>
      <c r="B775" s="106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9">
        <v>14</v>
      </c>
      <c r="B776" s="106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9">
        <v>15</v>
      </c>
      <c r="B777" s="106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9">
        <v>16</v>
      </c>
      <c r="B778" s="106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9">
        <v>17</v>
      </c>
      <c r="B779" s="106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9">
        <v>18</v>
      </c>
      <c r="B780" s="106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9">
        <v>19</v>
      </c>
      <c r="B781" s="106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9">
        <v>20</v>
      </c>
      <c r="B782" s="106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9">
        <v>21</v>
      </c>
      <c r="B783" s="106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9">
        <v>22</v>
      </c>
      <c r="B784" s="106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9">
        <v>23</v>
      </c>
      <c r="B785" s="106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9">
        <v>24</v>
      </c>
      <c r="B786" s="106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9">
        <v>25</v>
      </c>
      <c r="B787" s="106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9">
        <v>26</v>
      </c>
      <c r="B788" s="106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9">
        <v>27</v>
      </c>
      <c r="B789" s="106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9">
        <v>28</v>
      </c>
      <c r="B790" s="106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9">
        <v>29</v>
      </c>
      <c r="B791" s="106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9">
        <v>30</v>
      </c>
      <c r="B792" s="106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9">
        <v>1</v>
      </c>
      <c r="B796" s="106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9">
        <v>2</v>
      </c>
      <c r="B797" s="106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9">
        <v>3</v>
      </c>
      <c r="B798" s="106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9">
        <v>4</v>
      </c>
      <c r="B799" s="106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9">
        <v>5</v>
      </c>
      <c r="B800" s="106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9">
        <v>6</v>
      </c>
      <c r="B801" s="106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9">
        <v>7</v>
      </c>
      <c r="B802" s="106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9">
        <v>8</v>
      </c>
      <c r="B803" s="106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9">
        <v>9</v>
      </c>
      <c r="B804" s="106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9">
        <v>10</v>
      </c>
      <c r="B805" s="106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9">
        <v>11</v>
      </c>
      <c r="B806" s="106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9">
        <v>12</v>
      </c>
      <c r="B807" s="106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9">
        <v>13</v>
      </c>
      <c r="B808" s="106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9">
        <v>14</v>
      </c>
      <c r="B809" s="106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9">
        <v>15</v>
      </c>
      <c r="B810" s="106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9">
        <v>16</v>
      </c>
      <c r="B811" s="106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9">
        <v>17</v>
      </c>
      <c r="B812" s="106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9">
        <v>18</v>
      </c>
      <c r="B813" s="106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9">
        <v>19</v>
      </c>
      <c r="B814" s="106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9">
        <v>20</v>
      </c>
      <c r="B815" s="106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9">
        <v>21</v>
      </c>
      <c r="B816" s="106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9">
        <v>22</v>
      </c>
      <c r="B817" s="106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9">
        <v>23</v>
      </c>
      <c r="B818" s="106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9">
        <v>24</v>
      </c>
      <c r="B819" s="106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9">
        <v>25</v>
      </c>
      <c r="B820" s="106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9">
        <v>26</v>
      </c>
      <c r="B821" s="106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9">
        <v>27</v>
      </c>
      <c r="B822" s="106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9">
        <v>28</v>
      </c>
      <c r="B823" s="106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9">
        <v>29</v>
      </c>
      <c r="B824" s="106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9">
        <v>30</v>
      </c>
      <c r="B825" s="106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9">
        <v>1</v>
      </c>
      <c r="B829" s="106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9">
        <v>2</v>
      </c>
      <c r="B830" s="106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9">
        <v>3</v>
      </c>
      <c r="B831" s="106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9">
        <v>4</v>
      </c>
      <c r="B832" s="106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9">
        <v>5</v>
      </c>
      <c r="B833" s="106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9">
        <v>6</v>
      </c>
      <c r="B834" s="106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9">
        <v>7</v>
      </c>
      <c r="B835" s="106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9">
        <v>8</v>
      </c>
      <c r="B836" s="106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9">
        <v>9</v>
      </c>
      <c r="B837" s="106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9">
        <v>10</v>
      </c>
      <c r="B838" s="106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9">
        <v>11</v>
      </c>
      <c r="B839" s="106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9">
        <v>12</v>
      </c>
      <c r="B840" s="106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9">
        <v>13</v>
      </c>
      <c r="B841" s="106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9">
        <v>14</v>
      </c>
      <c r="B842" s="106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9">
        <v>15</v>
      </c>
      <c r="B843" s="106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9">
        <v>16</v>
      </c>
      <c r="B844" s="106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9">
        <v>17</v>
      </c>
      <c r="B845" s="106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9">
        <v>18</v>
      </c>
      <c r="B846" s="106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9">
        <v>19</v>
      </c>
      <c r="B847" s="106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9">
        <v>20</v>
      </c>
      <c r="B848" s="106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9">
        <v>21</v>
      </c>
      <c r="B849" s="106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9">
        <v>22</v>
      </c>
      <c r="B850" s="106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9">
        <v>23</v>
      </c>
      <c r="B851" s="106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9">
        <v>24</v>
      </c>
      <c r="B852" s="106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9">
        <v>25</v>
      </c>
      <c r="B853" s="106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9">
        <v>26</v>
      </c>
      <c r="B854" s="106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9">
        <v>27</v>
      </c>
      <c r="B855" s="106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9">
        <v>28</v>
      </c>
      <c r="B856" s="106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9">
        <v>29</v>
      </c>
      <c r="B857" s="106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9">
        <v>30</v>
      </c>
      <c r="B858" s="106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9">
        <v>1</v>
      </c>
      <c r="B862" s="106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9">
        <v>2</v>
      </c>
      <c r="B863" s="106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9">
        <v>3</v>
      </c>
      <c r="B864" s="106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9">
        <v>4</v>
      </c>
      <c r="B865" s="106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9">
        <v>5</v>
      </c>
      <c r="B866" s="106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9">
        <v>6</v>
      </c>
      <c r="B867" s="106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9">
        <v>7</v>
      </c>
      <c r="B868" s="106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9">
        <v>8</v>
      </c>
      <c r="B869" s="106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9">
        <v>9</v>
      </c>
      <c r="B870" s="106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9">
        <v>10</v>
      </c>
      <c r="B871" s="106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9">
        <v>11</v>
      </c>
      <c r="B872" s="106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9">
        <v>12</v>
      </c>
      <c r="B873" s="106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9">
        <v>13</v>
      </c>
      <c r="B874" s="106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9">
        <v>14</v>
      </c>
      <c r="B875" s="106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9">
        <v>15</v>
      </c>
      <c r="B876" s="106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9">
        <v>16</v>
      </c>
      <c r="B877" s="106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9">
        <v>17</v>
      </c>
      <c r="B878" s="106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9">
        <v>18</v>
      </c>
      <c r="B879" s="106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9">
        <v>19</v>
      </c>
      <c r="B880" s="106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9">
        <v>20</v>
      </c>
      <c r="B881" s="106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9">
        <v>21</v>
      </c>
      <c r="B882" s="106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9">
        <v>22</v>
      </c>
      <c r="B883" s="106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9">
        <v>23</v>
      </c>
      <c r="B884" s="106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9">
        <v>24</v>
      </c>
      <c r="B885" s="106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9">
        <v>25</v>
      </c>
      <c r="B886" s="106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9">
        <v>26</v>
      </c>
      <c r="B887" s="106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9">
        <v>27</v>
      </c>
      <c r="B888" s="106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9">
        <v>28</v>
      </c>
      <c r="B889" s="106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9">
        <v>29</v>
      </c>
      <c r="B890" s="106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9">
        <v>30</v>
      </c>
      <c r="B891" s="106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9">
        <v>1</v>
      </c>
      <c r="B895" s="106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9">
        <v>2</v>
      </c>
      <c r="B896" s="106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9">
        <v>3</v>
      </c>
      <c r="B897" s="106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9">
        <v>4</v>
      </c>
      <c r="B898" s="106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9">
        <v>5</v>
      </c>
      <c r="B899" s="106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9">
        <v>6</v>
      </c>
      <c r="B900" s="106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9">
        <v>7</v>
      </c>
      <c r="B901" s="106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9">
        <v>8</v>
      </c>
      <c r="B902" s="106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9">
        <v>9</v>
      </c>
      <c r="B903" s="106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9">
        <v>10</v>
      </c>
      <c r="B904" s="106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9">
        <v>11</v>
      </c>
      <c r="B905" s="106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9">
        <v>12</v>
      </c>
      <c r="B906" s="106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9">
        <v>13</v>
      </c>
      <c r="B907" s="106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9">
        <v>14</v>
      </c>
      <c r="B908" s="106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9">
        <v>15</v>
      </c>
      <c r="B909" s="106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9">
        <v>16</v>
      </c>
      <c r="B910" s="106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9">
        <v>17</v>
      </c>
      <c r="B911" s="106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9">
        <v>18</v>
      </c>
      <c r="B912" s="106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9">
        <v>19</v>
      </c>
      <c r="B913" s="106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9">
        <v>20</v>
      </c>
      <c r="B914" s="106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9">
        <v>21</v>
      </c>
      <c r="B915" s="106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9">
        <v>22</v>
      </c>
      <c r="B916" s="106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9">
        <v>23</v>
      </c>
      <c r="B917" s="106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9">
        <v>24</v>
      </c>
      <c r="B918" s="106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9">
        <v>25</v>
      </c>
      <c r="B919" s="106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9">
        <v>26</v>
      </c>
      <c r="B920" s="106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9">
        <v>27</v>
      </c>
      <c r="B921" s="106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9">
        <v>28</v>
      </c>
      <c r="B922" s="106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9">
        <v>29</v>
      </c>
      <c r="B923" s="106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9">
        <v>30</v>
      </c>
      <c r="B924" s="106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9">
        <v>1</v>
      </c>
      <c r="B928" s="106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9">
        <v>2</v>
      </c>
      <c r="B929" s="106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9">
        <v>3</v>
      </c>
      <c r="B930" s="106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9">
        <v>4</v>
      </c>
      <c r="B931" s="106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9">
        <v>5</v>
      </c>
      <c r="B932" s="106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9">
        <v>6</v>
      </c>
      <c r="B933" s="106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9">
        <v>7</v>
      </c>
      <c r="B934" s="106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9">
        <v>8</v>
      </c>
      <c r="B935" s="106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9">
        <v>9</v>
      </c>
      <c r="B936" s="106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9">
        <v>10</v>
      </c>
      <c r="B937" s="106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9">
        <v>11</v>
      </c>
      <c r="B938" s="106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9">
        <v>12</v>
      </c>
      <c r="B939" s="106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9">
        <v>13</v>
      </c>
      <c r="B940" s="106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9">
        <v>14</v>
      </c>
      <c r="B941" s="106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9">
        <v>15</v>
      </c>
      <c r="B942" s="106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9">
        <v>16</v>
      </c>
      <c r="B943" s="106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9">
        <v>17</v>
      </c>
      <c r="B944" s="106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9">
        <v>18</v>
      </c>
      <c r="B945" s="106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9">
        <v>19</v>
      </c>
      <c r="B946" s="106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9">
        <v>20</v>
      </c>
      <c r="B947" s="106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9">
        <v>21</v>
      </c>
      <c r="B948" s="106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9">
        <v>22</v>
      </c>
      <c r="B949" s="106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9">
        <v>23</v>
      </c>
      <c r="B950" s="106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9">
        <v>24</v>
      </c>
      <c r="B951" s="106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9">
        <v>25</v>
      </c>
      <c r="B952" s="106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9">
        <v>26</v>
      </c>
      <c r="B953" s="106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9">
        <v>27</v>
      </c>
      <c r="B954" s="106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9">
        <v>28</v>
      </c>
      <c r="B955" s="106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9">
        <v>29</v>
      </c>
      <c r="B956" s="106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9">
        <v>30</v>
      </c>
      <c r="B957" s="106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9">
        <v>1</v>
      </c>
      <c r="B961" s="106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9">
        <v>2</v>
      </c>
      <c r="B962" s="106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9">
        <v>3</v>
      </c>
      <c r="B963" s="106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9">
        <v>4</v>
      </c>
      <c r="B964" s="106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9">
        <v>5</v>
      </c>
      <c r="B965" s="106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9">
        <v>6</v>
      </c>
      <c r="B966" s="106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9">
        <v>7</v>
      </c>
      <c r="B967" s="106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9">
        <v>8</v>
      </c>
      <c r="B968" s="106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9">
        <v>9</v>
      </c>
      <c r="B969" s="106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9">
        <v>10</v>
      </c>
      <c r="B970" s="106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9">
        <v>11</v>
      </c>
      <c r="B971" s="106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9">
        <v>12</v>
      </c>
      <c r="B972" s="106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9">
        <v>13</v>
      </c>
      <c r="B973" s="106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9">
        <v>14</v>
      </c>
      <c r="B974" s="106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9">
        <v>15</v>
      </c>
      <c r="B975" s="106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9">
        <v>16</v>
      </c>
      <c r="B976" s="106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9">
        <v>17</v>
      </c>
      <c r="B977" s="106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9">
        <v>18</v>
      </c>
      <c r="B978" s="106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9">
        <v>19</v>
      </c>
      <c r="B979" s="106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9">
        <v>20</v>
      </c>
      <c r="B980" s="106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9">
        <v>21</v>
      </c>
      <c r="B981" s="106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9">
        <v>22</v>
      </c>
      <c r="B982" s="106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9">
        <v>23</v>
      </c>
      <c r="B983" s="106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9">
        <v>24</v>
      </c>
      <c r="B984" s="106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9">
        <v>25</v>
      </c>
      <c r="B985" s="106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9">
        <v>26</v>
      </c>
      <c r="B986" s="106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9">
        <v>27</v>
      </c>
      <c r="B987" s="106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9">
        <v>28</v>
      </c>
      <c r="B988" s="106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9">
        <v>29</v>
      </c>
      <c r="B989" s="106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9">
        <v>30</v>
      </c>
      <c r="B990" s="106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9">
        <v>1</v>
      </c>
      <c r="B994" s="106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9">
        <v>2</v>
      </c>
      <c r="B995" s="106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9">
        <v>3</v>
      </c>
      <c r="B996" s="106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9">
        <v>4</v>
      </c>
      <c r="B997" s="106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9">
        <v>5</v>
      </c>
      <c r="B998" s="106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9">
        <v>6</v>
      </c>
      <c r="B999" s="106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9">
        <v>7</v>
      </c>
      <c r="B1000" s="106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9">
        <v>8</v>
      </c>
      <c r="B1001" s="106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9">
        <v>9</v>
      </c>
      <c r="B1002" s="106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9">
        <v>10</v>
      </c>
      <c r="B1003" s="106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9">
        <v>11</v>
      </c>
      <c r="B1004" s="106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9">
        <v>12</v>
      </c>
      <c r="B1005" s="106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9">
        <v>13</v>
      </c>
      <c r="B1006" s="106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9">
        <v>14</v>
      </c>
      <c r="B1007" s="106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9">
        <v>15</v>
      </c>
      <c r="B1008" s="106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9">
        <v>16</v>
      </c>
      <c r="B1009" s="106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9">
        <v>17</v>
      </c>
      <c r="B1010" s="106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9">
        <v>18</v>
      </c>
      <c r="B1011" s="106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9">
        <v>19</v>
      </c>
      <c r="B1012" s="106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9">
        <v>20</v>
      </c>
      <c r="B1013" s="106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9">
        <v>21</v>
      </c>
      <c r="B1014" s="106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9">
        <v>22</v>
      </c>
      <c r="B1015" s="106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9">
        <v>23</v>
      </c>
      <c r="B1016" s="106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9">
        <v>24</v>
      </c>
      <c r="B1017" s="106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9">
        <v>25</v>
      </c>
      <c r="B1018" s="106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9">
        <v>26</v>
      </c>
      <c r="B1019" s="106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9">
        <v>27</v>
      </c>
      <c r="B1020" s="106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9">
        <v>28</v>
      </c>
      <c r="B1021" s="106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9">
        <v>29</v>
      </c>
      <c r="B1022" s="106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9">
        <v>30</v>
      </c>
      <c r="B1023" s="106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9">
        <v>1</v>
      </c>
      <c r="B1027" s="106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9">
        <v>2</v>
      </c>
      <c r="B1028" s="106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9">
        <v>3</v>
      </c>
      <c r="B1029" s="106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9">
        <v>4</v>
      </c>
      <c r="B1030" s="106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9">
        <v>5</v>
      </c>
      <c r="B1031" s="106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9">
        <v>6</v>
      </c>
      <c r="B1032" s="106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9">
        <v>7</v>
      </c>
      <c r="B1033" s="106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9">
        <v>8</v>
      </c>
      <c r="B1034" s="106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9">
        <v>9</v>
      </c>
      <c r="B1035" s="106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9">
        <v>10</v>
      </c>
      <c r="B1036" s="106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9">
        <v>11</v>
      </c>
      <c r="B1037" s="106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9">
        <v>12</v>
      </c>
      <c r="B1038" s="106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9">
        <v>13</v>
      </c>
      <c r="B1039" s="106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9">
        <v>14</v>
      </c>
      <c r="B1040" s="106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9">
        <v>15</v>
      </c>
      <c r="B1041" s="106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9">
        <v>16</v>
      </c>
      <c r="B1042" s="106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9">
        <v>17</v>
      </c>
      <c r="B1043" s="106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9">
        <v>18</v>
      </c>
      <c r="B1044" s="106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9">
        <v>19</v>
      </c>
      <c r="B1045" s="106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9">
        <v>20</v>
      </c>
      <c r="B1046" s="106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9">
        <v>21</v>
      </c>
      <c r="B1047" s="106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9">
        <v>22</v>
      </c>
      <c r="B1048" s="106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9">
        <v>23</v>
      </c>
      <c r="B1049" s="106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9">
        <v>24</v>
      </c>
      <c r="B1050" s="106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9">
        <v>25</v>
      </c>
      <c r="B1051" s="106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9">
        <v>26</v>
      </c>
      <c r="B1052" s="106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9">
        <v>27</v>
      </c>
      <c r="B1053" s="106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9">
        <v>28</v>
      </c>
      <c r="B1054" s="106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9">
        <v>29</v>
      </c>
      <c r="B1055" s="106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9">
        <v>30</v>
      </c>
      <c r="B1056" s="106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9">
        <v>1</v>
      </c>
      <c r="B1060" s="106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9">
        <v>2</v>
      </c>
      <c r="B1061" s="106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9">
        <v>3</v>
      </c>
      <c r="B1062" s="106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9">
        <v>4</v>
      </c>
      <c r="B1063" s="106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9">
        <v>5</v>
      </c>
      <c r="B1064" s="106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9">
        <v>6</v>
      </c>
      <c r="B1065" s="106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9">
        <v>7</v>
      </c>
      <c r="B1066" s="106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9">
        <v>8</v>
      </c>
      <c r="B1067" s="106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9">
        <v>9</v>
      </c>
      <c r="B1068" s="106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9">
        <v>10</v>
      </c>
      <c r="B1069" s="106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9">
        <v>11</v>
      </c>
      <c r="B1070" s="106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9">
        <v>12</v>
      </c>
      <c r="B1071" s="106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9">
        <v>13</v>
      </c>
      <c r="B1072" s="106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9">
        <v>14</v>
      </c>
      <c r="B1073" s="106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9">
        <v>15</v>
      </c>
      <c r="B1074" s="106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9">
        <v>16</v>
      </c>
      <c r="B1075" s="106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9">
        <v>17</v>
      </c>
      <c r="B1076" s="106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9">
        <v>18</v>
      </c>
      <c r="B1077" s="106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9">
        <v>19</v>
      </c>
      <c r="B1078" s="106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9">
        <v>20</v>
      </c>
      <c r="B1079" s="106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9">
        <v>21</v>
      </c>
      <c r="B1080" s="106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9">
        <v>22</v>
      </c>
      <c r="B1081" s="106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9">
        <v>23</v>
      </c>
      <c r="B1082" s="106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9">
        <v>24</v>
      </c>
      <c r="B1083" s="106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9">
        <v>25</v>
      </c>
      <c r="B1084" s="106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9">
        <v>26</v>
      </c>
      <c r="B1085" s="106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9">
        <v>27</v>
      </c>
      <c r="B1086" s="106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9">
        <v>28</v>
      </c>
      <c r="B1087" s="106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9">
        <v>29</v>
      </c>
      <c r="B1088" s="106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9">
        <v>30</v>
      </c>
      <c r="B1089" s="106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9">
        <v>1</v>
      </c>
      <c r="B1093" s="106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9">
        <v>2</v>
      </c>
      <c r="B1094" s="106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9">
        <v>3</v>
      </c>
      <c r="B1095" s="106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9">
        <v>4</v>
      </c>
      <c r="B1096" s="106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9">
        <v>5</v>
      </c>
      <c r="B1097" s="106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9">
        <v>6</v>
      </c>
      <c r="B1098" s="106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9">
        <v>7</v>
      </c>
      <c r="B1099" s="106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9">
        <v>8</v>
      </c>
      <c r="B1100" s="106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9">
        <v>9</v>
      </c>
      <c r="B1101" s="106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9">
        <v>10</v>
      </c>
      <c r="B1102" s="106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9">
        <v>11</v>
      </c>
      <c r="B1103" s="106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9">
        <v>12</v>
      </c>
      <c r="B1104" s="106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9">
        <v>13</v>
      </c>
      <c r="B1105" s="106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9">
        <v>14</v>
      </c>
      <c r="B1106" s="106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9">
        <v>15</v>
      </c>
      <c r="B1107" s="106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9">
        <v>16</v>
      </c>
      <c r="B1108" s="106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9">
        <v>17</v>
      </c>
      <c r="B1109" s="106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9">
        <v>18</v>
      </c>
      <c r="B1110" s="106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9">
        <v>19</v>
      </c>
      <c r="B1111" s="106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9">
        <v>20</v>
      </c>
      <c r="B1112" s="106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9">
        <v>21</v>
      </c>
      <c r="B1113" s="106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9">
        <v>22</v>
      </c>
      <c r="B1114" s="106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9">
        <v>23</v>
      </c>
      <c r="B1115" s="106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9">
        <v>24</v>
      </c>
      <c r="B1116" s="106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9">
        <v>25</v>
      </c>
      <c r="B1117" s="106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9">
        <v>26</v>
      </c>
      <c r="B1118" s="106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9">
        <v>27</v>
      </c>
      <c r="B1119" s="106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9">
        <v>28</v>
      </c>
      <c r="B1120" s="106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9">
        <v>29</v>
      </c>
      <c r="B1121" s="106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9">
        <v>30</v>
      </c>
      <c r="B1122" s="106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9">
        <v>1</v>
      </c>
      <c r="B1126" s="106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9">
        <v>2</v>
      </c>
      <c r="B1127" s="106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9">
        <v>3</v>
      </c>
      <c r="B1128" s="106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9">
        <v>4</v>
      </c>
      <c r="B1129" s="106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9">
        <v>5</v>
      </c>
      <c r="B1130" s="106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9">
        <v>6</v>
      </c>
      <c r="B1131" s="106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9">
        <v>7</v>
      </c>
      <c r="B1132" s="106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9">
        <v>8</v>
      </c>
      <c r="B1133" s="106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9">
        <v>9</v>
      </c>
      <c r="B1134" s="106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9">
        <v>10</v>
      </c>
      <c r="B1135" s="106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9">
        <v>11</v>
      </c>
      <c r="B1136" s="106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9">
        <v>12</v>
      </c>
      <c r="B1137" s="106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9">
        <v>13</v>
      </c>
      <c r="B1138" s="106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9">
        <v>14</v>
      </c>
      <c r="B1139" s="106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9">
        <v>15</v>
      </c>
      <c r="B1140" s="106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9">
        <v>16</v>
      </c>
      <c r="B1141" s="106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9">
        <v>17</v>
      </c>
      <c r="B1142" s="106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9">
        <v>18</v>
      </c>
      <c r="B1143" s="106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9">
        <v>19</v>
      </c>
      <c r="B1144" s="106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9">
        <v>20</v>
      </c>
      <c r="B1145" s="106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9">
        <v>21</v>
      </c>
      <c r="B1146" s="106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9">
        <v>22</v>
      </c>
      <c r="B1147" s="106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9">
        <v>23</v>
      </c>
      <c r="B1148" s="106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9">
        <v>24</v>
      </c>
      <c r="B1149" s="106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9">
        <v>25</v>
      </c>
      <c r="B1150" s="106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9">
        <v>26</v>
      </c>
      <c r="B1151" s="106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9">
        <v>27</v>
      </c>
      <c r="B1152" s="106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9">
        <v>28</v>
      </c>
      <c r="B1153" s="106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9">
        <v>29</v>
      </c>
      <c r="B1154" s="106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9">
        <v>30</v>
      </c>
      <c r="B1155" s="106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9">
        <v>1</v>
      </c>
      <c r="B1159" s="106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9">
        <v>2</v>
      </c>
      <c r="B1160" s="106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9">
        <v>3</v>
      </c>
      <c r="B1161" s="106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9">
        <v>4</v>
      </c>
      <c r="B1162" s="106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9">
        <v>5</v>
      </c>
      <c r="B1163" s="106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9">
        <v>6</v>
      </c>
      <c r="B1164" s="106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9">
        <v>7</v>
      </c>
      <c r="B1165" s="106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9">
        <v>8</v>
      </c>
      <c r="B1166" s="106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9">
        <v>9</v>
      </c>
      <c r="B1167" s="106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9">
        <v>10</v>
      </c>
      <c r="B1168" s="106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9">
        <v>11</v>
      </c>
      <c r="B1169" s="106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9">
        <v>12</v>
      </c>
      <c r="B1170" s="106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9">
        <v>13</v>
      </c>
      <c r="B1171" s="106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9">
        <v>14</v>
      </c>
      <c r="B1172" s="106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9">
        <v>15</v>
      </c>
      <c r="B1173" s="106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9">
        <v>16</v>
      </c>
      <c r="B1174" s="106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9">
        <v>17</v>
      </c>
      <c r="B1175" s="106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9">
        <v>18</v>
      </c>
      <c r="B1176" s="106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9">
        <v>19</v>
      </c>
      <c r="B1177" s="106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9">
        <v>20</v>
      </c>
      <c r="B1178" s="106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9">
        <v>21</v>
      </c>
      <c r="B1179" s="106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9">
        <v>22</v>
      </c>
      <c r="B1180" s="106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9">
        <v>23</v>
      </c>
      <c r="B1181" s="106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9">
        <v>24</v>
      </c>
      <c r="B1182" s="106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9">
        <v>25</v>
      </c>
      <c r="B1183" s="106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9">
        <v>26</v>
      </c>
      <c r="B1184" s="106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9">
        <v>27</v>
      </c>
      <c r="B1185" s="106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9">
        <v>28</v>
      </c>
      <c r="B1186" s="106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9">
        <v>29</v>
      </c>
      <c r="B1187" s="106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9">
        <v>30</v>
      </c>
      <c r="B1188" s="106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9">
        <v>1</v>
      </c>
      <c r="B1192" s="106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9">
        <v>2</v>
      </c>
      <c r="B1193" s="106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9">
        <v>3</v>
      </c>
      <c r="B1194" s="106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9">
        <v>4</v>
      </c>
      <c r="B1195" s="106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9">
        <v>5</v>
      </c>
      <c r="B1196" s="106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9">
        <v>6</v>
      </c>
      <c r="B1197" s="106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9">
        <v>7</v>
      </c>
      <c r="B1198" s="106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9">
        <v>8</v>
      </c>
      <c r="B1199" s="106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9">
        <v>9</v>
      </c>
      <c r="B1200" s="106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9">
        <v>10</v>
      </c>
      <c r="B1201" s="106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9">
        <v>11</v>
      </c>
      <c r="B1202" s="106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9">
        <v>12</v>
      </c>
      <c r="B1203" s="106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9">
        <v>13</v>
      </c>
      <c r="B1204" s="106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9">
        <v>14</v>
      </c>
      <c r="B1205" s="106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9">
        <v>15</v>
      </c>
      <c r="B1206" s="106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9">
        <v>16</v>
      </c>
      <c r="B1207" s="106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9">
        <v>17</v>
      </c>
      <c r="B1208" s="106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9">
        <v>18</v>
      </c>
      <c r="B1209" s="106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9">
        <v>19</v>
      </c>
      <c r="B1210" s="106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9">
        <v>20</v>
      </c>
      <c r="B1211" s="106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9">
        <v>21</v>
      </c>
      <c r="B1212" s="106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9">
        <v>22</v>
      </c>
      <c r="B1213" s="106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9">
        <v>23</v>
      </c>
      <c r="B1214" s="106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9">
        <v>24</v>
      </c>
      <c r="B1215" s="106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9">
        <v>25</v>
      </c>
      <c r="B1216" s="106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9">
        <v>26</v>
      </c>
      <c r="B1217" s="106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9">
        <v>27</v>
      </c>
      <c r="B1218" s="106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9">
        <v>28</v>
      </c>
      <c r="B1219" s="106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9">
        <v>29</v>
      </c>
      <c r="B1220" s="106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9">
        <v>30</v>
      </c>
      <c r="B1221" s="106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9">
        <v>1</v>
      </c>
      <c r="B1225" s="106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9">
        <v>2</v>
      </c>
      <c r="B1226" s="106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9">
        <v>3</v>
      </c>
      <c r="B1227" s="106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9">
        <v>4</v>
      </c>
      <c r="B1228" s="106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9">
        <v>5</v>
      </c>
      <c r="B1229" s="106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9">
        <v>6</v>
      </c>
      <c r="B1230" s="106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9">
        <v>7</v>
      </c>
      <c r="B1231" s="106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9">
        <v>8</v>
      </c>
      <c r="B1232" s="106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9">
        <v>9</v>
      </c>
      <c r="B1233" s="106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9">
        <v>10</v>
      </c>
      <c r="B1234" s="106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9">
        <v>11</v>
      </c>
      <c r="B1235" s="106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9">
        <v>12</v>
      </c>
      <c r="B1236" s="106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9">
        <v>13</v>
      </c>
      <c r="B1237" s="106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9">
        <v>14</v>
      </c>
      <c r="B1238" s="106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9">
        <v>15</v>
      </c>
      <c r="B1239" s="106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9">
        <v>16</v>
      </c>
      <c r="B1240" s="106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9">
        <v>17</v>
      </c>
      <c r="B1241" s="106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9">
        <v>18</v>
      </c>
      <c r="B1242" s="106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9">
        <v>19</v>
      </c>
      <c r="B1243" s="106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9">
        <v>20</v>
      </c>
      <c r="B1244" s="106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9">
        <v>21</v>
      </c>
      <c r="B1245" s="106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9">
        <v>22</v>
      </c>
      <c r="B1246" s="106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9">
        <v>23</v>
      </c>
      <c r="B1247" s="106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9">
        <v>24</v>
      </c>
      <c r="B1248" s="106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9">
        <v>25</v>
      </c>
      <c r="B1249" s="106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9">
        <v>26</v>
      </c>
      <c r="B1250" s="106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9">
        <v>27</v>
      </c>
      <c r="B1251" s="106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9">
        <v>28</v>
      </c>
      <c r="B1252" s="106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9">
        <v>29</v>
      </c>
      <c r="B1253" s="106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9">
        <v>30</v>
      </c>
      <c r="B1254" s="106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9">
        <v>1</v>
      </c>
      <c r="B1258" s="106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9">
        <v>2</v>
      </c>
      <c r="B1259" s="106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9">
        <v>3</v>
      </c>
      <c r="B1260" s="106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9">
        <v>4</v>
      </c>
      <c r="B1261" s="106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9">
        <v>5</v>
      </c>
      <c r="B1262" s="106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9">
        <v>6</v>
      </c>
      <c r="B1263" s="106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9">
        <v>7</v>
      </c>
      <c r="B1264" s="106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9">
        <v>8</v>
      </c>
      <c r="B1265" s="106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9">
        <v>9</v>
      </c>
      <c r="B1266" s="106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9">
        <v>10</v>
      </c>
      <c r="B1267" s="106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9">
        <v>11</v>
      </c>
      <c r="B1268" s="106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9">
        <v>12</v>
      </c>
      <c r="B1269" s="106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9">
        <v>13</v>
      </c>
      <c r="B1270" s="106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9">
        <v>14</v>
      </c>
      <c r="B1271" s="106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9">
        <v>15</v>
      </c>
      <c r="B1272" s="106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9">
        <v>16</v>
      </c>
      <c r="B1273" s="106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9">
        <v>17</v>
      </c>
      <c r="B1274" s="106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9">
        <v>18</v>
      </c>
      <c r="B1275" s="106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9">
        <v>19</v>
      </c>
      <c r="B1276" s="106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9">
        <v>20</v>
      </c>
      <c r="B1277" s="106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9">
        <v>21</v>
      </c>
      <c r="B1278" s="106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9">
        <v>22</v>
      </c>
      <c r="B1279" s="106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9">
        <v>23</v>
      </c>
      <c r="B1280" s="106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9">
        <v>24</v>
      </c>
      <c r="B1281" s="106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9">
        <v>25</v>
      </c>
      <c r="B1282" s="106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9">
        <v>26</v>
      </c>
      <c r="B1283" s="106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9">
        <v>27</v>
      </c>
      <c r="B1284" s="106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9">
        <v>28</v>
      </c>
      <c r="B1285" s="106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9">
        <v>29</v>
      </c>
      <c r="B1286" s="106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9">
        <v>30</v>
      </c>
      <c r="B1287" s="106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9">
        <v>1</v>
      </c>
      <c r="B1291" s="106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9">
        <v>2</v>
      </c>
      <c r="B1292" s="106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9">
        <v>3</v>
      </c>
      <c r="B1293" s="106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9">
        <v>4</v>
      </c>
      <c r="B1294" s="106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9">
        <v>5</v>
      </c>
      <c r="B1295" s="106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9">
        <v>6</v>
      </c>
      <c r="B1296" s="106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9">
        <v>7</v>
      </c>
      <c r="B1297" s="106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9">
        <v>8</v>
      </c>
      <c r="B1298" s="106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9">
        <v>9</v>
      </c>
      <c r="B1299" s="106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9">
        <v>10</v>
      </c>
      <c r="B1300" s="106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9">
        <v>11</v>
      </c>
      <c r="B1301" s="106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9">
        <v>12</v>
      </c>
      <c r="B1302" s="106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9">
        <v>13</v>
      </c>
      <c r="B1303" s="106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9">
        <v>14</v>
      </c>
      <c r="B1304" s="106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9">
        <v>15</v>
      </c>
      <c r="B1305" s="106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9">
        <v>16</v>
      </c>
      <c r="B1306" s="106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9">
        <v>17</v>
      </c>
      <c r="B1307" s="106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9">
        <v>18</v>
      </c>
      <c r="B1308" s="106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9">
        <v>19</v>
      </c>
      <c r="B1309" s="106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9">
        <v>20</v>
      </c>
      <c r="B1310" s="106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9">
        <v>21</v>
      </c>
      <c r="B1311" s="106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9">
        <v>22</v>
      </c>
      <c r="B1312" s="106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9">
        <v>23</v>
      </c>
      <c r="B1313" s="106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9">
        <v>24</v>
      </c>
      <c r="B1314" s="106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9">
        <v>25</v>
      </c>
      <c r="B1315" s="106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9">
        <v>26</v>
      </c>
      <c r="B1316" s="106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9">
        <v>27</v>
      </c>
      <c r="B1317" s="106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9">
        <v>28</v>
      </c>
      <c r="B1318" s="106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9">
        <v>29</v>
      </c>
      <c r="B1319" s="106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9">
        <v>30</v>
      </c>
      <c r="B1320" s="106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2018-06-28T08:27:33Z</cp:lastPrinted>
  <dcterms:created xsi:type="dcterms:W3CDTF">2012-03-13T00:50:25Z</dcterms:created>
  <dcterms:modified xsi:type="dcterms:W3CDTF">2018-07-06T00:45:44Z</dcterms:modified>
</cp:coreProperties>
</file>