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16605"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<sst xmlns="http://schemas.openxmlformats.org/spreadsheetml/2006/main" count="2906" uniqueCount="638">
  <si>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</si>
  <si>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</si>
  <si>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</si>
  <si>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</si>
  <si>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</si>
  <si>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</si>
  <si>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</si>
  <si>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</si>
  <si>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</si>
  <si>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</si>
  <si>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</si>
  <si>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</si>
  <si>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</si>
  <si>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</si>
  <si>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</si>
  <si>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</si>
  <si>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</si>
  <si>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</si>
  <si>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</si>
  <si>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</si>
  <si>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</si>
  <si>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</si>
  <si>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</si>
  <si>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</si>
  <si>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</si>
  <si>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</si>
  <si>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</si>
  <si>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</si>
  <si>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</si>
  <si>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</si>
  <si>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</si>
  <si>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</si>
  <si>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</si>
  <si>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</si>
  <si>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</si>
  <si>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</si>
  <si>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</si>
  <si>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</si>
  <si>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</si>
  <si>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</si>
  <si>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</si>
  <si>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</si>
  <si>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</si>
  <si>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</si>
  <si>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</si>
  <si>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</si>
  <si>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</si>
  <si>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</si>
  <si>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</si>
  <si>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</si>
  <si>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</si>
  <si>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</si>
  <si>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</si>
  <si>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</si>
  <si>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</si>
  <si>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</si>
  <si>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</si>
  <si>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</si>
  <si>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</si>
  <si>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</si>
  <si>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</si>
  <si>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</si>
  <si>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</si>
  <si>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</si>
  <si>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</si>
  <si>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</si>
  <si>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</si>
  <si>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</si>
  <si>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</si>
  <si>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</si>
  <si>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</si>
  <si>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</si>
  <si>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</si>
  <si>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</si>
  <si>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</si>
  <si>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</si>
  <si>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</si>
  <si>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</si>
  <si>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</si>
  <si>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</si>
  <si>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</si>
  <si>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</si>
  <si>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</si>
  <si>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</si>
  <si>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</si>
  <si>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</si>
  <si>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</si>
  <si>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</si>
  <si>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</si>
  <si>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</si>
  <si>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</si>
  <si>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</si>
  <si>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</si>
  <si>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</si>
  <si>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</si>
  <si>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</si>
  <si>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</si>
  <si>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</si>
  <si>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</si>
  <si>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</si>
  <si>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</si>
  <si>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</si>
  <si>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</si>
  <si>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</si>
  <si>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</si>
  <si>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</si>
  <si>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</si>
  <si>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</si>
  <si>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</si>
  <si>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</si>
  <si>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</si>
  <si>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</si>
  <si>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</si>
  <si>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</si>
  <si>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</si>
  <si>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</si>
  <si>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</si>
  <si>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</si>
  <si>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</si>
  <si>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</si>
  <si>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</si>
  <si>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</si>
  <si>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</si>
  <si>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</si>
  <si>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</si>
  <si>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</si>
  <si>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</si>
  <si>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</si>
  <si>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</si>
  <si>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</si>
  <si>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</si>
  <si>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</si>
  <si>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</si>
  <si>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</si>
  <si>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</si>
  <si>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</si>
  <si>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</si>
  <si>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</si>
  <si>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</si>
  <si>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</si>
  <si>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</si>
  <si>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</si>
  <si>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</si>
  <si>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</si>
  <si>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</si>
  <si>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</si>
  <si>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</si>
  <si>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</si>
  <si>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</si>
  <si>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</si>
  <si>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</si>
  <si>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</si>
  <si>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</si>
  <si>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</si>
  <si>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</si>
  <si>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</si>
  <si>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</si>
  <si>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</si>
  <si>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</si>
  <si>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</si>
  <si>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</si>
  <si>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</si>
  <si>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</si>
  <si>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</si>
  <si>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</si>
  <si>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</si>
  <si>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</si>
  <si>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</si>
  <si>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</si>
  <si>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</si>
  <si>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</si>
  <si>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</si>
  <si>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</si>
  <si>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</si>
  <si>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</si>
  <si>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</si>
  <si>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</si>
  <si>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</si>
  <si>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</si>
  <si>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</si>
  <si>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</si>
  <si>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</si>
  <si>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</si>
  <si>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</si>
  <si>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</si>
  <si>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</si>
  <si>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</si>
  <si>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</si>
  <si>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</si>
  <si>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</si>
  <si>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</si>
  <si>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</si>
  <si>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</si>
  <si>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</si>
  <si>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</si>
  <si>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</si>
  <si>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</si>
  <si>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</si>
  <si>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</si>
  <si>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</si>
  <si>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</si>
  <si>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</si>
  <si>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</si>
  <si>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</si>
  <si>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</si>
  <si>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</si>
  <si>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</si>
  <si>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</si>
  <si>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</si>
  <si>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</si>
  <si>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</si>
  <si>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</si>
  <si>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</si>
  <si>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</si>
  <si>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</si>
  <si>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</si>
  <si>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</si>
  <si>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</si>
  <si>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</si>
  <si>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</si>
  <si>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</si>
  <si>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</si>
  <si>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</si>
  <si>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</si>
  <si>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</si>
  <si>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</si>
  <si>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</si>
  <si>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</si>
  <si>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</si>
  <si>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</si>
  <si>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</si>
  <si>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</si>
  <si>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</si>
  <si>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</si>
  <si>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</si>
  <si>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</si>
  <si>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</si>
  <si>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</si>
  <si>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</si>
  <si>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</si>
  <si>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</si>
  <si>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</si>
  <si>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</si>
  <si>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</si>
  <si>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</si>
  <si>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</si>
  <si>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</si>
  <si>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</si>
  <si>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</si>
  <si>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</si>
  <si>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</si>
  <si>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</si>
  <si>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</si>
  <si>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</si>
  <si>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</si>
  <si>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</si>
  <si>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</si>
  <si>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</si>
  <si>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</si>
  <si>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</si>
  <si>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</si>
  <si>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</si>
  <si>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</si>
  <si>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</si>
  <si>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</si>
  <si>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</si>
  <si>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</si>
  <si>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</si>
  <si>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</si>
  <si>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</si>
  <si>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</si>
  <si>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</si>
  <si>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</si>
  <si>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</si>
  <si>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</si>
  <si>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</si>
  <si>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</si>
  <si>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</si>
  <si>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</si>
  <si>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</si>
  <si>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</si>
  <si>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</si>
  <si>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</si>
  <si>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</si>
  <si>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</si>
  <si>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</si>
  <si>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</si>
  <si>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</si>
  <si>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</si>
  <si>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</si>
  <si>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</si>
  <si>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</si>
  <si>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</si>
  <si>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</si>
  <si>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</si>
  <si>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</si>
  <si>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</si>
  <si>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</si>
  <si>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</si>
  <si>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</si>
  <si>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</si>
  <si>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</si>
  <si>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</si>
  <si>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</si>
  <si>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</si>
  <si>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</si>
  <si>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</si>
  <si>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</si>
  <si>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</si>
  <si>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</si>
  <si>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</si>
  <si>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</si>
  <si>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</si>
  <si>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</si>
  <si>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</si>
  <si>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</si>
  <si>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</si>
  <si>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</si>
  <si>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</si>
  <si>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</si>
  <si>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</si>
  <si>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</si>
  <si>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</si>
  <si>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</si>
  <si>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</si>
  <si>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</si>
  <si>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</si>
  <si>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</si>
  <si>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</si>
  <si>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</si>
  <si>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</si>
  <si>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</si>
  <si>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</si>
  <si>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</si>
  <si>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</si>
  <si>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</si>
  <si>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</si>
  <si>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</si>
  <si>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</si>
  <si>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</si>
  <si>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</si>
  <si>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</si>
  <si>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</si>
  <si>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</si>
  <si>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</si>
  <si>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</si>
  <si>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</si>
  <si>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</si>
  <si>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</si>
  <si>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</si>
  <si>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</si>
  <si>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</si>
  <si>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</si>
  <si>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</si>
  <si>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</si>
  <si>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</si>
  <si>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</si>
  <si>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</si>
  <si>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</si>
  <si>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</si>
  <si>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</si>
  <si>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</si>
  <si>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</si>
  <si>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</si>
  <si>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</si>
  <si>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</si>
  <si>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</si>
  <si>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</si>
  <si>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</si>
  <si>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</si>
  <si>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</si>
  <si>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</si>
  <si>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</si>
  <si>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</si>
  <si>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</si>
  <si>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</si>
  <si>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</si>
  <si>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</si>
  <si>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</si>
  <si>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</si>
  <si>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</si>
  <si>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</si>
  <si>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</si>
  <si>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</si>
  <si>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</si>
  <si>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</si>
  <si>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</si>
  <si>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</si>
  <si>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</si>
  <si>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</si>
  <si>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</si>
  <si>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</si>
  <si>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</si>
  <si>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</si>
  <si>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</si>
  <si>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</si>
  <si>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</si>
  <si>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</si>
  <si>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</si>
  <si>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</si>
  <si>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</si>
  <si>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</si>
  <si>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</si>
  <si>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</si>
  <si>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</si>
  <si>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</si>
  <si>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</si>
  <si>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</si>
  <si>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</si>
  <si>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</si>
  <si>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</si>
  <si>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</si>
  <si>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</si>
  <si>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</si>
  <si>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</si>
  <si>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</si>
  <si>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</si>
  <si>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</si>
  <si>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</si>
  <si>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</si>
  <si>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</si>
  <si>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</si>
  <si>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</si>
  <si>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</si>
  <si>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</si>
  <si>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</si>
  <si>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</si>
  <si>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</si>
  <si>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</si>
  <si>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</si>
  <si>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</si>
  <si>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</si>
  <si>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</si>
  <si>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</si>
  <si>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</si>
  <si>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</si>
  <si>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</si>
  <si>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</si>
  <si>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</si>
  <si>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</si>
  <si>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</si>
  <si>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</si>
  <si>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</si>
  <si>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</si>
  <si>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</si>
  <si>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</si>
  <si>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</si>
  <si>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</si>
  <si>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</si>
  <si>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</si>
  <si>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</si>
  <si>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</si>
  <si>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</si>
  <si>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</si>
  <si>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</si>
  <si>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</si>
  <si>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</si>
  <si>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</si>
  <si>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</si>
  <si>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</si>
  <si>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</si>
  <si>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</si>
  <si>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</si>
  <si>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</si>
  <si>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</si>
  <si>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</si>
  <si>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</si>
  <si>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</si>
  <si>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</si>
  <si>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</si>
  <si>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</si>
  <si>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</si>
  <si>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</si>
  <si>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</si>
  <si>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</si>
  <si>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</si>
  <si>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</si>
  <si>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</si>
  <si>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</si>
  <si>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</si>
  <si>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</si>
  <si>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</si>
  <si>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</si>
  <si>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</si>
  <si>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</si>
  <si>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</si>
  <si>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</si>
  <si>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</si>
  <si>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</si>
  <si>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</si>
  <si>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</si>
  <si>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</si>
  <si>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</si>
  <si>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</si>
  <si>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</si>
  <si>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</si>
  <si>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</si>
  <si>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</si>
  <si>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</si>
  <si>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</si>
  <si>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</si>
  <si>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</si>
  <si>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</si>
  <si>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</si>
  <si>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</si>
  <si>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</si>
  <si>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</si>
  <si>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</si>
  <si>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</si>
  <si>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</si>
  <si>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</si>
  <si>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</si>
  <si>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</si>
  <si>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</si>
  <si>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</si>
  <si>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</si>
  <si>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</si>
  <si>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</si>
  <si>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</si>
  <si>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</si>
  <si>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</si>
  <si>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</si>
  <si>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</si>
  <si>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</si>
  <si>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</si>
  <si>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</si>
  <si>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</si>
  <si>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</si>
  <si>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</si>
  <si>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</si>
  <si>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</si>
  <si>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</si>
  <si>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</si>
  <si>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</si>
  <si>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</si>
  <si>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</si>
  <si>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</si>
  <si>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</si>
  <si>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</si>
  <si>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</si>
  <si>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</si>
  <si>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</si>
  <si>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</si>
  <si>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</si>
  <si>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</si>
  <si>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</si>
  <si>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</si>
  <si>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</si>
  <si>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</si>
  <si>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生活保護受給者等就労自立促進事業</t>
    <rPh sb="0" eb="2">
      <t>セイカツ</t>
    </rPh>
    <rPh sb="2" eb="4">
      <t>ホゴ</t>
    </rPh>
    <rPh sb="4" eb="7">
      <t>ジュキュウシャ</t>
    </rPh>
    <rPh sb="7" eb="8">
      <t>トウ</t>
    </rPh>
    <rPh sb="8" eb="10">
      <t>シュウロウ</t>
    </rPh>
    <rPh sb="10" eb="12">
      <t>ジリツ</t>
    </rPh>
    <rPh sb="12" eb="14">
      <t>ソクシン</t>
    </rPh>
    <rPh sb="14" eb="16">
      <t>ジギョウ</t>
    </rPh>
    <phoneticPr fontId="5"/>
  </si>
  <si>
    <t>職業安定局雇用開発部</t>
    <rPh sb="0" eb="2">
      <t>ショクギョウ</t>
    </rPh>
    <rPh sb="2" eb="4">
      <t>アンテイ</t>
    </rPh>
    <rPh sb="4" eb="5">
      <t>キョク</t>
    </rPh>
    <rPh sb="5" eb="7">
      <t>コヨウ</t>
    </rPh>
    <rPh sb="7" eb="9">
      <t>カイハツ</t>
    </rPh>
    <rPh sb="9" eb="10">
      <t>ブ</t>
    </rPh>
    <phoneticPr fontId="5"/>
  </si>
  <si>
    <t>厚生労働省</t>
    <rPh sb="0" eb="2">
      <t>コウセイ</t>
    </rPh>
    <rPh sb="2" eb="5">
      <t>ロウドウショウ</t>
    </rPh>
    <phoneticPr fontId="5"/>
  </si>
  <si>
    <t>雇用開発企画課就労支援室</t>
    <rPh sb="0" eb="2">
      <t>コヨウ</t>
    </rPh>
    <rPh sb="2" eb="4">
      <t>カイハツ</t>
    </rPh>
    <rPh sb="4" eb="7">
      <t>キカクカ</t>
    </rPh>
    <rPh sb="7" eb="9">
      <t>シュウロウ</t>
    </rPh>
    <rPh sb="9" eb="11">
      <t>シエン</t>
    </rPh>
    <rPh sb="11" eb="12">
      <t>シツ</t>
    </rPh>
    <phoneticPr fontId="5"/>
  </si>
  <si>
    <t>就労支援室長
伊藤　浩之</t>
    <rPh sb="0" eb="2">
      <t>シュウロウ</t>
    </rPh>
    <rPh sb="2" eb="4">
      <t>シエン</t>
    </rPh>
    <rPh sb="4" eb="5">
      <t>シツ</t>
    </rPh>
    <rPh sb="5" eb="6">
      <t>チョウ</t>
    </rPh>
    <rPh sb="7" eb="9">
      <t>イトウ</t>
    </rPh>
    <rPh sb="10" eb="12">
      <t>ヒロユキ</t>
    </rPh>
    <phoneticPr fontId="5"/>
  </si>
  <si>
    <t>○</t>
  </si>
  <si>
    <t>生活保護受給者数は高止まりの状況にある他、平成27年度施行された生活困窮者自立支援法の施策に伴う支援対象者等の就労による自立を図ることは喫緊の課題となっている。このため、自治体とハローワークが一体となってこれらの者の就労による自立を促進することを目的とする。</t>
    <rPh sb="0" eb="2">
      <t>セイカツ</t>
    </rPh>
    <rPh sb="2" eb="4">
      <t>ホゴ</t>
    </rPh>
    <rPh sb="4" eb="7">
      <t>ジュキュウシャ</t>
    </rPh>
    <rPh sb="7" eb="8">
      <t>スウ</t>
    </rPh>
    <rPh sb="9" eb="11">
      <t>タカド</t>
    </rPh>
    <rPh sb="14" eb="16">
      <t>ジョウキョウ</t>
    </rPh>
    <rPh sb="19" eb="20">
      <t>ホカ</t>
    </rPh>
    <rPh sb="21" eb="23">
      <t>ヘイセイ</t>
    </rPh>
    <rPh sb="25" eb="26">
      <t>ネン</t>
    </rPh>
    <rPh sb="26" eb="27">
      <t>ド</t>
    </rPh>
    <rPh sb="27" eb="29">
      <t>セコウ</t>
    </rPh>
    <rPh sb="32" eb="34">
      <t>セイカツ</t>
    </rPh>
    <rPh sb="34" eb="36">
      <t>コンキュウ</t>
    </rPh>
    <rPh sb="36" eb="37">
      <t>シャ</t>
    </rPh>
    <rPh sb="37" eb="39">
      <t>ジリツ</t>
    </rPh>
    <rPh sb="39" eb="41">
      <t>シエン</t>
    </rPh>
    <rPh sb="41" eb="42">
      <t>ホウ</t>
    </rPh>
    <rPh sb="43" eb="45">
      <t>セサク</t>
    </rPh>
    <rPh sb="46" eb="47">
      <t>トモナ</t>
    </rPh>
    <rPh sb="48" eb="50">
      <t>シエン</t>
    </rPh>
    <rPh sb="50" eb="53">
      <t>タイショウシャ</t>
    </rPh>
    <rPh sb="53" eb="54">
      <t>トウ</t>
    </rPh>
    <rPh sb="55" eb="57">
      <t>シュウロウ</t>
    </rPh>
    <rPh sb="60" eb="62">
      <t>ジリツ</t>
    </rPh>
    <rPh sb="63" eb="64">
      <t>ハカ</t>
    </rPh>
    <rPh sb="68" eb="70">
      <t>キッキン</t>
    </rPh>
    <rPh sb="71" eb="73">
      <t>カダイ</t>
    </rPh>
    <rPh sb="85" eb="88">
      <t>ジチタイ</t>
    </rPh>
    <rPh sb="96" eb="98">
      <t>イッタイ</t>
    </rPh>
    <rPh sb="106" eb="107">
      <t>モノ</t>
    </rPh>
    <rPh sb="108" eb="110">
      <t>シュウロウ</t>
    </rPh>
    <rPh sb="113" eb="115">
      <t>ジリツ</t>
    </rPh>
    <rPh sb="116" eb="118">
      <t>ソクシン</t>
    </rPh>
    <rPh sb="123" eb="125">
      <t>モクテキ</t>
    </rPh>
    <phoneticPr fontId="5"/>
  </si>
  <si>
    <t>福祉事務所等にハローワークの常設窓口を設置するなどワンストップ型の支援体制を全国的に整備し、両者のチーム支援によるきめ細かな職業相談・職業紹介を行うなど両機関が一体となった就労支援を推進する。</t>
    <rPh sb="0" eb="2">
      <t>フクシ</t>
    </rPh>
    <rPh sb="2" eb="5">
      <t>ジムショ</t>
    </rPh>
    <rPh sb="5" eb="6">
      <t>トウ</t>
    </rPh>
    <rPh sb="14" eb="16">
      <t>ジョウセツ</t>
    </rPh>
    <rPh sb="16" eb="18">
      <t>マドグチ</t>
    </rPh>
    <rPh sb="19" eb="21">
      <t>セッチ</t>
    </rPh>
    <rPh sb="31" eb="32">
      <t>ガタ</t>
    </rPh>
    <rPh sb="33" eb="35">
      <t>シエン</t>
    </rPh>
    <rPh sb="35" eb="37">
      <t>タイセイ</t>
    </rPh>
    <rPh sb="38" eb="40">
      <t>ゼンコク</t>
    </rPh>
    <rPh sb="40" eb="41">
      <t>テキ</t>
    </rPh>
    <rPh sb="42" eb="44">
      <t>セイビ</t>
    </rPh>
    <rPh sb="46" eb="48">
      <t>リョウシャ</t>
    </rPh>
    <rPh sb="52" eb="54">
      <t>シエン</t>
    </rPh>
    <rPh sb="59" eb="60">
      <t>コマ</t>
    </rPh>
    <rPh sb="62" eb="64">
      <t>ショクギョウ</t>
    </rPh>
    <rPh sb="64" eb="66">
      <t>ソウダン</t>
    </rPh>
    <rPh sb="67" eb="69">
      <t>ショクギョウ</t>
    </rPh>
    <rPh sb="69" eb="71">
      <t>ショウカイ</t>
    </rPh>
    <rPh sb="72" eb="73">
      <t>オコナ</t>
    </rPh>
    <rPh sb="76" eb="79">
      <t>リョウキカン</t>
    </rPh>
    <rPh sb="80" eb="82">
      <t>イッタイ</t>
    </rPh>
    <rPh sb="86" eb="88">
      <t>シュウロウ</t>
    </rPh>
    <rPh sb="88" eb="90">
      <t>シエン</t>
    </rPh>
    <rPh sb="91" eb="93">
      <t>スイシン</t>
    </rPh>
    <phoneticPr fontId="5"/>
  </si>
  <si>
    <t>生活保護受給者等就労自立促進事業における就職者数が73,000人以上
※　平成28年度までの成果目標</t>
    <rPh sb="0" eb="2">
      <t>セイカツ</t>
    </rPh>
    <rPh sb="2" eb="4">
      <t>ホゴ</t>
    </rPh>
    <rPh sb="4" eb="7">
      <t>ジュキュウシャ</t>
    </rPh>
    <rPh sb="7" eb="8">
      <t>トウ</t>
    </rPh>
    <rPh sb="8" eb="10">
      <t>シュウロウ</t>
    </rPh>
    <rPh sb="10" eb="12">
      <t>ジリツ</t>
    </rPh>
    <rPh sb="12" eb="14">
      <t>ソクシン</t>
    </rPh>
    <rPh sb="14" eb="16">
      <t>ジギョウ</t>
    </rPh>
    <rPh sb="20" eb="22">
      <t>シュウショク</t>
    </rPh>
    <rPh sb="22" eb="23">
      <t>シャ</t>
    </rPh>
    <rPh sb="23" eb="24">
      <t>スウ</t>
    </rPh>
    <rPh sb="31" eb="32">
      <t>ニン</t>
    </rPh>
    <rPh sb="32" eb="34">
      <t>イジョウ</t>
    </rPh>
    <rPh sb="37" eb="39">
      <t>ヘイセイ</t>
    </rPh>
    <rPh sb="41" eb="43">
      <t>ネンド</t>
    </rPh>
    <rPh sb="46" eb="48">
      <t>セイカ</t>
    </rPh>
    <rPh sb="48" eb="50">
      <t>モクヒョウ</t>
    </rPh>
    <phoneticPr fontId="5"/>
  </si>
  <si>
    <t>生活保護受給者等就労自立促進事業における就職者数</t>
    <rPh sb="22" eb="23">
      <t>シャ</t>
    </rPh>
    <rPh sb="23" eb="24">
      <t>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</si>
  <si>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</si>
  <si>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厚生労働省職業安定局調べ</t>
    <phoneticPr fontId="5"/>
  </si>
  <si>
    <t>件</t>
    <rPh sb="0" eb="1">
      <t>ケン</t>
    </rPh>
    <phoneticPr fontId="5"/>
  </si>
  <si>
    <t>％</t>
    <phoneticPr fontId="5"/>
  </si>
  <si>
    <t>相談件数</t>
    <rPh sb="0" eb="2">
      <t>ソウダン</t>
    </rPh>
    <rPh sb="2" eb="4">
      <t>ケンスウ</t>
    </rPh>
    <phoneticPr fontId="5"/>
  </si>
  <si>
    <t>－</t>
    <phoneticPr fontId="5"/>
  </si>
  <si>
    <t>生活保護受給者等を含め広く生活困窮者の就労による自立を促進するため、福祉事務所にハローワークの常設窓口を設置するなどワンストップ型の支援体制を全国的に整備し、両者のチーム支援によるきめ細かな職業相談・職業紹介を行うなど両機関が一体となった就労支援を推進する。
本事業を実施することにより、高齢者等の就業率等の向上に寄与する。</t>
    <rPh sb="0" eb="2">
      <t>セイカツ</t>
    </rPh>
    <rPh sb="2" eb="4">
      <t>ホゴ</t>
    </rPh>
    <rPh sb="4" eb="7">
      <t>ジュキュウシャ</t>
    </rPh>
    <rPh sb="7" eb="8">
      <t>トウ</t>
    </rPh>
    <rPh sb="9" eb="10">
      <t>フク</t>
    </rPh>
    <rPh sb="11" eb="12">
      <t>ヒロ</t>
    </rPh>
    <rPh sb="13" eb="15">
      <t>セイカツ</t>
    </rPh>
    <rPh sb="15" eb="18">
      <t>コンキュウシャ</t>
    </rPh>
    <rPh sb="19" eb="21">
      <t>シュウロウ</t>
    </rPh>
    <rPh sb="24" eb="26">
      <t>ジリツ</t>
    </rPh>
    <rPh sb="27" eb="29">
      <t>ソクシン</t>
    </rPh>
    <rPh sb="34" eb="36">
      <t>フクシ</t>
    </rPh>
    <rPh sb="36" eb="39">
      <t>ジムショ</t>
    </rPh>
    <rPh sb="47" eb="49">
      <t>ジョウセツ</t>
    </rPh>
    <rPh sb="49" eb="51">
      <t>マドグチ</t>
    </rPh>
    <rPh sb="52" eb="54">
      <t>セッチ</t>
    </rPh>
    <rPh sb="64" eb="65">
      <t>ガタ</t>
    </rPh>
    <rPh sb="66" eb="68">
      <t>シエン</t>
    </rPh>
    <rPh sb="68" eb="70">
      <t>タイセイ</t>
    </rPh>
    <rPh sb="71" eb="74">
      <t>ゼンコクテキ</t>
    </rPh>
    <phoneticPr fontId="5"/>
  </si>
  <si>
    <t>就労支援事業等の参加率</t>
    <phoneticPr fontId="5"/>
  </si>
  <si>
    <t>就労支援事業等に参加した者のうち、就労した者及び就労による収入が増加した者の割合</t>
    <phoneticPr fontId="5"/>
  </si>
  <si>
    <t>「その他の世帯」の就労率（就労者のいる世帯の割合）</t>
    <phoneticPr fontId="5"/>
  </si>
  <si>
    <t>　「社会保障・税一体改革大綱」（平成24年2月17日閣議決定）
「日本再生戦略」（平成24年7月31日閣議決定）
「ニッポン一億総活躍プラン」（平成28年6月2日閣議決定）</t>
    <phoneticPr fontId="5"/>
  </si>
  <si>
    <t>-</t>
    <phoneticPr fontId="5"/>
  </si>
  <si>
    <t>-</t>
    <phoneticPr fontId="5"/>
  </si>
  <si>
    <t>-</t>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</si>
  <si>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</si>
  <si>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1">
      <t>チョウ</t>
    </rPh>
    <phoneticPr fontId="5"/>
  </si>
  <si>
    <t>委員等旅費
（一般会計・雇用勘定）</t>
    <rPh sb="0" eb="2">
      <t>イイン</t>
    </rPh>
    <rPh sb="2" eb="3">
      <t>トウ</t>
    </rPh>
    <rPh sb="3" eb="5">
      <t>リョヒ</t>
    </rPh>
    <phoneticPr fontId="5"/>
  </si>
  <si>
    <t>職員旅費
（一般会計・雇用勘定）</t>
    <rPh sb="0" eb="2">
      <t>ショクイン</t>
    </rPh>
    <rPh sb="2" eb="4">
      <t>リョヒ</t>
    </rPh>
    <phoneticPr fontId="5"/>
  </si>
  <si>
    <t>委託費
（一般会計・雇用勘定）</t>
    <rPh sb="0" eb="3">
      <t>イタクヒ</t>
    </rPh>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</si>
  <si>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</si>
  <si>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</si>
  <si>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t>
    <phoneticPr fontId="5"/>
  </si>
  <si>
    <t>新25－０５１</t>
    <rPh sb="0" eb="1">
      <t>シン</t>
    </rPh>
    <phoneticPr fontId="5"/>
  </si>
  <si>
    <t>５６３</t>
    <phoneticPr fontId="5"/>
  </si>
  <si>
    <t>５８２</t>
    <phoneticPr fontId="5"/>
  </si>
  <si>
    <t>５７２</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</si>
  <si>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</si>
  <si>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</si>
  <si>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</si>
  <si>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</si>
  <si>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</si>
  <si>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</si>
  <si>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</si>
  <si>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</si>
  <si>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</si>
  <si>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</si>
  <si>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</si>
  <si>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</si>
  <si>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生活保護受給者等就労自立促進事業における就職率を67%以上とする。
※　平成29年度からの成果目標</t>
    <rPh sb="36" eb="38">
      <t>ヘイセイ</t>
    </rPh>
    <rPh sb="40" eb="42">
      <t>ネンド</t>
    </rPh>
    <rPh sb="45" eb="47">
      <t>セイカ</t>
    </rPh>
    <rPh sb="47" eb="49">
      <t>モクヒョウ</t>
    </rPh>
    <phoneticPr fontId="5"/>
  </si>
  <si>
    <t>件</t>
    <rPh sb="0" eb="1">
      <t>ケン</t>
    </rPh>
    <phoneticPr fontId="5"/>
  </si>
  <si>
    <t>　　円</t>
    <rPh sb="2" eb="3">
      <t>エン</t>
    </rPh>
    <phoneticPr fontId="5"/>
  </si>
  <si>
    <t>　 　X/Y</t>
    <phoneticPr fontId="5"/>
  </si>
  <si>
    <t>社会保障審議会生活困窮者の生活支援の在り方に関する特別部会報告書(H25.1.25)において、「地方自治体とハローワークが一体となった生活保護受給者等に対する就労支援の抜本強化」が提言されている。 また、生活困窮者の職業的自立を目指す本事業は、国(全国のハローワーク）が計画的に推進すべき事業であると考えており、自治体の福祉行政との連携の下、地域ごとに、労働局・ハローワークと地方自治体が締結する協定等に基づいて実施している。</t>
    <phoneticPr fontId="5"/>
  </si>
  <si>
    <t>生活困窮者の職業的自立を目指すという明確な目標の達成手段として位置づけられ、また、上記の理由から優先度の高い事業であると考えている。</t>
    <phoneticPr fontId="5"/>
  </si>
  <si>
    <t>無</t>
  </si>
  <si>
    <t>自治体との常設窓口や巡回相談等のワンストップ型の支援体制を整備するために必要な経費等、事業目的に即し真に必要なものを計上している。</t>
    <phoneticPr fontId="5"/>
  </si>
  <si>
    <t>‐</t>
  </si>
  <si>
    <t>成果実績は成果目標を上回っており、見合ったものとなっている。</t>
    <phoneticPr fontId="5"/>
  </si>
  <si>
    <t>これまでのハローワークのノウハウを活用し、一定の成果を上げており効果的に実施できている。</t>
    <phoneticPr fontId="5"/>
  </si>
  <si>
    <t>活動実績は、当初見込みを上回っており、見合ったものとなっている。</t>
    <phoneticPr fontId="5"/>
  </si>
  <si>
    <t>常設窓口の運営状況から、十分に活用されている。</t>
    <rPh sb="0" eb="2">
      <t>ジョウセツ</t>
    </rPh>
    <rPh sb="2" eb="4">
      <t>マドグチ</t>
    </rPh>
    <rPh sb="5" eb="7">
      <t>ウンエイ</t>
    </rPh>
    <rPh sb="7" eb="9">
      <t>ジョウキョウ</t>
    </rPh>
    <rPh sb="12" eb="14">
      <t>ジュウブン</t>
    </rPh>
    <rPh sb="15" eb="17">
      <t>カツヨウ</t>
    </rPh>
    <phoneticPr fontId="5"/>
  </si>
  <si>
    <t>労働局から就職件数等の報告を毎月求めているが、実績についてフィードバックすることで、進捗を管理した。
地域により、実績にばらつきが見られるため、実績が低調な地域を中心に改善を求めるなどにより、事業全体の実績の底上げを図る。</t>
    <rPh sb="0" eb="3">
      <t>ロウドウキョク</t>
    </rPh>
    <rPh sb="5" eb="7">
      <t>シュウショク</t>
    </rPh>
    <rPh sb="7" eb="9">
      <t>ケンスウ</t>
    </rPh>
    <rPh sb="9" eb="10">
      <t>トウ</t>
    </rPh>
    <rPh sb="11" eb="13">
      <t>ホウコク</t>
    </rPh>
    <rPh sb="14" eb="16">
      <t>マイツキ</t>
    </rPh>
    <rPh sb="16" eb="17">
      <t>モト</t>
    </rPh>
    <rPh sb="23" eb="25">
      <t>ジッセキ</t>
    </rPh>
    <rPh sb="42" eb="44">
      <t>シンチョク</t>
    </rPh>
    <rPh sb="45" eb="47">
      <t>カンリ</t>
    </rPh>
    <rPh sb="51" eb="53">
      <t>チイキ</t>
    </rPh>
    <rPh sb="57" eb="59">
      <t>ジッセキ</t>
    </rPh>
    <rPh sb="65" eb="66">
      <t>ミ</t>
    </rPh>
    <rPh sb="72" eb="74">
      <t>ジッセキ</t>
    </rPh>
    <rPh sb="75" eb="77">
      <t>テイチョウ</t>
    </rPh>
    <rPh sb="78" eb="80">
      <t>チイキ</t>
    </rPh>
    <rPh sb="81" eb="83">
      <t>チュウシン</t>
    </rPh>
    <rPh sb="84" eb="86">
      <t>カイゼン</t>
    </rPh>
    <rPh sb="87" eb="88">
      <t>モト</t>
    </rPh>
    <rPh sb="96" eb="98">
      <t>ジギョウ</t>
    </rPh>
    <rPh sb="98" eb="100">
      <t>ゼンタイ</t>
    </rPh>
    <rPh sb="101" eb="103">
      <t>ジッセキ</t>
    </rPh>
    <rPh sb="104" eb="106">
      <t>ソコア</t>
    </rPh>
    <rPh sb="108" eb="109">
      <t>ハカ</t>
    </rPh>
    <phoneticPr fontId="5"/>
  </si>
  <si>
    <t>雇用管理手法の開発に必要な経費</t>
    <phoneticPr fontId="5"/>
  </si>
  <si>
    <t>人件費</t>
    <phoneticPr fontId="5"/>
  </si>
  <si>
    <t>事業費</t>
    <phoneticPr fontId="5"/>
  </si>
  <si>
    <t>消費税</t>
    <phoneticPr fontId="5"/>
  </si>
  <si>
    <t>B.有限責任監査法人トーマツ</t>
    <phoneticPr fontId="5"/>
  </si>
  <si>
    <t>－</t>
    <phoneticPr fontId="5"/>
  </si>
  <si>
    <t>-</t>
    <phoneticPr fontId="5"/>
  </si>
  <si>
    <t>-</t>
    <phoneticPr fontId="5"/>
  </si>
  <si>
    <t>-</t>
    <phoneticPr fontId="5"/>
  </si>
  <si>
    <t>-</t>
    <phoneticPr fontId="5"/>
  </si>
  <si>
    <t>有限責任監査法人トーマツ</t>
    <phoneticPr fontId="5"/>
  </si>
  <si>
    <t xml:space="preserve">生活保護受給者等を受け入れる事業者の雇用管理手法の開発事業
</t>
    <phoneticPr fontId="5"/>
  </si>
  <si>
    <t>生活保護受給者等就労自立促進事業における就職率
（就職件数／支援対象者数）</t>
    <phoneticPr fontId="5"/>
  </si>
  <si>
    <t>生活保護受給者数が高止まりにある中、広く生活困窮者に対し、地方自治体との連携により就労支援を実施し、職業的自立を促すことを目的とする本事業は、社会からのニーズが高く、国費を投入して実施すべき事業である。</t>
    <rPh sb="71" eb="73">
      <t>シャカイ</t>
    </rPh>
    <rPh sb="80" eb="81">
      <t>タカ</t>
    </rPh>
    <phoneticPr fontId="5"/>
  </si>
  <si>
    <t>一般競争入札（総合評価落札方式）により、競争性や妥当性を確保している。</t>
    <rPh sb="0" eb="2">
      <t>イッパン</t>
    </rPh>
    <rPh sb="2" eb="4">
      <t>キョウソウ</t>
    </rPh>
    <rPh sb="4" eb="6">
      <t>ニュウサツ</t>
    </rPh>
    <rPh sb="20" eb="23">
      <t>キョウソウセイ</t>
    </rPh>
    <rPh sb="24" eb="27">
      <t>ダトウセイ</t>
    </rPh>
    <rPh sb="28" eb="30">
      <t>カクホ</t>
    </rPh>
    <phoneticPr fontId="5"/>
  </si>
  <si>
    <t>単位当たりコスト＝X／Y
X:執行額（円）
Y:就職件数（人）　　　　　　　　　　　　　　</t>
    <rPh sb="0" eb="2">
      <t>タンイ</t>
    </rPh>
    <rPh sb="2" eb="3">
      <t>ア</t>
    </rPh>
    <rPh sb="16" eb="18">
      <t>シッコウ</t>
    </rPh>
    <rPh sb="18" eb="19">
      <t>ガク</t>
    </rPh>
    <rPh sb="20" eb="21">
      <t>エン</t>
    </rPh>
    <rPh sb="25" eb="27">
      <t>シュウショク</t>
    </rPh>
    <rPh sb="27" eb="29">
      <t>ケンスウ</t>
    </rPh>
    <rPh sb="30" eb="31">
      <t>ニン</t>
    </rPh>
    <phoneticPr fontId="5"/>
  </si>
  <si>
    <t>6,065,750千円／79,906</t>
    <rPh sb="9" eb="11">
      <t>センエン</t>
    </rPh>
    <phoneticPr fontId="5"/>
  </si>
  <si>
    <t>6,050,643千円／81,885</t>
    <rPh sb="9" eb="11">
      <t>センエン</t>
    </rPh>
    <phoneticPr fontId="5"/>
  </si>
  <si>
    <t>8,051,080千円／76,160</t>
    <phoneticPr fontId="5"/>
  </si>
  <si>
    <t>生活保護受給者等就労自立促進事業による支援対象者の就職率</t>
    <rPh sb="0" eb="2">
      <t>セイカツ</t>
    </rPh>
    <rPh sb="2" eb="4">
      <t>ホゴ</t>
    </rPh>
    <rPh sb="4" eb="7">
      <t>ジュキュウシャ</t>
    </rPh>
    <rPh sb="7" eb="8">
      <t>トウ</t>
    </rPh>
    <rPh sb="8" eb="10">
      <t>シュウロウ</t>
    </rPh>
    <rPh sb="10" eb="12">
      <t>ジリツ</t>
    </rPh>
    <rPh sb="12" eb="14">
      <t>ソクシン</t>
    </rPh>
    <rPh sb="14" eb="16">
      <t>ジギョウ</t>
    </rPh>
    <rPh sb="19" eb="21">
      <t>シエン</t>
    </rPh>
    <rPh sb="21" eb="24">
      <t>タイショウシャ</t>
    </rPh>
    <rPh sb="25" eb="28">
      <t>シュウショクリツ</t>
    </rPh>
    <phoneticPr fontId="5"/>
  </si>
  <si>
    <t>執行実績を踏まえ、事業目的に即し真に必要なものに限定していることから、単位当たりコストについては、概ね妥当と考えている。（精査中）</t>
    <rPh sb="61" eb="63">
      <t>セイサ</t>
    </rPh>
    <rPh sb="63" eb="64">
      <t>チュウ</t>
    </rPh>
    <phoneticPr fontId="5"/>
  </si>
  <si>
    <t>執行実績を踏まえ、予算要求を行っている。</t>
    <rPh sb="0" eb="2">
      <t>シッコウ</t>
    </rPh>
    <rPh sb="2" eb="4">
      <t>ジッセキ</t>
    </rPh>
    <rPh sb="5" eb="6">
      <t>フ</t>
    </rPh>
    <rPh sb="9" eb="11">
      <t>ヨサン</t>
    </rPh>
    <rPh sb="11" eb="13">
      <t>ヨウキュウ</t>
    </rPh>
    <rPh sb="14" eb="15">
      <t>オコナ</t>
    </rPh>
    <phoneticPr fontId="5"/>
  </si>
  <si>
    <t>成果実績は、目標を上回っており、生活保護受給者等への支援は、社会からのニーズも高いため、引き続き実施していく。
なお、執行率については、集計中である。</t>
    <rPh sb="0" eb="2">
      <t>セイカ</t>
    </rPh>
    <rPh sb="2" eb="4">
      <t>ジッセキ</t>
    </rPh>
    <rPh sb="6" eb="8">
      <t>モクヒョウ</t>
    </rPh>
    <rPh sb="9" eb="11">
      <t>ウワマワ</t>
    </rPh>
    <rPh sb="16" eb="18">
      <t>セイカツ</t>
    </rPh>
    <rPh sb="18" eb="20">
      <t>ホゴ</t>
    </rPh>
    <rPh sb="20" eb="22">
      <t>ジュキュウ</t>
    </rPh>
    <rPh sb="22" eb="23">
      <t>シャ</t>
    </rPh>
    <rPh sb="23" eb="24">
      <t>トウ</t>
    </rPh>
    <rPh sb="26" eb="28">
      <t>シエン</t>
    </rPh>
    <rPh sb="30" eb="32">
      <t>シャカイ</t>
    </rPh>
    <rPh sb="39" eb="40">
      <t>タカ</t>
    </rPh>
    <rPh sb="44" eb="45">
      <t>ヒ</t>
    </rPh>
    <rPh sb="46" eb="47">
      <t>ツヅ</t>
    </rPh>
    <rPh sb="48" eb="50">
      <t>ジッシ</t>
    </rPh>
    <rPh sb="59" eb="62">
      <t>シッコウリツ</t>
    </rPh>
    <rPh sb="68" eb="71">
      <t>シュウケイチュウ</t>
    </rPh>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</si>
  <si>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</si>
  <si>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</si>
  <si>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</si>
  <si>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精査中</t>
    <rPh sb="0" eb="2">
      <t>セイサ</t>
    </rPh>
    <rPh sb="2" eb="3">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</si>
</sst>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26</xdr:col>
      <xdr:colOff>66149</xdr:colOff>
      <xdr:row>749</xdr:row>
      <xdr:rowOff>10165</xdr:rowOff>
    </xdr:to>
    <xdr:sp macro="" textlink="">
      <xdr:nvSpPr>
        <xdr:cNvPr id="2" name="正方形/長方形 1"/>
        <xdr:cNvSpPr/>
      </xdr:nvSpPr>
      <xdr:spPr>
        <a:xfrm>
          <a:off x="1991591" y="43503273"/>
          <a:ext cx="3252694" cy="285034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（●百万円）</a:t>
          </a:r>
        </a:p>
      </xdr:txBody>
    </xdr:sp>
    <xdr:clientData/>
  </xdr:twoCellAnchor>
  <xdr:twoCellAnchor>
    <xdr:from>
      <xdr:col>10</xdr:col>
      <xdr:colOff>0</xdr:colOff>
      <xdr:row>749</xdr:row>
      <xdr:rowOff>0</xdr:rowOff>
    </xdr:from>
    <xdr:to>
      <xdr:col>25</xdr:col>
      <xdr:colOff>101703</xdr:colOff>
      <xdr:row>750</xdr:row>
      <xdr:rowOff>138782</xdr:rowOff>
    </xdr:to>
    <xdr:sp macro="" textlink="">
      <xdr:nvSpPr>
        <xdr:cNvPr id="3" name="大かっこ 2"/>
        <xdr:cNvSpPr/>
      </xdr:nvSpPr>
      <xdr:spPr>
        <a:xfrm>
          <a:off x="1991591" y="46343455"/>
          <a:ext cx="3089089" cy="493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・関係部局等との調整。</a:t>
          </a:r>
          <a:endParaRPr kumimoji="1" lang="en-US" altLang="ja-JP" sz="900"/>
        </a:p>
        <a:p>
          <a:pPr algn="l"/>
          <a:r>
            <a:rPr kumimoji="1" lang="ja-JP" altLang="en-US" sz="900"/>
            <a:t>・施策の企画・立案、都道府県労働局に対する指導等</a:t>
          </a:r>
        </a:p>
      </xdr:txBody>
    </xdr:sp>
    <xdr:clientData/>
  </xdr:twoCellAnchor>
  <xdr:twoCellAnchor>
    <xdr:from>
      <xdr:col>27</xdr:col>
      <xdr:colOff>43295</xdr:colOff>
      <xdr:row>745</xdr:row>
      <xdr:rowOff>60614</xdr:rowOff>
    </xdr:from>
    <xdr:to>
      <xdr:col>38</xdr:col>
      <xdr:colOff>199159</xdr:colOff>
      <xdr:row>751</xdr:row>
      <xdr:rowOff>194070</xdr:rowOff>
    </xdr:to>
    <xdr:sp macro="" textlink="">
      <xdr:nvSpPr>
        <xdr:cNvPr id="4" name="曲折矢印 3"/>
        <xdr:cNvSpPr/>
      </xdr:nvSpPr>
      <xdr:spPr>
        <a:xfrm rot="5400000">
          <a:off x="5462101" y="44942467"/>
          <a:ext cx="2263592" cy="2346614"/>
        </a:xfrm>
        <a:prstGeom prst="bentArrow">
          <a:avLst>
            <a:gd name="adj1" fmla="val 7998"/>
            <a:gd name="adj2" fmla="val 9896"/>
            <a:gd name="adj3" fmla="val 10981"/>
            <a:gd name="adj4" fmla="val 2538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25977</xdr:colOff>
      <xdr:row>750</xdr:row>
      <xdr:rowOff>207819</xdr:rowOff>
    </xdr:from>
    <xdr:to>
      <xdr:col>16</xdr:col>
      <xdr:colOff>129377</xdr:colOff>
      <xdr:row>751</xdr:row>
      <xdr:rowOff>267414</xdr:rowOff>
    </xdr:to>
    <xdr:sp macro="" textlink="">
      <xdr:nvSpPr>
        <xdr:cNvPr id="5" name="下矢印 4"/>
        <xdr:cNvSpPr/>
      </xdr:nvSpPr>
      <xdr:spPr>
        <a:xfrm>
          <a:off x="3013363" y="46906296"/>
          <a:ext cx="302559" cy="41461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752</xdr:row>
      <xdr:rowOff>0</xdr:rowOff>
    </xdr:from>
    <xdr:to>
      <xdr:col>20</xdr:col>
      <xdr:colOff>110327</xdr:colOff>
      <xdr:row>752</xdr:row>
      <xdr:rowOff>177427</xdr:rowOff>
    </xdr:to>
    <xdr:sp macro="" textlink="">
      <xdr:nvSpPr>
        <xdr:cNvPr id="6" name="正方形/長方形 5"/>
        <xdr:cNvSpPr/>
      </xdr:nvSpPr>
      <xdr:spPr>
        <a:xfrm>
          <a:off x="2190750" y="47408523"/>
          <a:ext cx="1902759" cy="177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10</xdr:col>
      <xdr:colOff>0</xdr:colOff>
      <xdr:row>753</xdr:row>
      <xdr:rowOff>0</xdr:rowOff>
    </xdr:from>
    <xdr:to>
      <xdr:col>27</xdr:col>
      <xdr:colOff>178139</xdr:colOff>
      <xdr:row>754</xdr:row>
      <xdr:rowOff>270702</xdr:rowOff>
    </xdr:to>
    <xdr:sp macro="" textlink="">
      <xdr:nvSpPr>
        <xdr:cNvPr id="7" name="正方形/長方形 6"/>
        <xdr:cNvSpPr/>
      </xdr:nvSpPr>
      <xdr:spPr>
        <a:xfrm>
          <a:off x="1991591" y="47763545"/>
          <a:ext cx="3563843" cy="625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（●百万円）</a:t>
          </a:r>
        </a:p>
      </xdr:txBody>
    </xdr:sp>
    <xdr:clientData/>
  </xdr:twoCellAnchor>
  <xdr:twoCellAnchor>
    <xdr:from>
      <xdr:col>10</xdr:col>
      <xdr:colOff>0</xdr:colOff>
      <xdr:row>755</xdr:row>
      <xdr:rowOff>0</xdr:rowOff>
    </xdr:from>
    <xdr:to>
      <xdr:col>25</xdr:col>
      <xdr:colOff>147970</xdr:colOff>
      <xdr:row>757</xdr:row>
      <xdr:rowOff>63206</xdr:rowOff>
    </xdr:to>
    <xdr:sp macro="" textlink="">
      <xdr:nvSpPr>
        <xdr:cNvPr id="8" name="大かっこ 7"/>
        <xdr:cNvSpPr/>
      </xdr:nvSpPr>
      <xdr:spPr>
        <a:xfrm>
          <a:off x="1991591" y="48473591"/>
          <a:ext cx="3135356" cy="1084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・自治体との常設窓口や巡回相談等のワンストップ型の支援体制を全国的に整備</a:t>
          </a:r>
          <a:endParaRPr kumimoji="1" lang="en-US" altLang="ja-JP" sz="900"/>
        </a:p>
        <a:p>
          <a:pPr algn="l">
            <a:lnSpc>
              <a:spcPts val="900"/>
            </a:lnSpc>
          </a:pPr>
          <a:r>
            <a:rPr kumimoji="1" lang="ja-JP" altLang="en-US" sz="900"/>
            <a:t>・就職支援ナビゲーターによる担当制によるきめ細かい職業相談・職業紹介の実施</a:t>
          </a:r>
          <a:endParaRPr kumimoji="1" lang="en-US" altLang="ja-JP" sz="900"/>
        </a:p>
        <a:p>
          <a:pPr algn="l">
            <a:lnSpc>
              <a:spcPts val="900"/>
            </a:lnSpc>
          </a:pPr>
          <a:r>
            <a:rPr kumimoji="1" lang="ja-JP" altLang="en-US" sz="900"/>
            <a:t>・自治体の担当者との綿密な連携によるチーム支援の実施。</a:t>
          </a:r>
        </a:p>
      </xdr:txBody>
    </xdr:sp>
    <xdr:clientData/>
  </xdr:twoCellAnchor>
  <xdr:twoCellAnchor>
    <xdr:from>
      <xdr:col>28</xdr:col>
      <xdr:colOff>129885</xdr:colOff>
      <xdr:row>752</xdr:row>
      <xdr:rowOff>0</xdr:rowOff>
    </xdr:from>
    <xdr:to>
      <xdr:col>47</xdr:col>
      <xdr:colOff>147204</xdr:colOff>
      <xdr:row>752</xdr:row>
      <xdr:rowOff>279314</xdr:rowOff>
    </xdr:to>
    <xdr:sp macro="" textlink="">
      <xdr:nvSpPr>
        <xdr:cNvPr id="10" name="正方形/長方形 9"/>
        <xdr:cNvSpPr/>
      </xdr:nvSpPr>
      <xdr:spPr>
        <a:xfrm>
          <a:off x="5706340" y="51556227"/>
          <a:ext cx="3801341" cy="279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mj-ea"/>
              <a:ea typeface="+mj-ea"/>
            </a:rPr>
            <a:t>委託</a:t>
          </a:r>
          <a:r>
            <a:rPr kumimoji="1" lang="en-US" altLang="ja-JP" sz="1200">
              <a:solidFill>
                <a:schemeClr val="tx1"/>
              </a:solidFill>
              <a:latin typeface="+mj-ea"/>
              <a:ea typeface="+mj-ea"/>
            </a:rPr>
            <a:t>【</a:t>
          </a:r>
          <a:r>
            <a:rPr kumimoji="1" lang="ja-JP" altLang="en-US" sz="1200">
              <a:solidFill>
                <a:schemeClr val="tx1"/>
              </a:solidFill>
              <a:latin typeface="+mj-ea"/>
              <a:ea typeface="+mj-ea"/>
            </a:rPr>
            <a:t>一般競争（総合評価落札方式）</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29</xdr:col>
      <xdr:colOff>0</xdr:colOff>
      <xdr:row>753</xdr:row>
      <xdr:rowOff>0</xdr:rowOff>
    </xdr:from>
    <xdr:to>
      <xdr:col>46</xdr:col>
      <xdr:colOff>72431</xdr:colOff>
      <xdr:row>754</xdr:row>
      <xdr:rowOff>320318</xdr:rowOff>
    </xdr:to>
    <xdr:sp macro="" textlink="">
      <xdr:nvSpPr>
        <xdr:cNvPr id="11" name="正方形/長方形 10"/>
        <xdr:cNvSpPr/>
      </xdr:nvSpPr>
      <xdr:spPr>
        <a:xfrm>
          <a:off x="5775614" y="47763545"/>
          <a:ext cx="3458135" cy="67534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有限責任監査法人トーマツ</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ja-JP" altLang="en-US" sz="1400">
              <a:solidFill>
                <a:schemeClr val="tx1"/>
              </a:solidFill>
              <a:latin typeface="+mn-lt"/>
              <a:ea typeface="+mn-ea"/>
              <a:cs typeface="+mn-cs"/>
            </a:rPr>
            <a:t>１５</a:t>
          </a:r>
          <a:r>
            <a:rPr kumimoji="1" lang="ja-JP" altLang="en-US" sz="1400">
              <a:solidFill>
                <a:sysClr val="windowText" lastClr="000000"/>
              </a:solidFill>
            </a:rPr>
            <a:t>百万円）</a:t>
          </a:r>
        </a:p>
      </xdr:txBody>
    </xdr:sp>
    <xdr:clientData/>
  </xdr:twoCellAnchor>
  <xdr:twoCellAnchor>
    <xdr:from>
      <xdr:col>28</xdr:col>
      <xdr:colOff>199158</xdr:colOff>
      <xdr:row>755</xdr:row>
      <xdr:rowOff>0</xdr:rowOff>
    </xdr:from>
    <xdr:to>
      <xdr:col>48</xdr:col>
      <xdr:colOff>112568</xdr:colOff>
      <xdr:row>755</xdr:row>
      <xdr:rowOff>290233</xdr:rowOff>
    </xdr:to>
    <xdr:sp macro="" textlink="">
      <xdr:nvSpPr>
        <xdr:cNvPr id="12" name="大かっこ 11"/>
        <xdr:cNvSpPr/>
      </xdr:nvSpPr>
      <xdr:spPr>
        <a:xfrm>
          <a:off x="5775613" y="52621295"/>
          <a:ext cx="3896591" cy="290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・生活保護受給者等を受け入れる事業者の雇用管理手法の開発事業</a:t>
          </a:r>
        </a:p>
      </xdr:txBody>
    </xdr:sp>
    <xdr:clientData/>
  </xdr:twoCellAnchor>
  <xdr:twoCellAnchor>
    <xdr:from>
      <xdr:col>30</xdr:col>
      <xdr:colOff>155863</xdr:colOff>
      <xdr:row>18</xdr:row>
      <xdr:rowOff>34636</xdr:rowOff>
    </xdr:from>
    <xdr:to>
      <xdr:col>34</xdr:col>
      <xdr:colOff>121227</xdr:colOff>
      <xdr:row>18</xdr:row>
      <xdr:rowOff>264584</xdr:rowOff>
    </xdr:to>
    <xdr:sp macro="" textlink="">
      <xdr:nvSpPr>
        <xdr:cNvPr id="9" name="正方形/長方形 8"/>
        <xdr:cNvSpPr/>
      </xdr:nvSpPr>
      <xdr:spPr>
        <a:xfrm>
          <a:off x="6188363" y="7855719"/>
          <a:ext cx="769697" cy="229948"/>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60614</xdr:colOff>
      <xdr:row>115</xdr:row>
      <xdr:rowOff>86590</xdr:rowOff>
    </xdr:from>
    <xdr:to>
      <xdr:col>41</xdr:col>
      <xdr:colOff>155864</xdr:colOff>
      <xdr:row>116</xdr:row>
      <xdr:rowOff>458932</xdr:rowOff>
    </xdr:to>
    <xdr:sp macro="" textlink="">
      <xdr:nvSpPr>
        <xdr:cNvPr id="13" name="正方形/長方形 12"/>
        <xdr:cNvSpPr/>
      </xdr:nvSpPr>
      <xdr:spPr>
        <a:xfrm>
          <a:off x="7628659" y="16313726"/>
          <a:ext cx="692728" cy="666751"/>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13</xdr:col>
      <xdr:colOff>51954</xdr:colOff>
      <xdr:row>836</xdr:row>
      <xdr:rowOff>268433</xdr:rowOff>
    </xdr:from>
    <xdr:to>
      <xdr:col>24</xdr:col>
      <xdr:colOff>164523</xdr:colOff>
      <xdr:row>841</xdr:row>
      <xdr:rowOff>147206</xdr:rowOff>
    </xdr:to>
    <xdr:sp macro="" textlink="">
      <xdr:nvSpPr>
        <xdr:cNvPr id="16" name="正方形/長方形 15"/>
        <xdr:cNvSpPr/>
      </xdr:nvSpPr>
      <xdr:spPr>
        <a:xfrm>
          <a:off x="2641022" y="59444660"/>
          <a:ext cx="2303319" cy="1783773"/>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11</xdr:col>
      <xdr:colOff>112867</xdr:colOff>
      <xdr:row>780</xdr:row>
      <xdr:rowOff>122720</xdr:rowOff>
    </xdr:from>
    <xdr:to>
      <xdr:col>23</xdr:col>
      <xdr:colOff>26277</xdr:colOff>
      <xdr:row>782</xdr:row>
      <xdr:rowOff>256190</xdr:rowOff>
    </xdr:to>
    <xdr:sp macro="" textlink="">
      <xdr:nvSpPr>
        <xdr:cNvPr id="17" name="正方形/長方形 16"/>
        <xdr:cNvSpPr/>
      </xdr:nvSpPr>
      <xdr:spPr>
        <a:xfrm>
          <a:off x="2280626" y="53745186"/>
          <a:ext cx="2278237" cy="76409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581</v>
      </c>
      <c r="AT2" s="218"/>
      <c r="AU2" s="218"/>
      <c r="AV2" s="52" t="str">
        <f>IF(AW2="", "", "-")</f>
        <v/>
      </c>
      <c r="AW2" s="396"/>
      <c r="AX2" s="396"/>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69</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552</v>
      </c>
      <c r="AF5" s="721"/>
      <c r="AG5" s="721"/>
      <c r="AH5" s="721"/>
      <c r="AI5" s="721"/>
      <c r="AJ5" s="721"/>
      <c r="AK5" s="721"/>
      <c r="AL5" s="721"/>
      <c r="AM5" s="721"/>
      <c r="AN5" s="721"/>
      <c r="AO5" s="721"/>
      <c r="AP5" s="722"/>
      <c r="AQ5" s="723" t="s">
        <v>553</v>
      </c>
      <c r="AR5" s="724"/>
      <c r="AS5" s="724"/>
      <c r="AT5" s="724"/>
      <c r="AU5" s="724"/>
      <c r="AV5" s="724"/>
      <c r="AW5" s="724"/>
      <c r="AX5" s="725"/>
    </row>
    <row r="6" spans="1:50" ht="39" customHeight="1" x14ac:dyDescent="0.15">
      <c r="A6" s="728" t="s">
        <v>4</v>
      </c>
      <c r="B6" s="729"/>
      <c r="C6" s="729"/>
      <c r="D6" s="729"/>
      <c r="E6" s="729"/>
      <c r="F6" s="729"/>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8.25" customHeight="1" x14ac:dyDescent="0.15">
      <c r="A7" s="830" t="s">
        <v>22</v>
      </c>
      <c r="B7" s="831"/>
      <c r="C7" s="831"/>
      <c r="D7" s="831"/>
      <c r="E7" s="831"/>
      <c r="F7" s="832"/>
      <c r="G7" s="833" t="s">
        <v>578</v>
      </c>
      <c r="H7" s="834"/>
      <c r="I7" s="834"/>
      <c r="J7" s="834"/>
      <c r="K7" s="834"/>
      <c r="L7" s="834"/>
      <c r="M7" s="834"/>
      <c r="N7" s="834"/>
      <c r="O7" s="834"/>
      <c r="P7" s="834"/>
      <c r="Q7" s="834"/>
      <c r="R7" s="834"/>
      <c r="S7" s="834"/>
      <c r="T7" s="834"/>
      <c r="U7" s="834"/>
      <c r="V7" s="834"/>
      <c r="W7" s="834"/>
      <c r="X7" s="835"/>
      <c r="Y7" s="394" t="s">
        <v>547</v>
      </c>
      <c r="Z7" s="295"/>
      <c r="AA7" s="295"/>
      <c r="AB7" s="295"/>
      <c r="AC7" s="295"/>
      <c r="AD7" s="395"/>
      <c r="AE7" s="382" t="s">
        <v>569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6381</v>
      </c>
      <c r="Q13" s="98"/>
      <c r="R13" s="98"/>
      <c r="S13" s="98"/>
      <c r="T13" s="98"/>
      <c r="U13" s="98"/>
      <c r="V13" s="99"/>
      <c r="W13" s="97">
        <v>6248</v>
      </c>
      <c r="X13" s="98"/>
      <c r="Y13" s="98"/>
      <c r="Z13" s="98"/>
      <c r="AA13" s="98"/>
      <c r="AB13" s="98"/>
      <c r="AC13" s="99"/>
      <c r="AD13" s="97">
        <v>7076</v>
      </c>
      <c r="AE13" s="98"/>
      <c r="AF13" s="98"/>
      <c r="AG13" s="98"/>
      <c r="AH13" s="98"/>
      <c r="AI13" s="98"/>
      <c r="AJ13" s="99"/>
      <c r="AK13" s="97">
        <v>8051</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8"/>
      <c r="H14" s="749"/>
      <c r="I14" s="579" t="s">
        <v>8</v>
      </c>
      <c r="J14" s="633"/>
      <c r="K14" s="633"/>
      <c r="L14" s="633"/>
      <c r="M14" s="633"/>
      <c r="N14" s="633"/>
      <c r="O14" s="634"/>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570</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571</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571</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572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0"/>
      <c r="H18" s="751"/>
      <c r="I18" s="738" t="s">
        <v>20</v>
      </c>
      <c r="J18" s="739"/>
      <c r="K18" s="739"/>
      <c r="L18" s="739"/>
      <c r="M18" s="739"/>
      <c r="N18" s="739"/>
      <c r="O18" s="740"/>
      <c r="P18" s="103">
        <f>SUM(P13:V17)</f>
        <v>6381</v>
      </c>
      <c r="Q18" s="104"/>
      <c r="R18" s="104"/>
      <c r="S18" s="104"/>
      <c r="T18" s="104"/>
      <c r="U18" s="104"/>
      <c r="V18" s="105"/>
      <c r="W18" s="103">
        <f>SUM(W13:AC17)</f>
        <v>6248</v>
      </c>
      <c r="X18" s="104"/>
      <c r="Y18" s="104"/>
      <c r="Z18" s="104"/>
      <c r="AA18" s="104"/>
      <c r="AB18" s="104"/>
      <c r="AC18" s="105"/>
      <c r="AD18" s="103">
        <f>SUM(AD13:AJ17)</f>
        <v>7076</v>
      </c>
      <c r="AE18" s="104"/>
      <c r="AF18" s="104"/>
      <c r="AG18" s="104"/>
      <c r="AH18" s="104"/>
      <c r="AI18" s="104"/>
      <c r="AJ18" s="105"/>
      <c r="AK18" s="103">
        <f>SUM(AK13:AQ17)</f>
        <v>8051</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6066</v>
      </c>
      <c r="Q19" s="98"/>
      <c r="R19" s="98"/>
      <c r="S19" s="98"/>
      <c r="T19" s="98"/>
      <c r="U19" s="98"/>
      <c r="V19" s="99"/>
      <c r="W19" s="97">
        <v>6051</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0.95063469675599432</v>
      </c>
      <c r="Q20" s="543"/>
      <c r="R20" s="543"/>
      <c r="S20" s="543"/>
      <c r="T20" s="543"/>
      <c r="U20" s="543"/>
      <c r="V20" s="543"/>
      <c r="W20" s="543">
        <f t="shared" ref="W20" si="0">IF(W18=0, "-", SUM(W19)/W18)</f>
        <v>0.9684699103713188</v>
      </c>
      <c r="X20" s="543"/>
      <c r="Y20" s="543"/>
      <c r="Z20" s="543"/>
      <c r="AA20" s="543"/>
      <c r="AB20" s="543"/>
      <c r="AC20" s="543"/>
      <c r="AD20" s="543">
        <f t="shared" ref="AD20" si="1">IF(AD18=0, "-", SUM(AD19)/AD18)</f>
        <v>0</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0" t="s">
        <v>497</v>
      </c>
      <c r="H21" s="931"/>
      <c r="I21" s="931"/>
      <c r="J21" s="931"/>
      <c r="K21" s="931"/>
      <c r="L21" s="931"/>
      <c r="M21" s="931"/>
      <c r="N21" s="931"/>
      <c r="O21" s="931"/>
      <c r="P21" s="543">
        <f>IF(P19=0, "-", SUM(P19)/SUM(P13,P14))</f>
        <v>0.95063469675599432</v>
      </c>
      <c r="Q21" s="543"/>
      <c r="R21" s="543"/>
      <c r="S21" s="543"/>
      <c r="T21" s="543"/>
      <c r="U21" s="543"/>
      <c r="V21" s="543"/>
      <c r="W21" s="543">
        <f t="shared" ref="W21" si="2">IF(W19=0, "-", SUM(W19)/SUM(W13,W14))</f>
        <v>0.9684699103713188</v>
      </c>
      <c r="X21" s="543"/>
      <c r="Y21" s="543"/>
      <c r="Z21" s="543"/>
      <c r="AA21" s="543"/>
      <c r="AB21" s="543"/>
      <c r="AC21" s="543"/>
      <c r="AD21" s="543" t="str">
        <f t="shared" ref="AD21" si="3">IF(AD19=0, "-", SUM(AD19)/SUM(AD13,AD14))</f>
        <v>-</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9.25" customHeight="1" x14ac:dyDescent="0.15">
      <c r="A23" s="198"/>
      <c r="B23" s="199"/>
      <c r="C23" s="199"/>
      <c r="D23" s="199"/>
      <c r="E23" s="199"/>
      <c r="F23" s="200"/>
      <c r="G23" s="183" t="s">
        <v>573</v>
      </c>
      <c r="H23" s="184"/>
      <c r="I23" s="184"/>
      <c r="J23" s="184"/>
      <c r="K23" s="184"/>
      <c r="L23" s="184"/>
      <c r="M23" s="184"/>
      <c r="N23" s="184"/>
      <c r="O23" s="185"/>
      <c r="P23" s="94">
        <v>6540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9.25" customHeight="1" x14ac:dyDescent="0.15">
      <c r="A24" s="198"/>
      <c r="B24" s="199"/>
      <c r="C24" s="199"/>
      <c r="D24" s="199"/>
      <c r="E24" s="199"/>
      <c r="F24" s="200"/>
      <c r="G24" s="186" t="s">
        <v>574</v>
      </c>
      <c r="H24" s="187"/>
      <c r="I24" s="187"/>
      <c r="J24" s="187"/>
      <c r="K24" s="187"/>
      <c r="L24" s="187"/>
      <c r="M24" s="187"/>
      <c r="N24" s="187"/>
      <c r="O24" s="188"/>
      <c r="P24" s="97">
        <v>1324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9.25" customHeight="1" x14ac:dyDescent="0.15">
      <c r="A25" s="198"/>
      <c r="B25" s="199"/>
      <c r="C25" s="199"/>
      <c r="D25" s="199"/>
      <c r="E25" s="199"/>
      <c r="F25" s="200"/>
      <c r="G25" s="186" t="s">
        <v>577</v>
      </c>
      <c r="H25" s="187"/>
      <c r="I25" s="187"/>
      <c r="J25" s="187"/>
      <c r="K25" s="187"/>
      <c r="L25" s="187"/>
      <c r="M25" s="187"/>
      <c r="N25" s="187"/>
      <c r="O25" s="188"/>
      <c r="P25" s="97">
        <v>97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9.25" customHeight="1" x14ac:dyDescent="0.15">
      <c r="A26" s="198"/>
      <c r="B26" s="199"/>
      <c r="C26" s="199"/>
      <c r="D26" s="199"/>
      <c r="E26" s="199"/>
      <c r="F26" s="200"/>
      <c r="G26" s="186" t="s">
        <v>575</v>
      </c>
      <c r="H26" s="187"/>
      <c r="I26" s="187"/>
      <c r="J26" s="187"/>
      <c r="K26" s="187"/>
      <c r="L26" s="187"/>
      <c r="M26" s="187"/>
      <c r="N26" s="187"/>
      <c r="O26" s="188"/>
      <c r="P26" s="97">
        <v>57</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9.25" customHeight="1" x14ac:dyDescent="0.15">
      <c r="A27" s="198"/>
      <c r="B27" s="199"/>
      <c r="C27" s="199"/>
      <c r="D27" s="199"/>
      <c r="E27" s="199"/>
      <c r="F27" s="200"/>
      <c r="G27" s="186" t="s">
        <v>576</v>
      </c>
      <c r="H27" s="187"/>
      <c r="I27" s="187"/>
      <c r="J27" s="187"/>
      <c r="K27" s="187"/>
      <c r="L27" s="187"/>
      <c r="M27" s="187"/>
      <c r="N27" s="187"/>
      <c r="O27" s="188"/>
      <c r="P27" s="97">
        <v>18</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15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8051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42" t="s">
        <v>355</v>
      </c>
      <c r="AR30" s="643"/>
      <c r="AS30" s="643"/>
      <c r="AT30" s="644"/>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69"/>
      <c r="Z31" s="470"/>
      <c r="AA31" s="471"/>
      <c r="AB31" s="331"/>
      <c r="AC31" s="332"/>
      <c r="AD31" s="333"/>
      <c r="AE31" s="331"/>
      <c r="AF31" s="332"/>
      <c r="AG31" s="332"/>
      <c r="AH31" s="333"/>
      <c r="AI31" s="331"/>
      <c r="AJ31" s="332"/>
      <c r="AK31" s="332"/>
      <c r="AL31" s="333"/>
      <c r="AM31" s="375"/>
      <c r="AN31" s="375"/>
      <c r="AO31" s="375"/>
      <c r="AP31" s="331"/>
      <c r="AQ31" s="215" t="s">
        <v>590</v>
      </c>
      <c r="AR31" s="133"/>
      <c r="AS31" s="134" t="s">
        <v>356</v>
      </c>
      <c r="AT31" s="169"/>
      <c r="AU31" s="270" t="s">
        <v>590</v>
      </c>
      <c r="AV31" s="270"/>
      <c r="AW31" s="378" t="s">
        <v>300</v>
      </c>
      <c r="AX31" s="379"/>
    </row>
    <row r="32" spans="1:50" ht="23.25" customHeight="1" x14ac:dyDescent="0.15">
      <c r="A32" s="519"/>
      <c r="B32" s="517"/>
      <c r="C32" s="517"/>
      <c r="D32" s="517"/>
      <c r="E32" s="517"/>
      <c r="F32" s="518"/>
      <c r="G32" s="544" t="s">
        <v>557</v>
      </c>
      <c r="H32" s="545"/>
      <c r="I32" s="545"/>
      <c r="J32" s="545"/>
      <c r="K32" s="545"/>
      <c r="L32" s="545"/>
      <c r="M32" s="545"/>
      <c r="N32" s="545"/>
      <c r="O32" s="546"/>
      <c r="P32" s="158" t="s">
        <v>558</v>
      </c>
      <c r="Q32" s="158"/>
      <c r="R32" s="158"/>
      <c r="S32" s="158"/>
      <c r="T32" s="158"/>
      <c r="U32" s="158"/>
      <c r="V32" s="158"/>
      <c r="W32" s="158"/>
      <c r="X32" s="229"/>
      <c r="Y32" s="337" t="s">
        <v>12</v>
      </c>
      <c r="Z32" s="553"/>
      <c r="AA32" s="554"/>
      <c r="AB32" s="555" t="s">
        <v>561</v>
      </c>
      <c r="AC32" s="555"/>
      <c r="AD32" s="555"/>
      <c r="AE32" s="363">
        <v>79906</v>
      </c>
      <c r="AF32" s="364"/>
      <c r="AG32" s="364"/>
      <c r="AH32" s="364"/>
      <c r="AI32" s="363">
        <v>81885</v>
      </c>
      <c r="AJ32" s="364"/>
      <c r="AK32" s="364"/>
      <c r="AL32" s="364"/>
      <c r="AM32" s="363" t="s">
        <v>590</v>
      </c>
      <c r="AN32" s="364"/>
      <c r="AO32" s="364"/>
      <c r="AP32" s="364"/>
      <c r="AQ32" s="100" t="s">
        <v>590</v>
      </c>
      <c r="AR32" s="101"/>
      <c r="AS32" s="101"/>
      <c r="AT32" s="102"/>
      <c r="AU32" s="364" t="s">
        <v>590</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2" t="s">
        <v>54</v>
      </c>
      <c r="Z33" s="297"/>
      <c r="AA33" s="298"/>
      <c r="AB33" s="526" t="s">
        <v>561</v>
      </c>
      <c r="AC33" s="526"/>
      <c r="AD33" s="526"/>
      <c r="AE33" s="363">
        <v>67000</v>
      </c>
      <c r="AF33" s="364"/>
      <c r="AG33" s="364"/>
      <c r="AH33" s="364"/>
      <c r="AI33" s="363">
        <v>73000</v>
      </c>
      <c r="AJ33" s="364"/>
      <c r="AK33" s="364"/>
      <c r="AL33" s="364"/>
      <c r="AM33" s="363" t="s">
        <v>590</v>
      </c>
      <c r="AN33" s="364"/>
      <c r="AO33" s="364"/>
      <c r="AP33" s="364"/>
      <c r="AQ33" s="100" t="s">
        <v>590</v>
      </c>
      <c r="AR33" s="101"/>
      <c r="AS33" s="101"/>
      <c r="AT33" s="102"/>
      <c r="AU33" s="364" t="s">
        <v>590</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2" t="s">
        <v>13</v>
      </c>
      <c r="Z34" s="297"/>
      <c r="AA34" s="298"/>
      <c r="AB34" s="498" t="s">
        <v>301</v>
      </c>
      <c r="AC34" s="498"/>
      <c r="AD34" s="498"/>
      <c r="AE34" s="363">
        <v>119.3</v>
      </c>
      <c r="AF34" s="364"/>
      <c r="AG34" s="364"/>
      <c r="AH34" s="364"/>
      <c r="AI34" s="363">
        <v>112.2</v>
      </c>
      <c r="AJ34" s="364"/>
      <c r="AK34" s="364"/>
      <c r="AL34" s="364"/>
      <c r="AM34" s="363" t="s">
        <v>590</v>
      </c>
      <c r="AN34" s="364"/>
      <c r="AO34" s="364"/>
      <c r="AP34" s="364"/>
      <c r="AQ34" s="100" t="s">
        <v>590</v>
      </c>
      <c r="AR34" s="101"/>
      <c r="AS34" s="101"/>
      <c r="AT34" s="102"/>
      <c r="AU34" s="364" t="s">
        <v>590</v>
      </c>
      <c r="AV34" s="364"/>
      <c r="AW34" s="364"/>
      <c r="AX34" s="366"/>
    </row>
    <row r="35" spans="1:50" ht="23.25" customHeight="1" x14ac:dyDescent="0.15">
      <c r="A35" s="901" t="s">
        <v>527</v>
      </c>
      <c r="B35" s="902"/>
      <c r="C35" s="902"/>
      <c r="D35" s="902"/>
      <c r="E35" s="902"/>
      <c r="F35" s="903"/>
      <c r="G35" s="907" t="s">
        <v>559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491</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69"/>
      <c r="Z38" s="470"/>
      <c r="AA38" s="471"/>
      <c r="AB38" s="331"/>
      <c r="AC38" s="332"/>
      <c r="AD38" s="333"/>
      <c r="AE38" s="331"/>
      <c r="AF38" s="332"/>
      <c r="AG38" s="332"/>
      <c r="AH38" s="333"/>
      <c r="AI38" s="331"/>
      <c r="AJ38" s="332"/>
      <c r="AK38" s="332"/>
      <c r="AL38" s="333"/>
      <c r="AM38" s="375"/>
      <c r="AN38" s="375"/>
      <c r="AO38" s="375"/>
      <c r="AP38" s="331"/>
      <c r="AQ38" s="215" t="s">
        <v>590</v>
      </c>
      <c r="AR38" s="133"/>
      <c r="AS38" s="134" t="s">
        <v>356</v>
      </c>
      <c r="AT38" s="169"/>
      <c r="AU38" s="270">
        <v>30</v>
      </c>
      <c r="AV38" s="270"/>
      <c r="AW38" s="378" t="s">
        <v>300</v>
      </c>
      <c r="AX38" s="379"/>
    </row>
    <row r="39" spans="1:50" ht="23.25" customHeight="1" x14ac:dyDescent="0.15">
      <c r="A39" s="519"/>
      <c r="B39" s="517"/>
      <c r="C39" s="517"/>
      <c r="D39" s="517"/>
      <c r="E39" s="517"/>
      <c r="F39" s="518"/>
      <c r="G39" s="544" t="s">
        <v>597</v>
      </c>
      <c r="H39" s="545"/>
      <c r="I39" s="545"/>
      <c r="J39" s="545"/>
      <c r="K39" s="545"/>
      <c r="L39" s="545"/>
      <c r="M39" s="545"/>
      <c r="N39" s="545"/>
      <c r="O39" s="546"/>
      <c r="P39" s="158" t="s">
        <v>623</v>
      </c>
      <c r="Q39" s="158"/>
      <c r="R39" s="158"/>
      <c r="S39" s="158"/>
      <c r="T39" s="158"/>
      <c r="U39" s="158"/>
      <c r="V39" s="158"/>
      <c r="W39" s="158"/>
      <c r="X39" s="229"/>
      <c r="Y39" s="337" t="s">
        <v>12</v>
      </c>
      <c r="Z39" s="553"/>
      <c r="AA39" s="554"/>
      <c r="AB39" s="555" t="s">
        <v>562</v>
      </c>
      <c r="AC39" s="555"/>
      <c r="AD39" s="555"/>
      <c r="AE39" s="363" t="s">
        <v>586</v>
      </c>
      <c r="AF39" s="364"/>
      <c r="AG39" s="364"/>
      <c r="AH39" s="364"/>
      <c r="AI39" s="363" t="s">
        <v>587</v>
      </c>
      <c r="AJ39" s="364"/>
      <c r="AK39" s="364"/>
      <c r="AL39" s="364"/>
      <c r="AM39" s="363">
        <v>67</v>
      </c>
      <c r="AN39" s="364"/>
      <c r="AO39" s="364"/>
      <c r="AP39" s="364"/>
      <c r="AQ39" s="100" t="s">
        <v>590</v>
      </c>
      <c r="AR39" s="101"/>
      <c r="AS39" s="101"/>
      <c r="AT39" s="102"/>
      <c r="AU39" s="364" t="s">
        <v>590</v>
      </c>
      <c r="AV39" s="364"/>
      <c r="AW39" s="364"/>
      <c r="AX39" s="366"/>
    </row>
    <row r="40" spans="1:50" ht="23.25"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2" t="s">
        <v>54</v>
      </c>
      <c r="Z40" s="297"/>
      <c r="AA40" s="298"/>
      <c r="AB40" s="526" t="s">
        <v>562</v>
      </c>
      <c r="AC40" s="526"/>
      <c r="AD40" s="526"/>
      <c r="AE40" s="363" t="s">
        <v>587</v>
      </c>
      <c r="AF40" s="364"/>
      <c r="AG40" s="364"/>
      <c r="AH40" s="364"/>
      <c r="AI40" s="363" t="s">
        <v>587</v>
      </c>
      <c r="AJ40" s="364"/>
      <c r="AK40" s="364"/>
      <c r="AL40" s="364"/>
      <c r="AM40" s="363">
        <v>65</v>
      </c>
      <c r="AN40" s="364"/>
      <c r="AO40" s="364"/>
      <c r="AP40" s="364"/>
      <c r="AQ40" s="100" t="s">
        <v>590</v>
      </c>
      <c r="AR40" s="101"/>
      <c r="AS40" s="101"/>
      <c r="AT40" s="102"/>
      <c r="AU40" s="364">
        <v>67</v>
      </c>
      <c r="AV40" s="364"/>
      <c r="AW40" s="364"/>
      <c r="AX40" s="366"/>
    </row>
    <row r="41" spans="1:50" ht="23.25"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2" t="s">
        <v>13</v>
      </c>
      <c r="Z41" s="297"/>
      <c r="AA41" s="298"/>
      <c r="AB41" s="498" t="s">
        <v>301</v>
      </c>
      <c r="AC41" s="498"/>
      <c r="AD41" s="498"/>
      <c r="AE41" s="363" t="s">
        <v>588</v>
      </c>
      <c r="AF41" s="364"/>
      <c r="AG41" s="364"/>
      <c r="AH41" s="364"/>
      <c r="AI41" s="363" t="s">
        <v>589</v>
      </c>
      <c r="AJ41" s="364"/>
      <c r="AK41" s="364"/>
      <c r="AL41" s="364"/>
      <c r="AM41" s="363">
        <v>103</v>
      </c>
      <c r="AN41" s="364"/>
      <c r="AO41" s="364"/>
      <c r="AP41" s="364"/>
      <c r="AQ41" s="100" t="s">
        <v>590</v>
      </c>
      <c r="AR41" s="101"/>
      <c r="AS41" s="101"/>
      <c r="AT41" s="102"/>
      <c r="AU41" s="364" t="s">
        <v>596</v>
      </c>
      <c r="AV41" s="364"/>
      <c r="AW41" s="364"/>
      <c r="AX41" s="366"/>
    </row>
    <row r="42" spans="1:50" ht="23.25" customHeight="1" x14ac:dyDescent="0.15">
      <c r="A42" s="901" t="s">
        <v>527</v>
      </c>
      <c r="B42" s="902"/>
      <c r="C42" s="902"/>
      <c r="D42" s="902"/>
      <c r="E42" s="902"/>
      <c r="F42" s="903"/>
      <c r="G42" s="907" t="s">
        <v>560</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491</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7" t="s">
        <v>12</v>
      </c>
      <c r="Z46" s="553"/>
      <c r="AA46" s="554"/>
      <c r="AB46" s="555"/>
      <c r="AC46" s="555"/>
      <c r="AD46" s="55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2" t="s">
        <v>54</v>
      </c>
      <c r="Z47" s="297"/>
      <c r="AA47" s="298"/>
      <c r="AB47" s="526"/>
      <c r="AC47" s="526"/>
      <c r="AD47" s="52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491</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7" t="s">
        <v>12</v>
      </c>
      <c r="Z53" s="553"/>
      <c r="AA53" s="554"/>
      <c r="AB53" s="555"/>
      <c r="AC53" s="555"/>
      <c r="AD53" s="55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2" t="s">
        <v>54</v>
      </c>
      <c r="Z54" s="297"/>
      <c r="AA54" s="298"/>
      <c r="AB54" s="526"/>
      <c r="AC54" s="526"/>
      <c r="AD54" s="52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491</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7" t="s">
        <v>12</v>
      </c>
      <c r="Z60" s="553"/>
      <c r="AA60" s="554"/>
      <c r="AB60" s="555"/>
      <c r="AC60" s="555"/>
      <c r="AD60" s="55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2" t="s">
        <v>54</v>
      </c>
      <c r="Z61" s="297"/>
      <c r="AA61" s="298"/>
      <c r="AB61" s="526"/>
      <c r="AC61" s="526"/>
      <c r="AD61" s="52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501"/>
      <c r="AF69" s="502"/>
      <c r="AG69" s="502"/>
      <c r="AH69" s="502"/>
      <c r="AI69" s="501"/>
      <c r="AJ69" s="502"/>
      <c r="AK69" s="502"/>
      <c r="AL69" s="502"/>
      <c r="AM69" s="501"/>
      <c r="AN69" s="502"/>
      <c r="AO69" s="502"/>
      <c r="AP69" s="502"/>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2" t="s">
        <v>253</v>
      </c>
      <c r="AV73" s="131"/>
      <c r="AW73" s="131"/>
      <c r="AX73" s="132"/>
    </row>
    <row r="74" spans="1:50" ht="18.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530</v>
      </c>
      <c r="B78" s="916"/>
      <c r="C78" s="916"/>
      <c r="D78" s="916"/>
      <c r="E78" s="913" t="s">
        <v>465</v>
      </c>
      <c r="F78" s="914"/>
      <c r="G78" s="57" t="s">
        <v>365</v>
      </c>
      <c r="H78" s="796"/>
      <c r="I78" s="242"/>
      <c r="J78" s="242"/>
      <c r="K78" s="242"/>
      <c r="L78" s="242"/>
      <c r="M78" s="242"/>
      <c r="N78" s="242"/>
      <c r="O78" s="797"/>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3"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0"/>
      <c r="Z86" s="171"/>
      <c r="AA86" s="172"/>
      <c r="AB86" s="331"/>
      <c r="AC86" s="332"/>
      <c r="AD86" s="333"/>
      <c r="AE86" s="331"/>
      <c r="AF86" s="332"/>
      <c r="AG86" s="332"/>
      <c r="AH86" s="333"/>
      <c r="AI86" s="331"/>
      <c r="AJ86" s="332"/>
      <c r="AK86" s="332"/>
      <c r="AL86" s="333"/>
      <c r="AM86" s="375"/>
      <c r="AN86" s="375"/>
      <c r="AO86" s="375"/>
      <c r="AP86" s="331"/>
      <c r="AQ86" s="269"/>
      <c r="AR86" s="270"/>
      <c r="AS86" s="134" t="s">
        <v>356</v>
      </c>
      <c r="AT86" s="169"/>
      <c r="AU86" s="270"/>
      <c r="AV86" s="270"/>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3"/>
      <c r="Q89" s="303"/>
      <c r="R89" s="303"/>
      <c r="S89" s="303"/>
      <c r="T89" s="303"/>
      <c r="U89" s="303"/>
      <c r="V89" s="303"/>
      <c r="W89" s="303"/>
      <c r="X89" s="810"/>
      <c r="Y89" s="733" t="s">
        <v>13</v>
      </c>
      <c r="Z89" s="734"/>
      <c r="AA89" s="735"/>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0"/>
      <c r="Z91" s="171"/>
      <c r="AA91" s="172"/>
      <c r="AB91" s="331"/>
      <c r="AC91" s="332"/>
      <c r="AD91" s="333"/>
      <c r="AE91" s="331"/>
      <c r="AF91" s="332"/>
      <c r="AG91" s="332"/>
      <c r="AH91" s="333"/>
      <c r="AI91" s="331"/>
      <c r="AJ91" s="332"/>
      <c r="AK91" s="332"/>
      <c r="AL91" s="333"/>
      <c r="AM91" s="375"/>
      <c r="AN91" s="375"/>
      <c r="AO91" s="375"/>
      <c r="AP91" s="331"/>
      <c r="AQ91" s="269"/>
      <c r="AR91" s="270"/>
      <c r="AS91" s="134" t="s">
        <v>356</v>
      </c>
      <c r="AT91" s="169"/>
      <c r="AU91" s="270"/>
      <c r="AV91" s="270"/>
      <c r="AW91" s="378" t="s">
        <v>300</v>
      </c>
      <c r="AX91" s="379"/>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4"/>
      <c r="B94" s="558"/>
      <c r="C94" s="558"/>
      <c r="D94" s="558"/>
      <c r="E94" s="558"/>
      <c r="F94" s="559"/>
      <c r="G94" s="233"/>
      <c r="H94" s="161"/>
      <c r="I94" s="161"/>
      <c r="J94" s="161"/>
      <c r="K94" s="161"/>
      <c r="L94" s="161"/>
      <c r="M94" s="161"/>
      <c r="N94" s="161"/>
      <c r="O94" s="234"/>
      <c r="P94" s="303"/>
      <c r="Q94" s="303"/>
      <c r="R94" s="303"/>
      <c r="S94" s="303"/>
      <c r="T94" s="303"/>
      <c r="U94" s="303"/>
      <c r="V94" s="303"/>
      <c r="W94" s="303"/>
      <c r="X94" s="810"/>
      <c r="Y94" s="733" t="s">
        <v>13</v>
      </c>
      <c r="Z94" s="734"/>
      <c r="AA94" s="735"/>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0"/>
      <c r="Z96" s="171"/>
      <c r="AA96" s="172"/>
      <c r="AB96" s="331"/>
      <c r="AC96" s="332"/>
      <c r="AD96" s="333"/>
      <c r="AE96" s="331"/>
      <c r="AF96" s="332"/>
      <c r="AG96" s="332"/>
      <c r="AH96" s="333"/>
      <c r="AI96" s="331"/>
      <c r="AJ96" s="332"/>
      <c r="AK96" s="332"/>
      <c r="AL96" s="333"/>
      <c r="AM96" s="375"/>
      <c r="AN96" s="375"/>
      <c r="AO96" s="375"/>
      <c r="AP96" s="331"/>
      <c r="AQ96" s="269"/>
      <c r="AR96" s="270"/>
      <c r="AS96" s="134" t="s">
        <v>356</v>
      </c>
      <c r="AT96" s="169"/>
      <c r="AU96" s="270"/>
      <c r="AV96" s="270"/>
      <c r="AW96" s="378" t="s">
        <v>300</v>
      </c>
      <c r="AX96" s="379"/>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45"/>
      <c r="I99" s="245"/>
      <c r="J99" s="245"/>
      <c r="K99" s="245"/>
      <c r="L99" s="245"/>
      <c r="M99" s="245"/>
      <c r="N99" s="245"/>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563</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598</v>
      </c>
      <c r="AC101" s="555"/>
      <c r="AD101" s="555"/>
      <c r="AE101" s="363">
        <v>657979</v>
      </c>
      <c r="AF101" s="364"/>
      <c r="AG101" s="364"/>
      <c r="AH101" s="365"/>
      <c r="AI101" s="363">
        <v>656282</v>
      </c>
      <c r="AJ101" s="364"/>
      <c r="AK101" s="364"/>
      <c r="AL101" s="365"/>
      <c r="AM101" s="363">
        <v>623014</v>
      </c>
      <c r="AN101" s="364"/>
      <c r="AO101" s="364"/>
      <c r="AP101" s="365"/>
      <c r="AQ101" s="363" t="s">
        <v>590</v>
      </c>
      <c r="AR101" s="364"/>
      <c r="AS101" s="364"/>
      <c r="AT101" s="365"/>
      <c r="AU101" s="363" t="s">
        <v>590</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5" t="s">
        <v>598</v>
      </c>
      <c r="AC102" s="555"/>
      <c r="AD102" s="555"/>
      <c r="AE102" s="357">
        <v>616000</v>
      </c>
      <c r="AF102" s="357"/>
      <c r="AG102" s="357"/>
      <c r="AH102" s="357"/>
      <c r="AI102" s="357">
        <v>664000</v>
      </c>
      <c r="AJ102" s="357"/>
      <c r="AK102" s="357"/>
      <c r="AL102" s="357"/>
      <c r="AM102" s="501">
        <v>605000</v>
      </c>
      <c r="AN102" s="502"/>
      <c r="AO102" s="502"/>
      <c r="AP102" s="503"/>
      <c r="AQ102" s="501">
        <v>612000</v>
      </c>
      <c r="AR102" s="502"/>
      <c r="AS102" s="502"/>
      <c r="AT102" s="503"/>
      <c r="AU102" s="501" t="s">
        <v>636</v>
      </c>
      <c r="AV102" s="502"/>
      <c r="AW102" s="502"/>
      <c r="AX102" s="503"/>
    </row>
    <row r="103" spans="1:60" ht="31.5" hidden="1" customHeight="1" x14ac:dyDescent="0.15">
      <c r="A103" s="489" t="s">
        <v>493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501"/>
      <c r="AV105" s="502"/>
      <c r="AW105" s="502"/>
      <c r="AX105" s="503"/>
    </row>
    <row r="106" spans="1:60" ht="31.5" hidden="1" customHeight="1" x14ac:dyDescent="0.15">
      <c r="A106" s="489" t="s">
        <v>493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501"/>
      <c r="AV108" s="502"/>
      <c r="AW108" s="502"/>
      <c r="AX108" s="503"/>
    </row>
    <row r="109" spans="1:60" ht="31.5" hidden="1" customHeight="1" x14ac:dyDescent="0.15">
      <c r="A109" s="489" t="s">
        <v>493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501"/>
      <c r="AV111" s="502"/>
      <c r="AW111" s="502"/>
      <c r="AX111" s="503"/>
    </row>
    <row r="112" spans="1:60" ht="31.5" hidden="1" customHeight="1" x14ac:dyDescent="0.15">
      <c r="A112" s="489" t="s">
        <v>493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626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599</v>
      </c>
      <c r="AC116" s="300"/>
      <c r="AD116" s="301"/>
      <c r="AE116" s="357">
        <v>75911</v>
      </c>
      <c r="AF116" s="357"/>
      <c r="AG116" s="357"/>
      <c r="AH116" s="357"/>
      <c r="AI116" s="357">
        <v>73892</v>
      </c>
      <c r="AJ116" s="357"/>
      <c r="AK116" s="357"/>
      <c r="AL116" s="357"/>
      <c r="AM116" s="357"/>
      <c r="AN116" s="357"/>
      <c r="AO116" s="357"/>
      <c r="AP116" s="357"/>
      <c r="AQ116" s="363">
        <v>105713</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600</v>
      </c>
      <c r="AC117" s="341"/>
      <c r="AD117" s="342"/>
      <c r="AE117" s="305" t="s">
        <v>627</v>
      </c>
      <c r="AF117" s="305"/>
      <c r="AG117" s="305"/>
      <c r="AH117" s="305"/>
      <c r="AI117" s="305" t="s">
        <v>628</v>
      </c>
      <c r="AJ117" s="305"/>
      <c r="AK117" s="305"/>
      <c r="AL117" s="305"/>
      <c r="AM117" s="305"/>
      <c r="AN117" s="305"/>
      <c r="AO117" s="305"/>
      <c r="AP117" s="305"/>
      <c r="AQ117" s="305" t="s">
        <v>629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634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0"/>
      <c r="C131" s="249"/>
      <c r="D131" s="250"/>
      <c r="E131" s="236" t="s">
        <v>398</v>
      </c>
      <c r="F131" s="237"/>
      <c r="G131" s="233" t="s">
        <v>635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0"/>
      <c r="C132" s="249"/>
      <c r="D132" s="250"/>
      <c r="E132" s="247"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c r="AR133" s="270"/>
      <c r="AS133" s="134" t="s">
        <v>356</v>
      </c>
      <c r="AT133" s="169"/>
      <c r="AU133" s="133"/>
      <c r="AV133" s="133"/>
      <c r="AW133" s="134" t="s">
        <v>300</v>
      </c>
      <c r="AX133" s="135"/>
    </row>
    <row r="134" spans="1:50" ht="39.75" customHeight="1" x14ac:dyDescent="0.15">
      <c r="A134" s="998"/>
      <c r="B134" s="250"/>
      <c r="C134" s="249"/>
      <c r="D134" s="250"/>
      <c r="E134" s="249"/>
      <c r="F134" s="313"/>
      <c r="G134" s="228" t="s">
        <v>630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564</v>
      </c>
      <c r="AC134" s="219"/>
      <c r="AD134" s="219"/>
      <c r="AE134" s="265" t="s">
        <v>466</v>
      </c>
      <c r="AF134" s="101"/>
      <c r="AG134" s="101"/>
      <c r="AH134" s="101"/>
      <c r="AI134" s="265" t="s">
        <v>466</v>
      </c>
      <c r="AJ134" s="101"/>
      <c r="AK134" s="101"/>
      <c r="AL134" s="101"/>
      <c r="AM134" s="265">
        <v>67</v>
      </c>
      <c r="AN134" s="101"/>
      <c r="AO134" s="101"/>
      <c r="AP134" s="101"/>
      <c r="AQ134" s="265" t="s">
        <v>466</v>
      </c>
      <c r="AR134" s="101"/>
      <c r="AS134" s="101"/>
      <c r="AT134" s="101"/>
      <c r="AU134" s="265" t="s">
        <v>466</v>
      </c>
      <c r="AV134" s="101"/>
      <c r="AW134" s="101"/>
      <c r="AX134" s="220"/>
    </row>
    <row r="135" spans="1:50" ht="39.75" customHeight="1" x14ac:dyDescent="0.15">
      <c r="A135" s="998"/>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564</v>
      </c>
      <c r="AC135" s="130"/>
      <c r="AD135" s="130"/>
      <c r="AE135" s="265" t="s">
        <v>466</v>
      </c>
      <c r="AF135" s="101"/>
      <c r="AG135" s="101"/>
      <c r="AH135" s="101"/>
      <c r="AI135" s="265" t="s">
        <v>466</v>
      </c>
      <c r="AJ135" s="101"/>
      <c r="AK135" s="101"/>
      <c r="AL135" s="101"/>
      <c r="AM135" s="265">
        <v>65</v>
      </c>
      <c r="AN135" s="101"/>
      <c r="AO135" s="101"/>
      <c r="AP135" s="101"/>
      <c r="AQ135" s="265" t="s">
        <v>466</v>
      </c>
      <c r="AR135" s="101"/>
      <c r="AS135" s="101"/>
      <c r="AT135" s="101"/>
      <c r="AU135" s="265" t="s">
        <v>466</v>
      </c>
      <c r="AV135" s="101"/>
      <c r="AW135" s="101"/>
      <c r="AX135" s="220"/>
    </row>
    <row r="136" spans="1:50" ht="18.75" hidden="1" customHeight="1" x14ac:dyDescent="0.15">
      <c r="A136" s="998"/>
      <c r="B136" s="250"/>
      <c r="C136" s="249"/>
      <c r="D136" s="250"/>
      <c r="E136" s="249"/>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c r="AR137" s="270"/>
      <c r="AS137" s="134" t="s">
        <v>356</v>
      </c>
      <c r="AT137" s="169"/>
      <c r="AU137" s="133"/>
      <c r="AV137" s="133"/>
      <c r="AW137" s="134" t="s">
        <v>300</v>
      </c>
      <c r="AX137" s="135"/>
    </row>
    <row r="138" spans="1:50" ht="39.75" hidden="1" customHeight="1" x14ac:dyDescent="0.15">
      <c r="A138" s="998"/>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c r="AC138" s="219"/>
      <c r="AD138" s="219"/>
      <c r="AE138" s="265"/>
      <c r="AF138" s="101"/>
      <c r="AG138" s="101"/>
      <c r="AH138" s="101"/>
      <c r="AI138" s="265"/>
      <c r="AJ138" s="101"/>
      <c r="AK138" s="101"/>
      <c r="AL138" s="101"/>
      <c r="AM138" s="265"/>
      <c r="AN138" s="101"/>
      <c r="AO138" s="101"/>
      <c r="AP138" s="101"/>
      <c r="AQ138" s="265"/>
      <c r="AR138" s="101"/>
      <c r="AS138" s="101"/>
      <c r="AT138" s="101"/>
      <c r="AU138" s="265"/>
      <c r="AV138" s="101"/>
      <c r="AW138" s="101"/>
      <c r="AX138" s="220"/>
    </row>
    <row r="139" spans="1:50" ht="39.75" hidden="1" customHeight="1" x14ac:dyDescent="0.15">
      <c r="A139" s="998"/>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20"/>
    </row>
    <row r="140" spans="1:50" ht="18.75" hidden="1" customHeight="1" x14ac:dyDescent="0.15">
      <c r="A140" s="998"/>
      <c r="B140" s="250"/>
      <c r="C140" s="249"/>
      <c r="D140" s="250"/>
      <c r="E140" s="249"/>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c r="AR141" s="270"/>
      <c r="AS141" s="134" t="s">
        <v>356</v>
      </c>
      <c r="AT141" s="169"/>
      <c r="AU141" s="133"/>
      <c r="AV141" s="133"/>
      <c r="AW141" s="134" t="s">
        <v>300</v>
      </c>
      <c r="AX141" s="135"/>
    </row>
    <row r="142" spans="1:50" ht="39.75" hidden="1" customHeight="1" x14ac:dyDescent="0.15">
      <c r="A142" s="998"/>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c r="AC142" s="219"/>
      <c r="AD142" s="219"/>
      <c r="AE142" s="265"/>
      <c r="AF142" s="101"/>
      <c r="AG142" s="101"/>
      <c r="AH142" s="101"/>
      <c r="AI142" s="265"/>
      <c r="AJ142" s="101"/>
      <c r="AK142" s="101"/>
      <c r="AL142" s="101"/>
      <c r="AM142" s="265"/>
      <c r="AN142" s="101"/>
      <c r="AO142" s="101"/>
      <c r="AP142" s="101"/>
      <c r="AQ142" s="265"/>
      <c r="AR142" s="101"/>
      <c r="AS142" s="101"/>
      <c r="AT142" s="101"/>
      <c r="AU142" s="265"/>
      <c r="AV142" s="101"/>
      <c r="AW142" s="101"/>
      <c r="AX142" s="220"/>
    </row>
    <row r="143" spans="1:50" ht="39.75" hidden="1" customHeight="1" x14ac:dyDescent="0.15">
      <c r="A143" s="998"/>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20"/>
    </row>
    <row r="144" spans="1:50" ht="18.75" hidden="1" customHeight="1" x14ac:dyDescent="0.15">
      <c r="A144" s="998"/>
      <c r="B144" s="250"/>
      <c r="C144" s="249"/>
      <c r="D144" s="250"/>
      <c r="E144" s="249"/>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998"/>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998"/>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998"/>
      <c r="B148" s="250"/>
      <c r="C148" s="249"/>
      <c r="D148" s="250"/>
      <c r="E148" s="249"/>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998"/>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998"/>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998"/>
      <c r="B152" s="250"/>
      <c r="C152" s="249"/>
      <c r="D152" s="250"/>
      <c r="E152" s="249"/>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98"/>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0"/>
      <c r="C192" s="249"/>
      <c r="D192" s="250"/>
      <c r="E192" s="247"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998"/>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998"/>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998"/>
      <c r="B196" s="250"/>
      <c r="C196" s="249"/>
      <c r="D196" s="250"/>
      <c r="E196" s="249"/>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998"/>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998"/>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998"/>
      <c r="B200" s="250"/>
      <c r="C200" s="249"/>
      <c r="D200" s="250"/>
      <c r="E200" s="249"/>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998"/>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998"/>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998"/>
      <c r="B204" s="250"/>
      <c r="C204" s="249"/>
      <c r="D204" s="250"/>
      <c r="E204" s="249"/>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998"/>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998"/>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998"/>
      <c r="B208" s="250"/>
      <c r="C208" s="249"/>
      <c r="D208" s="250"/>
      <c r="E208" s="249"/>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998"/>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998"/>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998"/>
      <c r="B212" s="250"/>
      <c r="C212" s="249"/>
      <c r="D212" s="250"/>
      <c r="E212" s="249"/>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8"/>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3"/>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0"/>
      <c r="C215" s="249"/>
      <c r="D215" s="250"/>
      <c r="E215" s="249"/>
      <c r="F215" s="313"/>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0"/>
      <c r="C216" s="249"/>
      <c r="D216" s="250"/>
      <c r="E216" s="249"/>
      <c r="F216" s="313"/>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0"/>
      <c r="C217" s="249"/>
      <c r="D217" s="250"/>
      <c r="E217" s="249"/>
      <c r="F217" s="313"/>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3"/>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0"/>
      <c r="C221" s="249"/>
      <c r="D221" s="250"/>
      <c r="E221" s="249"/>
      <c r="F221" s="313"/>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0"/>
      <c r="C222" s="249"/>
      <c r="D222" s="250"/>
      <c r="E222" s="249"/>
      <c r="F222" s="313"/>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0"/>
      <c r="C223" s="249"/>
      <c r="D223" s="250"/>
      <c r="E223" s="249"/>
      <c r="F223" s="313"/>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0"/>
      <c r="C224" s="249"/>
      <c r="D224" s="250"/>
      <c r="E224" s="249"/>
      <c r="F224" s="313"/>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3"/>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0"/>
      <c r="C228" s="249"/>
      <c r="D228" s="250"/>
      <c r="E228" s="249"/>
      <c r="F228" s="313"/>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0"/>
      <c r="C229" s="249"/>
      <c r="D229" s="250"/>
      <c r="E229" s="249"/>
      <c r="F229" s="313"/>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0"/>
      <c r="C230" s="249"/>
      <c r="D230" s="250"/>
      <c r="E230" s="249"/>
      <c r="F230" s="313"/>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0"/>
      <c r="C231" s="249"/>
      <c r="D231" s="250"/>
      <c r="E231" s="249"/>
      <c r="F231" s="313"/>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3"/>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0"/>
      <c r="C235" s="249"/>
      <c r="D235" s="250"/>
      <c r="E235" s="249"/>
      <c r="F235" s="313"/>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0"/>
      <c r="C236" s="249"/>
      <c r="D236" s="250"/>
      <c r="E236" s="249"/>
      <c r="F236" s="313"/>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0"/>
      <c r="C237" s="249"/>
      <c r="D237" s="250"/>
      <c r="E237" s="249"/>
      <c r="F237" s="313"/>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0"/>
      <c r="C238" s="249"/>
      <c r="D238" s="250"/>
      <c r="E238" s="249"/>
      <c r="F238" s="313"/>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3"/>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0"/>
      <c r="C242" s="249"/>
      <c r="D242" s="250"/>
      <c r="E242" s="249"/>
      <c r="F242" s="313"/>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0"/>
      <c r="C243" s="249"/>
      <c r="D243" s="250"/>
      <c r="E243" s="249"/>
      <c r="F243" s="313"/>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0"/>
      <c r="C244" s="249"/>
      <c r="D244" s="250"/>
      <c r="E244" s="249"/>
      <c r="F244" s="313"/>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0"/>
      <c r="C245" s="249"/>
      <c r="D245" s="250"/>
      <c r="E245" s="249"/>
      <c r="F245" s="313"/>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4"/>
      <c r="F246" s="315"/>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0"/>
      <c r="C252" s="249"/>
      <c r="D252" s="250"/>
      <c r="E252" s="247"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998"/>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998"/>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998"/>
      <c r="B256" s="250"/>
      <c r="C256" s="249"/>
      <c r="D256" s="250"/>
      <c r="E256" s="249"/>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998"/>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998"/>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998"/>
      <c r="B260" s="250"/>
      <c r="C260" s="249"/>
      <c r="D260" s="250"/>
      <c r="E260" s="249"/>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998"/>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998"/>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998"/>
      <c r="B264" s="250"/>
      <c r="C264" s="249"/>
      <c r="D264" s="250"/>
      <c r="E264" s="249"/>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998"/>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998"/>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998"/>
      <c r="B268" s="250"/>
      <c r="C268" s="249"/>
      <c r="D268" s="250"/>
      <c r="E268" s="249"/>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998"/>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998"/>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998"/>
      <c r="B272" s="250"/>
      <c r="C272" s="249"/>
      <c r="D272" s="250"/>
      <c r="E272" s="249"/>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8"/>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3"/>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0"/>
      <c r="C275" s="249"/>
      <c r="D275" s="250"/>
      <c r="E275" s="249"/>
      <c r="F275" s="313"/>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0"/>
      <c r="C276" s="249"/>
      <c r="D276" s="250"/>
      <c r="E276" s="249"/>
      <c r="F276" s="313"/>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0"/>
      <c r="C277" s="249"/>
      <c r="D277" s="250"/>
      <c r="E277" s="249"/>
      <c r="F277" s="313"/>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3"/>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0"/>
      <c r="C281" s="249"/>
      <c r="D281" s="250"/>
      <c r="E281" s="249"/>
      <c r="F281" s="313"/>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0"/>
      <c r="C282" s="249"/>
      <c r="D282" s="250"/>
      <c r="E282" s="249"/>
      <c r="F282" s="313"/>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0"/>
      <c r="C283" s="249"/>
      <c r="D283" s="250"/>
      <c r="E283" s="249"/>
      <c r="F283" s="313"/>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0"/>
      <c r="C284" s="249"/>
      <c r="D284" s="250"/>
      <c r="E284" s="249"/>
      <c r="F284" s="313"/>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3"/>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0"/>
      <c r="C288" s="249"/>
      <c r="D288" s="250"/>
      <c r="E288" s="249"/>
      <c r="F288" s="313"/>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0"/>
      <c r="C289" s="249"/>
      <c r="D289" s="250"/>
      <c r="E289" s="249"/>
      <c r="F289" s="313"/>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0"/>
      <c r="C290" s="249"/>
      <c r="D290" s="250"/>
      <c r="E290" s="249"/>
      <c r="F290" s="313"/>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0"/>
      <c r="C291" s="249"/>
      <c r="D291" s="250"/>
      <c r="E291" s="249"/>
      <c r="F291" s="313"/>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3"/>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0"/>
      <c r="C295" s="249"/>
      <c r="D295" s="250"/>
      <c r="E295" s="249"/>
      <c r="F295" s="313"/>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0"/>
      <c r="C296" s="249"/>
      <c r="D296" s="250"/>
      <c r="E296" s="249"/>
      <c r="F296" s="313"/>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0"/>
      <c r="C297" s="249"/>
      <c r="D297" s="250"/>
      <c r="E297" s="249"/>
      <c r="F297" s="313"/>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0"/>
      <c r="C298" s="249"/>
      <c r="D298" s="250"/>
      <c r="E298" s="249"/>
      <c r="F298" s="313"/>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3"/>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0"/>
      <c r="C302" s="249"/>
      <c r="D302" s="250"/>
      <c r="E302" s="249"/>
      <c r="F302" s="313"/>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0"/>
      <c r="C303" s="249"/>
      <c r="D303" s="250"/>
      <c r="E303" s="249"/>
      <c r="F303" s="313"/>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0"/>
      <c r="C304" s="249"/>
      <c r="D304" s="250"/>
      <c r="E304" s="249"/>
      <c r="F304" s="313"/>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0"/>
      <c r="C305" s="249"/>
      <c r="D305" s="250"/>
      <c r="E305" s="249"/>
      <c r="F305" s="313"/>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4"/>
      <c r="F306" s="315"/>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0"/>
      <c r="C312" s="249"/>
      <c r="D312" s="250"/>
      <c r="E312" s="247"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998"/>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998"/>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998"/>
      <c r="B316" s="250"/>
      <c r="C316" s="249"/>
      <c r="D316" s="250"/>
      <c r="E316" s="249"/>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998"/>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998"/>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998"/>
      <c r="B320" s="250"/>
      <c r="C320" s="249"/>
      <c r="D320" s="250"/>
      <c r="E320" s="249"/>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998"/>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998"/>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998"/>
      <c r="B324" s="250"/>
      <c r="C324" s="249"/>
      <c r="D324" s="250"/>
      <c r="E324" s="249"/>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998"/>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998"/>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998"/>
      <c r="B328" s="250"/>
      <c r="C328" s="249"/>
      <c r="D328" s="250"/>
      <c r="E328" s="249"/>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998"/>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998"/>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998"/>
      <c r="B332" s="250"/>
      <c r="C332" s="249"/>
      <c r="D332" s="250"/>
      <c r="E332" s="249"/>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8"/>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3"/>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0"/>
      <c r="C335" s="249"/>
      <c r="D335" s="250"/>
      <c r="E335" s="249"/>
      <c r="F335" s="313"/>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0"/>
      <c r="C336" s="249"/>
      <c r="D336" s="250"/>
      <c r="E336" s="249"/>
      <c r="F336" s="313"/>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0"/>
      <c r="C337" s="249"/>
      <c r="D337" s="250"/>
      <c r="E337" s="249"/>
      <c r="F337" s="313"/>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3"/>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0"/>
      <c r="C341" s="249"/>
      <c r="D341" s="250"/>
      <c r="E341" s="249"/>
      <c r="F341" s="313"/>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0"/>
      <c r="C342" s="249"/>
      <c r="D342" s="250"/>
      <c r="E342" s="249"/>
      <c r="F342" s="313"/>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0"/>
      <c r="C343" s="249"/>
      <c r="D343" s="250"/>
      <c r="E343" s="249"/>
      <c r="F343" s="313"/>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0"/>
      <c r="C344" s="249"/>
      <c r="D344" s="250"/>
      <c r="E344" s="249"/>
      <c r="F344" s="313"/>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3"/>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0"/>
      <c r="C348" s="249"/>
      <c r="D348" s="250"/>
      <c r="E348" s="249"/>
      <c r="F348" s="313"/>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0"/>
      <c r="C349" s="249"/>
      <c r="D349" s="250"/>
      <c r="E349" s="249"/>
      <c r="F349" s="313"/>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0"/>
      <c r="C350" s="249"/>
      <c r="D350" s="250"/>
      <c r="E350" s="249"/>
      <c r="F350" s="313"/>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0"/>
      <c r="C351" s="249"/>
      <c r="D351" s="250"/>
      <c r="E351" s="249"/>
      <c r="F351" s="313"/>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3"/>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0"/>
      <c r="C355" s="249"/>
      <c r="D355" s="250"/>
      <c r="E355" s="249"/>
      <c r="F355" s="313"/>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0"/>
      <c r="C356" s="249"/>
      <c r="D356" s="250"/>
      <c r="E356" s="249"/>
      <c r="F356" s="313"/>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0"/>
      <c r="C357" s="249"/>
      <c r="D357" s="250"/>
      <c r="E357" s="249"/>
      <c r="F357" s="313"/>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0"/>
      <c r="C358" s="249"/>
      <c r="D358" s="250"/>
      <c r="E358" s="249"/>
      <c r="F358" s="313"/>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3"/>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0"/>
      <c r="C362" s="249"/>
      <c r="D362" s="250"/>
      <c r="E362" s="249"/>
      <c r="F362" s="313"/>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0"/>
      <c r="C363" s="249"/>
      <c r="D363" s="250"/>
      <c r="E363" s="249"/>
      <c r="F363" s="313"/>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0"/>
      <c r="C364" s="249"/>
      <c r="D364" s="250"/>
      <c r="E364" s="249"/>
      <c r="F364" s="313"/>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0"/>
      <c r="C365" s="249"/>
      <c r="D365" s="250"/>
      <c r="E365" s="249"/>
      <c r="F365" s="313"/>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4"/>
      <c r="F366" s="315"/>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0"/>
      <c r="C372" s="249"/>
      <c r="D372" s="250"/>
      <c r="E372" s="247"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998"/>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998"/>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998"/>
      <c r="B376" s="250"/>
      <c r="C376" s="249"/>
      <c r="D376" s="250"/>
      <c r="E376" s="249"/>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998"/>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998"/>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998"/>
      <c r="B380" s="250"/>
      <c r="C380" s="249"/>
      <c r="D380" s="250"/>
      <c r="E380" s="249"/>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998"/>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998"/>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998"/>
      <c r="B384" s="250"/>
      <c r="C384" s="249"/>
      <c r="D384" s="250"/>
      <c r="E384" s="249"/>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998"/>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998"/>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998"/>
      <c r="B388" s="250"/>
      <c r="C388" s="249"/>
      <c r="D388" s="250"/>
      <c r="E388" s="249"/>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998"/>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998"/>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998"/>
      <c r="B392" s="250"/>
      <c r="C392" s="249"/>
      <c r="D392" s="250"/>
      <c r="E392" s="249"/>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8"/>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3"/>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0"/>
      <c r="C395" s="249"/>
      <c r="D395" s="250"/>
      <c r="E395" s="249"/>
      <c r="F395" s="313"/>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0"/>
      <c r="C396" s="249"/>
      <c r="D396" s="250"/>
      <c r="E396" s="249"/>
      <c r="F396" s="313"/>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0"/>
      <c r="C397" s="249"/>
      <c r="D397" s="250"/>
      <c r="E397" s="249"/>
      <c r="F397" s="313"/>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3"/>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0"/>
      <c r="C401" s="249"/>
      <c r="D401" s="250"/>
      <c r="E401" s="249"/>
      <c r="F401" s="313"/>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0"/>
      <c r="C402" s="249"/>
      <c r="D402" s="250"/>
      <c r="E402" s="249"/>
      <c r="F402" s="313"/>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0"/>
      <c r="C403" s="249"/>
      <c r="D403" s="250"/>
      <c r="E403" s="249"/>
      <c r="F403" s="313"/>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0"/>
      <c r="C404" s="249"/>
      <c r="D404" s="250"/>
      <c r="E404" s="249"/>
      <c r="F404" s="313"/>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3"/>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0"/>
      <c r="C408" s="249"/>
      <c r="D408" s="250"/>
      <c r="E408" s="249"/>
      <c r="F408" s="313"/>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0"/>
      <c r="C409" s="249"/>
      <c r="D409" s="250"/>
      <c r="E409" s="249"/>
      <c r="F409" s="313"/>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0"/>
      <c r="C410" s="249"/>
      <c r="D410" s="250"/>
      <c r="E410" s="249"/>
      <c r="F410" s="313"/>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0"/>
      <c r="C411" s="249"/>
      <c r="D411" s="250"/>
      <c r="E411" s="249"/>
      <c r="F411" s="313"/>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3"/>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0"/>
      <c r="C415" s="249"/>
      <c r="D415" s="250"/>
      <c r="E415" s="249"/>
      <c r="F415" s="313"/>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0"/>
      <c r="C416" s="249"/>
      <c r="D416" s="250"/>
      <c r="E416" s="249"/>
      <c r="F416" s="313"/>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0"/>
      <c r="C417" s="249"/>
      <c r="D417" s="250"/>
      <c r="E417" s="249"/>
      <c r="F417" s="313"/>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0"/>
      <c r="C418" s="249"/>
      <c r="D418" s="250"/>
      <c r="E418" s="249"/>
      <c r="F418" s="313"/>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3"/>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0"/>
      <c r="C422" s="249"/>
      <c r="D422" s="250"/>
      <c r="E422" s="249"/>
      <c r="F422" s="313"/>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0"/>
      <c r="C423" s="249"/>
      <c r="D423" s="250"/>
      <c r="E423" s="249"/>
      <c r="F423" s="313"/>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0"/>
      <c r="C424" s="249"/>
      <c r="D424" s="250"/>
      <c r="E424" s="249"/>
      <c r="F424" s="313"/>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0"/>
      <c r="C425" s="249"/>
      <c r="D425" s="250"/>
      <c r="E425" s="249"/>
      <c r="F425" s="313"/>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4"/>
      <c r="F426" s="315"/>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4"/>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385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27</v>
      </c>
      <c r="AF432" s="133"/>
      <c r="AG432" s="134" t="s">
        <v>356</v>
      </c>
      <c r="AH432" s="169"/>
      <c r="AI432" s="179"/>
      <c r="AJ432" s="179"/>
      <c r="AK432" s="179"/>
      <c r="AL432" s="174"/>
      <c r="AM432" s="179"/>
      <c r="AN432" s="179"/>
      <c r="AO432" s="179"/>
      <c r="AP432" s="174"/>
      <c r="AQ432" s="215" t="s">
        <v>594</v>
      </c>
      <c r="AR432" s="133"/>
      <c r="AS432" s="134" t="s">
        <v>356</v>
      </c>
      <c r="AT432" s="169"/>
      <c r="AU432" s="133">
        <v>30</v>
      </c>
      <c r="AV432" s="133"/>
      <c r="AW432" s="134" t="s">
        <v>300</v>
      </c>
      <c r="AX432" s="135"/>
    </row>
    <row r="433" spans="1:50" ht="23.25" customHeight="1" x14ac:dyDescent="0.15">
      <c r="A433" s="998"/>
      <c r="B433" s="250"/>
      <c r="C433" s="249"/>
      <c r="D433" s="250"/>
      <c r="E433" s="163"/>
      <c r="F433" s="164"/>
      <c r="G433" s="228" t="s">
        <v>566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53" t="s">
        <v>301</v>
      </c>
      <c r="AC433" s="253"/>
      <c r="AD433" s="253"/>
      <c r="AE433" s="100">
        <v>35.799999999999997</v>
      </c>
      <c r="AF433" s="101"/>
      <c r="AG433" s="101"/>
      <c r="AH433" s="101"/>
      <c r="AI433" s="100" t="s">
        <v>591</v>
      </c>
      <c r="AJ433" s="101"/>
      <c r="AK433" s="101"/>
      <c r="AL433" s="101"/>
      <c r="AM433" s="100" t="s">
        <v>591</v>
      </c>
      <c r="AN433" s="101"/>
      <c r="AO433" s="101"/>
      <c r="AP433" s="101"/>
      <c r="AQ433" s="100" t="s">
        <v>591</v>
      </c>
      <c r="AR433" s="101"/>
      <c r="AS433" s="101"/>
      <c r="AT433" s="101"/>
      <c r="AU433" s="101" t="s">
        <v>591</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53" t="s">
        <v>301</v>
      </c>
      <c r="AC434" s="253"/>
      <c r="AD434" s="253"/>
      <c r="AE434" s="100">
        <v>47.9</v>
      </c>
      <c r="AF434" s="101"/>
      <c r="AG434" s="101"/>
      <c r="AH434" s="102"/>
      <c r="AI434" s="100" t="s">
        <v>591</v>
      </c>
      <c r="AJ434" s="101"/>
      <c r="AK434" s="101"/>
      <c r="AL434" s="101"/>
      <c r="AM434" s="100" t="s">
        <v>591</v>
      </c>
      <c r="AN434" s="101"/>
      <c r="AO434" s="101"/>
      <c r="AP434" s="101"/>
      <c r="AQ434" s="100" t="s">
        <v>591</v>
      </c>
      <c r="AR434" s="101"/>
      <c r="AS434" s="101"/>
      <c r="AT434" s="101"/>
      <c r="AU434" s="101" t="s">
        <v>592</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591</v>
      </c>
      <c r="AF435" s="101"/>
      <c r="AG435" s="101"/>
      <c r="AH435" s="102"/>
      <c r="AI435" s="100" t="s">
        <v>591</v>
      </c>
      <c r="AJ435" s="101"/>
      <c r="AK435" s="101"/>
      <c r="AL435" s="101"/>
      <c r="AM435" s="100" t="s">
        <v>591</v>
      </c>
      <c r="AN435" s="101"/>
      <c r="AO435" s="101"/>
      <c r="AP435" s="101"/>
      <c r="AQ435" s="100" t="s">
        <v>591</v>
      </c>
      <c r="AR435" s="101"/>
      <c r="AS435" s="101"/>
      <c r="AT435" s="101"/>
      <c r="AU435" s="101" t="s">
        <v>591</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v>27</v>
      </c>
      <c r="AF457" s="133"/>
      <c r="AG457" s="134" t="s">
        <v>356</v>
      </c>
      <c r="AH457" s="169"/>
      <c r="AI457" s="179"/>
      <c r="AJ457" s="179"/>
      <c r="AK457" s="179"/>
      <c r="AL457" s="174"/>
      <c r="AM457" s="179"/>
      <c r="AN457" s="179"/>
      <c r="AO457" s="179"/>
      <c r="AP457" s="174"/>
      <c r="AQ457" s="215" t="s">
        <v>594</v>
      </c>
      <c r="AR457" s="133"/>
      <c r="AS457" s="134" t="s">
        <v>356</v>
      </c>
      <c r="AT457" s="169"/>
      <c r="AU457" s="133">
        <v>30</v>
      </c>
      <c r="AV457" s="133"/>
      <c r="AW457" s="134" t="s">
        <v>300</v>
      </c>
      <c r="AX457" s="135"/>
    </row>
    <row r="458" spans="1:50" ht="23.25" customHeight="1" x14ac:dyDescent="0.15">
      <c r="A458" s="998"/>
      <c r="B458" s="250"/>
      <c r="C458" s="249"/>
      <c r="D458" s="250"/>
      <c r="E458" s="163"/>
      <c r="F458" s="164"/>
      <c r="G458" s="228" t="s">
        <v>567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53" t="s">
        <v>14</v>
      </c>
      <c r="AC458" s="253"/>
      <c r="AD458" s="253"/>
      <c r="AE458" s="100">
        <v>45</v>
      </c>
      <c r="AF458" s="101"/>
      <c r="AG458" s="101"/>
      <c r="AH458" s="101"/>
      <c r="AI458" s="100" t="s">
        <v>593</v>
      </c>
      <c r="AJ458" s="101"/>
      <c r="AK458" s="101"/>
      <c r="AL458" s="102"/>
      <c r="AM458" s="100" t="s">
        <v>593</v>
      </c>
      <c r="AN458" s="101"/>
      <c r="AO458" s="101"/>
      <c r="AP458" s="102"/>
      <c r="AQ458" s="100" t="s">
        <v>593</v>
      </c>
      <c r="AR458" s="101"/>
      <c r="AS458" s="101"/>
      <c r="AT458" s="102"/>
      <c r="AU458" s="101" t="s">
        <v>594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53" t="s">
        <v>14</v>
      </c>
      <c r="AC459" s="253"/>
      <c r="AD459" s="253"/>
      <c r="AE459" s="100" t="s">
        <v>593</v>
      </c>
      <c r="AF459" s="101"/>
      <c r="AG459" s="101"/>
      <c r="AH459" s="102"/>
      <c r="AI459" s="100" t="s">
        <v>593</v>
      </c>
      <c r="AJ459" s="101"/>
      <c r="AK459" s="101"/>
      <c r="AL459" s="102"/>
      <c r="AM459" s="100" t="s">
        <v>593</v>
      </c>
      <c r="AN459" s="101"/>
      <c r="AO459" s="101"/>
      <c r="AP459" s="102"/>
      <c r="AQ459" s="100" t="s">
        <v>593</v>
      </c>
      <c r="AR459" s="101"/>
      <c r="AS459" s="101"/>
      <c r="AT459" s="102"/>
      <c r="AU459" s="101">
        <v>50</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593</v>
      </c>
      <c r="AF460" s="101"/>
      <c r="AG460" s="101"/>
      <c r="AH460" s="102"/>
      <c r="AI460" s="100" t="s">
        <v>593</v>
      </c>
      <c r="AJ460" s="101"/>
      <c r="AK460" s="101"/>
      <c r="AL460" s="102"/>
      <c r="AM460" s="100" t="s">
        <v>593</v>
      </c>
      <c r="AN460" s="101"/>
      <c r="AO460" s="101"/>
      <c r="AP460" s="102"/>
      <c r="AQ460" s="100" t="s">
        <v>593</v>
      </c>
      <c r="AR460" s="101"/>
      <c r="AS460" s="101"/>
      <c r="AT460" s="102"/>
      <c r="AU460" s="101" t="s">
        <v>594</v>
      </c>
      <c r="AV460" s="101"/>
      <c r="AW460" s="101"/>
      <c r="AX460" s="220"/>
    </row>
    <row r="461" spans="1:50" ht="18.75"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v>27</v>
      </c>
      <c r="AF462" s="133"/>
      <c r="AG462" s="134" t="s">
        <v>356</v>
      </c>
      <c r="AH462" s="169"/>
      <c r="AI462" s="179"/>
      <c r="AJ462" s="179"/>
      <c r="AK462" s="179"/>
      <c r="AL462" s="174"/>
      <c r="AM462" s="179"/>
      <c r="AN462" s="179"/>
      <c r="AO462" s="179"/>
      <c r="AP462" s="174"/>
      <c r="AQ462" s="215" t="s">
        <v>593</v>
      </c>
      <c r="AR462" s="133"/>
      <c r="AS462" s="134" t="s">
        <v>356</v>
      </c>
      <c r="AT462" s="169"/>
      <c r="AU462" s="133">
        <v>30</v>
      </c>
      <c r="AV462" s="133"/>
      <c r="AW462" s="134" t="s">
        <v>300</v>
      </c>
      <c r="AX462" s="135"/>
    </row>
    <row r="463" spans="1:50" ht="23.25" customHeight="1" x14ac:dyDescent="0.15">
      <c r="A463" s="998"/>
      <c r="B463" s="250"/>
      <c r="C463" s="249"/>
      <c r="D463" s="250"/>
      <c r="E463" s="163"/>
      <c r="F463" s="164"/>
      <c r="G463" s="228" t="s">
        <v>568</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253" t="s">
        <v>14</v>
      </c>
      <c r="AC463" s="253"/>
      <c r="AD463" s="253"/>
      <c r="AE463" s="100">
        <v>33.5</v>
      </c>
      <c r="AF463" s="101"/>
      <c r="AG463" s="101"/>
      <c r="AH463" s="101"/>
      <c r="AI463" s="100" t="s">
        <v>593</v>
      </c>
      <c r="AJ463" s="101"/>
      <c r="AK463" s="101"/>
      <c r="AL463" s="102"/>
      <c r="AM463" s="100" t="s">
        <v>593</v>
      </c>
      <c r="AN463" s="101"/>
      <c r="AO463" s="101"/>
      <c r="AP463" s="102"/>
      <c r="AQ463" s="100" t="s">
        <v>593</v>
      </c>
      <c r="AR463" s="101"/>
      <c r="AS463" s="101"/>
      <c r="AT463" s="102"/>
      <c r="AU463" s="101" t="s">
        <v>593</v>
      </c>
      <c r="AV463" s="101"/>
      <c r="AW463" s="101"/>
      <c r="AX463" s="220"/>
    </row>
    <row r="464" spans="1:50" ht="23.25"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53" t="s">
        <v>14</v>
      </c>
      <c r="AC464" s="253"/>
      <c r="AD464" s="253"/>
      <c r="AE464" s="100" t="s">
        <v>592</v>
      </c>
      <c r="AF464" s="101"/>
      <c r="AG464" s="101"/>
      <c r="AH464" s="102"/>
      <c r="AI464" s="100" t="s">
        <v>593</v>
      </c>
      <c r="AJ464" s="101"/>
      <c r="AK464" s="101"/>
      <c r="AL464" s="102"/>
      <c r="AM464" s="100" t="s">
        <v>593</v>
      </c>
      <c r="AN464" s="101"/>
      <c r="AO464" s="101"/>
      <c r="AP464" s="102"/>
      <c r="AQ464" s="100" t="s">
        <v>593</v>
      </c>
      <c r="AR464" s="101"/>
      <c r="AS464" s="101"/>
      <c r="AT464" s="102"/>
      <c r="AU464" s="101">
        <v>45</v>
      </c>
      <c r="AV464" s="101"/>
      <c r="AW464" s="101"/>
      <c r="AX464" s="220"/>
    </row>
    <row r="465" spans="1:50" ht="23.25"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595</v>
      </c>
      <c r="AF465" s="101"/>
      <c r="AG465" s="101"/>
      <c r="AH465" s="102"/>
      <c r="AI465" s="100" t="s">
        <v>593</v>
      </c>
      <c r="AJ465" s="101"/>
      <c r="AK465" s="101"/>
      <c r="AL465" s="102"/>
      <c r="AM465" s="100" t="s">
        <v>593</v>
      </c>
      <c r="AN465" s="101"/>
      <c r="AO465" s="101"/>
      <c r="AP465" s="102"/>
      <c r="AQ465" s="100" t="s">
        <v>593</v>
      </c>
      <c r="AR465" s="101"/>
      <c r="AS465" s="101"/>
      <c r="AT465" s="102"/>
      <c r="AU465" s="101" t="s">
        <v>593</v>
      </c>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87.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554</v>
      </c>
      <c r="AE702" s="900"/>
      <c r="AF702" s="900"/>
      <c r="AG702" s="889" t="s">
        <v>624</v>
      </c>
      <c r="AH702" s="890"/>
      <c r="AI702" s="890"/>
      <c r="AJ702" s="890"/>
      <c r="AK702" s="890"/>
      <c r="AL702" s="890"/>
      <c r="AM702" s="890"/>
      <c r="AN702" s="890"/>
      <c r="AO702" s="890"/>
      <c r="AP702" s="890"/>
      <c r="AQ702" s="890"/>
      <c r="AR702" s="890"/>
      <c r="AS702" s="890"/>
      <c r="AT702" s="890"/>
      <c r="AU702" s="890"/>
      <c r="AV702" s="890"/>
      <c r="AW702" s="890"/>
      <c r="AX702" s="891"/>
    </row>
    <row r="703" spans="1:50" ht="132.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554</v>
      </c>
      <c r="AE703" s="152"/>
      <c r="AF703" s="152"/>
      <c r="AG703" s="668" t="s">
        <v>601</v>
      </c>
      <c r="AH703" s="669"/>
      <c r="AI703" s="669"/>
      <c r="AJ703" s="669"/>
      <c r="AK703" s="669"/>
      <c r="AL703" s="669"/>
      <c r="AM703" s="669"/>
      <c r="AN703" s="669"/>
      <c r="AO703" s="669"/>
      <c r="AP703" s="669"/>
      <c r="AQ703" s="669"/>
      <c r="AR703" s="669"/>
      <c r="AS703" s="669"/>
      <c r="AT703" s="669"/>
      <c r="AU703" s="669"/>
      <c r="AV703" s="669"/>
      <c r="AW703" s="669"/>
      <c r="AX703" s="670"/>
    </row>
    <row r="704" spans="1:50" ht="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554</v>
      </c>
      <c r="AE704" s="590"/>
      <c r="AF704" s="590"/>
      <c r="AG704" s="430" t="s">
        <v>602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554</v>
      </c>
      <c r="AE705" s="737"/>
      <c r="AF705" s="737"/>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603</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603</v>
      </c>
      <c r="AE707" s="588"/>
      <c r="AF707" s="588"/>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605</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46.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554</v>
      </c>
      <c r="AE709" s="152"/>
      <c r="AF709" s="152"/>
      <c r="AG709" s="668" t="s">
        <v>631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605</v>
      </c>
      <c r="AE710" s="152"/>
      <c r="AF710" s="152"/>
      <c r="AG710" s="668"/>
      <c r="AH710" s="669"/>
      <c r="AI710" s="669"/>
      <c r="AJ710" s="669"/>
      <c r="AK710" s="669"/>
      <c r="AL710" s="669"/>
      <c r="AM710" s="669"/>
      <c r="AN710" s="669"/>
      <c r="AO710" s="669"/>
      <c r="AP710" s="669"/>
      <c r="AQ710" s="669"/>
      <c r="AR710" s="669"/>
      <c r="AS710" s="669"/>
      <c r="AT710" s="669"/>
      <c r="AU710" s="669"/>
      <c r="AV710" s="669"/>
      <c r="AW710" s="669"/>
      <c r="AX710" s="670"/>
    </row>
    <row r="711" spans="1:50" ht="60.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554</v>
      </c>
      <c r="AE711" s="152"/>
      <c r="AF711" s="152"/>
      <c r="AG711" s="668" t="s">
        <v>604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c r="AE712" s="590"/>
      <c r="AF712" s="590"/>
      <c r="AG712" s="598" t="s">
        <v>637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554</v>
      </c>
      <c r="AE714" s="596"/>
      <c r="AF714" s="597"/>
      <c r="AG714" s="693" t="s">
        <v>632</v>
      </c>
      <c r="AH714" s="694"/>
      <c r="AI714" s="694"/>
      <c r="AJ714" s="694"/>
      <c r="AK714" s="694"/>
      <c r="AL714" s="694"/>
      <c r="AM714" s="694"/>
      <c r="AN714" s="694"/>
      <c r="AO714" s="694"/>
      <c r="AP714" s="694"/>
      <c r="AQ714" s="694"/>
      <c r="AR714" s="694"/>
      <c r="AS714" s="694"/>
      <c r="AT714" s="694"/>
      <c r="AU714" s="694"/>
      <c r="AV714" s="694"/>
      <c r="AW714" s="694"/>
      <c r="AX714" s="695"/>
    </row>
    <row r="715" spans="1:50" ht="39.7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554</v>
      </c>
      <c r="AE715" s="672"/>
      <c r="AF715" s="781"/>
      <c r="AG715" s="530" t="s">
        <v>606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554</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36.7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554</v>
      </c>
      <c r="AE717" s="152"/>
      <c r="AF717" s="152"/>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38.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554</v>
      </c>
      <c r="AE718" s="152"/>
      <c r="AF718" s="152"/>
      <c r="AG718" s="160" t="s">
        <v>609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605</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7.75" customHeight="1" x14ac:dyDescent="0.15">
      <c r="A726" s="625" t="s">
        <v>48</v>
      </c>
      <c r="B726" s="626"/>
      <c r="C726" s="445" t="s">
        <v>53</v>
      </c>
      <c r="D726" s="585"/>
      <c r="E726" s="585"/>
      <c r="F726" s="586"/>
      <c r="G726" s="801" t="s">
        <v>633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8.5" customHeight="1" thickBot="1" x14ac:dyDescent="0.2">
      <c r="A727" s="627"/>
      <c r="B727" s="628"/>
      <c r="C727" s="699" t="s">
        <v>57</v>
      </c>
      <c r="D727" s="700"/>
      <c r="E727" s="700"/>
      <c r="F727" s="701"/>
      <c r="G727" s="799" t="s">
        <v>610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1.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7"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3.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579</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585</v>
      </c>
      <c r="F739" s="126"/>
      <c r="G739" s="126"/>
      <c r="H739" s="91" t="str">
        <f>IF(E739="", "", "(")</f>
        <v>(</v>
      </c>
      <c r="I739" s="106" t="s">
        <v>484</v>
      </c>
      <c r="J739" s="106"/>
      <c r="K739" s="91" t="str">
        <f>IF(OR(I739="　", I739=""), "", "-")</f>
        <v/>
      </c>
      <c r="L739" s="107">
        <v>565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67"/>
      <c r="C781" s="767"/>
      <c r="D781" s="767"/>
      <c r="E781" s="767"/>
      <c r="F781" s="768"/>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61"/>
      <c r="AC781" s="450" t="s">
        <v>612</v>
      </c>
      <c r="AD781" s="451"/>
      <c r="AE781" s="451"/>
      <c r="AF781" s="451"/>
      <c r="AG781" s="452"/>
      <c r="AH781" s="453" t="s">
        <v>612</v>
      </c>
      <c r="AI781" s="454"/>
      <c r="AJ781" s="454"/>
      <c r="AK781" s="454"/>
      <c r="AL781" s="454"/>
      <c r="AM781" s="454"/>
      <c r="AN781" s="454"/>
      <c r="AO781" s="454"/>
      <c r="AP781" s="454"/>
      <c r="AQ781" s="454"/>
      <c r="AR781" s="454"/>
      <c r="AS781" s="454"/>
      <c r="AT781" s="455"/>
      <c r="AU781" s="456">
        <v>12</v>
      </c>
      <c r="AV781" s="457"/>
      <c r="AW781" s="457"/>
      <c r="AX781" s="458"/>
    </row>
    <row r="782" spans="1:50" ht="24.75" customHeight="1" x14ac:dyDescent="0.15">
      <c r="A782" s="560"/>
      <c r="B782" s="767"/>
      <c r="C782" s="767"/>
      <c r="D782" s="767"/>
      <c r="E782" s="767"/>
      <c r="F782" s="76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613</v>
      </c>
      <c r="AD782" s="348"/>
      <c r="AE782" s="348"/>
      <c r="AF782" s="348"/>
      <c r="AG782" s="349"/>
      <c r="AH782" s="400" t="s">
        <v>611</v>
      </c>
      <c r="AI782" s="401"/>
      <c r="AJ782" s="401"/>
      <c r="AK782" s="401"/>
      <c r="AL782" s="401"/>
      <c r="AM782" s="401"/>
      <c r="AN782" s="401"/>
      <c r="AO782" s="401"/>
      <c r="AP782" s="401"/>
      <c r="AQ782" s="401"/>
      <c r="AR782" s="401"/>
      <c r="AS782" s="401"/>
      <c r="AT782" s="402"/>
      <c r="AU782" s="397">
        <v>2</v>
      </c>
      <c r="AV782" s="398"/>
      <c r="AW782" s="398"/>
      <c r="AX782" s="399"/>
    </row>
    <row r="783" spans="1:50" ht="24.75" customHeight="1" x14ac:dyDescent="0.15">
      <c r="A783" s="560"/>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614</v>
      </c>
      <c r="AD783" s="348"/>
      <c r="AE783" s="348"/>
      <c r="AF783" s="348"/>
      <c r="AG783" s="349"/>
      <c r="AH783" s="400" t="s">
        <v>614</v>
      </c>
      <c r="AI783" s="401"/>
      <c r="AJ783" s="401"/>
      <c r="AK783" s="401"/>
      <c r="AL783" s="401"/>
      <c r="AM783" s="401"/>
      <c r="AN783" s="401"/>
      <c r="AO783" s="401"/>
      <c r="AP783" s="401"/>
      <c r="AQ783" s="401"/>
      <c r="AR783" s="401"/>
      <c r="AS783" s="401"/>
      <c r="AT783" s="402"/>
      <c r="AU783" s="397">
        <v>1</v>
      </c>
      <c r="AV783" s="398"/>
      <c r="AW783" s="398"/>
      <c r="AX783" s="399"/>
    </row>
    <row r="784" spans="1:50" ht="24.75" customHeight="1" x14ac:dyDescent="0.15">
      <c r="A784" s="560"/>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0"/>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v>
      </c>
      <c r="AV791" s="414"/>
      <c r="AW791" s="414"/>
      <c r="AX791" s="416"/>
    </row>
    <row r="792" spans="1:50" ht="24.75" hidden="1" customHeight="1" x14ac:dyDescent="0.15">
      <c r="A792" s="560"/>
      <c r="B792" s="767"/>
      <c r="C792" s="767"/>
      <c r="D792" s="767"/>
      <c r="E792" s="767"/>
      <c r="F792" s="768"/>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0"/>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67"/>
      <c r="C805" s="767"/>
      <c r="D805" s="767"/>
      <c r="E805" s="767"/>
      <c r="F805" s="768"/>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customHeight="1" x14ac:dyDescent="0.15">
      <c r="A838" s="403">
        <v>2</v>
      </c>
      <c r="B838" s="403">
        <v>1</v>
      </c>
      <c r="C838" s="426"/>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426"/>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3">
        <v>6</v>
      </c>
      <c r="B842" s="403">
        <v>1</v>
      </c>
      <c r="C842" s="426"/>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3">
        <v>7</v>
      </c>
      <c r="B843" s="403">
        <v>1</v>
      </c>
      <c r="C843" s="426"/>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3">
        <v>8</v>
      </c>
      <c r="B844" s="403">
        <v>1</v>
      </c>
      <c r="C844" s="426"/>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3">
        <v>9</v>
      </c>
      <c r="B845" s="403">
        <v>1</v>
      </c>
      <c r="C845" s="426"/>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3">
        <v>10</v>
      </c>
      <c r="B846" s="403">
        <v>1</v>
      </c>
      <c r="C846" s="426"/>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62.25" customHeight="1" x14ac:dyDescent="0.15">
      <c r="A870" s="403">
        <v>1</v>
      </c>
      <c r="B870" s="403">
        <v>1</v>
      </c>
      <c r="C870" s="426" t="s">
        <v>621</v>
      </c>
      <c r="D870" s="417"/>
      <c r="E870" s="417"/>
      <c r="F870" s="417"/>
      <c r="G870" s="417"/>
      <c r="H870" s="417"/>
      <c r="I870" s="417"/>
      <c r="J870" s="418">
        <v>5010405001703</v>
      </c>
      <c r="K870" s="419"/>
      <c r="L870" s="419"/>
      <c r="M870" s="419"/>
      <c r="N870" s="419"/>
      <c r="O870" s="419"/>
      <c r="P870" s="427" t="s">
        <v>622</v>
      </c>
      <c r="Q870" s="316"/>
      <c r="R870" s="316"/>
      <c r="S870" s="316"/>
      <c r="T870" s="316"/>
      <c r="U870" s="316"/>
      <c r="V870" s="316"/>
      <c r="W870" s="316"/>
      <c r="X870" s="316"/>
      <c r="Y870" s="317">
        <v>15</v>
      </c>
      <c r="Z870" s="318"/>
      <c r="AA870" s="318"/>
      <c r="AB870" s="319"/>
      <c r="AC870" s="327" t="s">
        <v>520</v>
      </c>
      <c r="AD870" s="425"/>
      <c r="AE870" s="425"/>
      <c r="AF870" s="425"/>
      <c r="AG870" s="425"/>
      <c r="AH870" s="420">
        <v>3</v>
      </c>
      <c r="AI870" s="421"/>
      <c r="AJ870" s="421"/>
      <c r="AK870" s="421"/>
      <c r="AL870" s="324">
        <v>86.22</v>
      </c>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616</v>
      </c>
      <c r="F1102" s="896"/>
      <c r="G1102" s="896"/>
      <c r="H1102" s="896"/>
      <c r="I1102" s="896"/>
      <c r="J1102" s="418" t="s">
        <v>617</v>
      </c>
      <c r="K1102" s="419"/>
      <c r="L1102" s="419"/>
      <c r="M1102" s="419"/>
      <c r="N1102" s="419"/>
      <c r="O1102" s="419"/>
      <c r="P1102" s="427" t="s">
        <v>618</v>
      </c>
      <c r="Q1102" s="316"/>
      <c r="R1102" s="316"/>
      <c r="S1102" s="316"/>
      <c r="T1102" s="316"/>
      <c r="U1102" s="316"/>
      <c r="V1102" s="316"/>
      <c r="W1102" s="316"/>
      <c r="X1102" s="316"/>
      <c r="Y1102" s="317" t="s">
        <v>618</v>
      </c>
      <c r="Z1102" s="318"/>
      <c r="AA1102" s="318"/>
      <c r="AB1102" s="319"/>
      <c r="AC1102" s="321"/>
      <c r="AD1102" s="321"/>
      <c r="AE1102" s="321"/>
      <c r="AF1102" s="321"/>
      <c r="AG1102" s="321"/>
      <c r="AH1102" s="322" t="s">
        <v>619</v>
      </c>
      <c r="AI1102" s="323"/>
      <c r="AJ1102" s="323"/>
      <c r="AK1102" s="323"/>
      <c r="AL1102" s="324" t="s">
        <v>620</v>
      </c>
      <c r="AM1102" s="325"/>
      <c r="AN1102" s="325"/>
      <c r="AO1102" s="326"/>
      <c r="AP1102" s="320" t="s">
        <v>619</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763" priority="14053">
      <formula>IF(RIGHT(TEXT(AK14,"0.#"),1)=".",FALSE,TRUE)</formula>
    </cfRule>
    <cfRule type="expression" dxfId="2762" priority="14054">
      <formula>IF(RIGHT(TEXT(AK14,"0.#"),1)=".",TRUE,FALSE)</formula>
    </cfRule>
  </conditionalFormatting>
  <conditionalFormatting sqref="P18:AX18">
    <cfRule type="expression" dxfId="2761" priority="13929">
      <formula>IF(RIGHT(TEXT(P18,"0.#"),1)=".",FALSE,TRUE)</formula>
    </cfRule>
    <cfRule type="expression" dxfId="2760" priority="13930">
      <formula>IF(RIGHT(TEXT(P18,"0.#"),1)=".",TRUE,FALSE)</formula>
    </cfRule>
  </conditionalFormatting>
  <conditionalFormatting sqref="Y782">
    <cfRule type="expression" dxfId="2759" priority="13925">
      <formula>IF(RIGHT(TEXT(Y782,"0.#"),1)=".",FALSE,TRUE)</formula>
    </cfRule>
    <cfRule type="expression" dxfId="2758" priority="13926">
      <formula>IF(RIGHT(TEXT(Y782,"0.#"),1)=".",TRUE,FALSE)</formula>
    </cfRule>
  </conditionalFormatting>
  <conditionalFormatting sqref="Y791">
    <cfRule type="expression" dxfId="2757" priority="13921">
      <formula>IF(RIGHT(TEXT(Y791,"0.#"),1)=".",FALSE,TRUE)</formula>
    </cfRule>
    <cfRule type="expression" dxfId="2756" priority="13922">
      <formula>IF(RIGHT(TEXT(Y791,"0.#"),1)=".",TRUE,FALSE)</formula>
    </cfRule>
  </conditionalFormatting>
  <conditionalFormatting sqref="Y822:Y829 Y820 Y809:Y816 Y807 Y796:Y803 Y794">
    <cfRule type="expression" dxfId="2755" priority="13703">
      <formula>IF(RIGHT(TEXT(Y794,"0.#"),1)=".",FALSE,TRUE)</formula>
    </cfRule>
    <cfRule type="expression" dxfId="2754" priority="13704">
      <formula>IF(RIGHT(TEXT(Y794,"0.#"),1)=".",TRUE,FALSE)</formula>
    </cfRule>
  </conditionalFormatting>
  <conditionalFormatting sqref="AK16:AQ17 AK15:AX15 AK13:AX13">
    <cfRule type="expression" dxfId="2753" priority="13751">
      <formula>IF(RIGHT(TEXT(AK13,"0.#"),1)=".",FALSE,TRUE)</formula>
    </cfRule>
    <cfRule type="expression" dxfId="2752" priority="13752">
      <formula>IF(RIGHT(TEXT(AK13,"0.#"),1)=".",TRUE,FALSE)</formula>
    </cfRule>
  </conditionalFormatting>
  <conditionalFormatting sqref="AD19:AJ19">
    <cfRule type="expression" dxfId="2751" priority="13749">
      <formula>IF(RIGHT(TEXT(AD19,"0.#"),1)=".",FALSE,TRUE)</formula>
    </cfRule>
    <cfRule type="expression" dxfId="2750" priority="13750">
      <formula>IF(RIGHT(TEXT(AD19,"0.#"),1)=".",TRUE,FALSE)</formula>
    </cfRule>
  </conditionalFormatting>
  <conditionalFormatting sqref="Y783:Y790 Y781">
    <cfRule type="expression" dxfId="2749" priority="13727">
      <formula>IF(RIGHT(TEXT(Y781,"0.#"),1)=".",FALSE,TRUE)</formula>
    </cfRule>
    <cfRule type="expression" dxfId="2748" priority="13728">
      <formula>IF(RIGHT(TEXT(Y781,"0.#"),1)=".",TRUE,FALSE)</formula>
    </cfRule>
  </conditionalFormatting>
  <conditionalFormatting sqref="AU782">
    <cfRule type="expression" dxfId="2747" priority="13725">
      <formula>IF(RIGHT(TEXT(AU782,"0.#"),1)=".",FALSE,TRUE)</formula>
    </cfRule>
    <cfRule type="expression" dxfId="2746" priority="13726">
      <formula>IF(RIGHT(TEXT(AU782,"0.#"),1)=".",TRUE,FALSE)</formula>
    </cfRule>
  </conditionalFormatting>
  <conditionalFormatting sqref="AU791">
    <cfRule type="expression" dxfId="2745" priority="13723">
      <formula>IF(RIGHT(TEXT(AU791,"0.#"),1)=".",FALSE,TRUE)</formula>
    </cfRule>
    <cfRule type="expression" dxfId="2744" priority="13724">
      <formula>IF(RIGHT(TEXT(AU791,"0.#"),1)=".",TRUE,FALSE)</formula>
    </cfRule>
  </conditionalFormatting>
  <conditionalFormatting sqref="AU783:AU790 AU781">
    <cfRule type="expression" dxfId="2743" priority="13721">
      <formula>IF(RIGHT(TEXT(AU781,"0.#"),1)=".",FALSE,TRUE)</formula>
    </cfRule>
    <cfRule type="expression" dxfId="2742" priority="13722">
      <formula>IF(RIGHT(TEXT(AU781,"0.#"),1)=".",TRUE,FALSE)</formula>
    </cfRule>
  </conditionalFormatting>
  <conditionalFormatting sqref="Y821 Y808 Y795">
    <cfRule type="expression" dxfId="2741" priority="13707">
      <formula>IF(RIGHT(TEXT(Y795,"0.#"),1)=".",FALSE,TRUE)</formula>
    </cfRule>
    <cfRule type="expression" dxfId="2740" priority="13708">
      <formula>IF(RIGHT(TEXT(Y795,"0.#"),1)=".",TRUE,FALSE)</formula>
    </cfRule>
  </conditionalFormatting>
  <conditionalFormatting sqref="Y830 Y817 Y804">
    <cfRule type="expression" dxfId="2739" priority="13705">
      <formula>IF(RIGHT(TEXT(Y804,"0.#"),1)=".",FALSE,TRUE)</formula>
    </cfRule>
    <cfRule type="expression" dxfId="2738" priority="13706">
      <formula>IF(RIGHT(TEXT(Y804,"0.#"),1)=".",TRUE,FALSE)</formula>
    </cfRule>
  </conditionalFormatting>
  <conditionalFormatting sqref="AU821 AU808 AU795">
    <cfRule type="expression" dxfId="2737" priority="13701">
      <formula>IF(RIGHT(TEXT(AU795,"0.#"),1)=".",FALSE,TRUE)</formula>
    </cfRule>
    <cfRule type="expression" dxfId="2736" priority="13702">
      <formula>IF(RIGHT(TEXT(AU795,"0.#"),1)=".",TRUE,FALSE)</formula>
    </cfRule>
  </conditionalFormatting>
  <conditionalFormatting sqref="AU830 AU817 AU804">
    <cfRule type="expression" dxfId="2735" priority="13699">
      <formula>IF(RIGHT(TEXT(AU804,"0.#"),1)=".",FALSE,TRUE)</formula>
    </cfRule>
    <cfRule type="expression" dxfId="2734" priority="13700">
      <formula>IF(RIGHT(TEXT(AU804,"0.#"),1)=".",TRUE,FALSE)</formula>
    </cfRule>
  </conditionalFormatting>
  <conditionalFormatting sqref="AU822:AU829 AU820 AU809:AU816 AU807 AU796:AU803 AU794">
    <cfRule type="expression" dxfId="2733" priority="13697">
      <formula>IF(RIGHT(TEXT(AU794,"0.#"),1)=".",FALSE,TRUE)</formula>
    </cfRule>
    <cfRule type="expression" dxfId="2732" priority="13698">
      <formula>IF(RIGHT(TEXT(AU794,"0.#"),1)=".",TRUE,FALSE)</formula>
    </cfRule>
  </conditionalFormatting>
  <conditionalFormatting sqref="AM87">
    <cfRule type="expression" dxfId="2731" priority="13351">
      <formula>IF(RIGHT(TEXT(AM87,"0.#"),1)=".",FALSE,TRUE)</formula>
    </cfRule>
    <cfRule type="expression" dxfId="2730" priority="13352">
      <formula>IF(RIGHT(TEXT(AM87,"0.#"),1)=".",TRUE,FALSE)</formula>
    </cfRule>
  </conditionalFormatting>
  <conditionalFormatting sqref="AE55">
    <cfRule type="expression" dxfId="2729" priority="13419">
      <formula>IF(RIGHT(TEXT(AE55,"0.#"),1)=".",FALSE,TRUE)</formula>
    </cfRule>
    <cfRule type="expression" dxfId="2728" priority="13420">
      <formula>IF(RIGHT(TEXT(AE55,"0.#"),1)=".",TRUE,FALSE)</formula>
    </cfRule>
  </conditionalFormatting>
  <conditionalFormatting sqref="AI55">
    <cfRule type="expression" dxfId="2727" priority="13417">
      <formula>IF(RIGHT(TEXT(AI55,"0.#"),1)=".",FALSE,TRUE)</formula>
    </cfRule>
    <cfRule type="expression" dxfId="2726" priority="13418">
      <formula>IF(RIGHT(TEXT(AI55,"0.#"),1)=".",TRUE,FALSE)</formula>
    </cfRule>
  </conditionalFormatting>
  <conditionalFormatting sqref="AM34">
    <cfRule type="expression" dxfId="2725" priority="13497">
      <formula>IF(RIGHT(TEXT(AM34,"0.#"),1)=".",FALSE,TRUE)</formula>
    </cfRule>
    <cfRule type="expression" dxfId="2724" priority="13498">
      <formula>IF(RIGHT(TEXT(AM34,"0.#"),1)=".",TRUE,FALSE)</formula>
    </cfRule>
  </conditionalFormatting>
  <conditionalFormatting sqref="AM32">
    <cfRule type="expression" dxfId="2723" priority="13501">
      <formula>IF(RIGHT(TEXT(AM32,"0.#"),1)=".",FALSE,TRUE)</formula>
    </cfRule>
    <cfRule type="expression" dxfId="2722" priority="13502">
      <formula>IF(RIGHT(TEXT(AM32,"0.#"),1)=".",TRUE,FALSE)</formula>
    </cfRule>
  </conditionalFormatting>
  <conditionalFormatting sqref="AM33">
    <cfRule type="expression" dxfId="2721" priority="13499">
      <formula>IF(RIGHT(TEXT(AM33,"0.#"),1)=".",FALSE,TRUE)</formula>
    </cfRule>
    <cfRule type="expression" dxfId="2720" priority="13500">
      <formula>IF(RIGHT(TEXT(AM33,"0.#"),1)=".",TRUE,FALSE)</formula>
    </cfRule>
  </conditionalFormatting>
  <conditionalFormatting sqref="AQ32:AQ34">
    <cfRule type="expression" dxfId="2719" priority="13491">
      <formula>IF(RIGHT(TEXT(AQ32,"0.#"),1)=".",FALSE,TRUE)</formula>
    </cfRule>
    <cfRule type="expression" dxfId="2718" priority="13492">
      <formula>IF(RIGHT(TEXT(AQ32,"0.#"),1)=".",TRUE,FALSE)</formula>
    </cfRule>
  </conditionalFormatting>
  <conditionalFormatting sqref="AU32:AU34">
    <cfRule type="expression" dxfId="2717" priority="13489">
      <formula>IF(RIGHT(TEXT(AU32,"0.#"),1)=".",FALSE,TRUE)</formula>
    </cfRule>
    <cfRule type="expression" dxfId="2716" priority="13490">
      <formula>IF(RIGHT(TEXT(AU32,"0.#"),1)=".",TRUE,FALSE)</formula>
    </cfRule>
  </conditionalFormatting>
  <conditionalFormatting sqref="AE53">
    <cfRule type="expression" dxfId="2715" priority="13423">
      <formula>IF(RIGHT(TEXT(AE53,"0.#"),1)=".",FALSE,TRUE)</formula>
    </cfRule>
    <cfRule type="expression" dxfId="2714" priority="13424">
      <formula>IF(RIGHT(TEXT(AE53,"0.#"),1)=".",TRUE,FALSE)</formula>
    </cfRule>
  </conditionalFormatting>
  <conditionalFormatting sqref="AE54">
    <cfRule type="expression" dxfId="2713" priority="13421">
      <formula>IF(RIGHT(TEXT(AE54,"0.#"),1)=".",FALSE,TRUE)</formula>
    </cfRule>
    <cfRule type="expression" dxfId="2712" priority="13422">
      <formula>IF(RIGHT(TEXT(AE54,"0.#"),1)=".",TRUE,FALSE)</formula>
    </cfRule>
  </conditionalFormatting>
  <conditionalFormatting sqref="AI54">
    <cfRule type="expression" dxfId="2711" priority="13415">
      <formula>IF(RIGHT(TEXT(AI54,"0.#"),1)=".",FALSE,TRUE)</formula>
    </cfRule>
    <cfRule type="expression" dxfId="2710" priority="13416">
      <formula>IF(RIGHT(TEXT(AI54,"0.#"),1)=".",TRUE,FALSE)</formula>
    </cfRule>
  </conditionalFormatting>
  <conditionalFormatting sqref="AI53">
    <cfRule type="expression" dxfId="2709" priority="13413">
      <formula>IF(RIGHT(TEXT(AI53,"0.#"),1)=".",FALSE,TRUE)</formula>
    </cfRule>
    <cfRule type="expression" dxfId="2708" priority="13414">
      <formula>IF(RIGHT(TEXT(AI53,"0.#"),1)=".",TRUE,FALSE)</formula>
    </cfRule>
  </conditionalFormatting>
  <conditionalFormatting sqref="AM53">
    <cfRule type="expression" dxfId="2707" priority="13411">
      <formula>IF(RIGHT(TEXT(AM53,"0.#"),1)=".",FALSE,TRUE)</formula>
    </cfRule>
    <cfRule type="expression" dxfId="2706" priority="13412">
      <formula>IF(RIGHT(TEXT(AM53,"0.#"),1)=".",TRUE,FALSE)</formula>
    </cfRule>
  </conditionalFormatting>
  <conditionalFormatting sqref="AM54">
    <cfRule type="expression" dxfId="2705" priority="13409">
      <formula>IF(RIGHT(TEXT(AM54,"0.#"),1)=".",FALSE,TRUE)</formula>
    </cfRule>
    <cfRule type="expression" dxfId="2704" priority="13410">
      <formula>IF(RIGHT(TEXT(AM54,"0.#"),1)=".",TRUE,FALSE)</formula>
    </cfRule>
  </conditionalFormatting>
  <conditionalFormatting sqref="AM55">
    <cfRule type="expression" dxfId="2703" priority="13407">
      <formula>IF(RIGHT(TEXT(AM55,"0.#"),1)=".",FALSE,TRUE)</formula>
    </cfRule>
    <cfRule type="expression" dxfId="2702" priority="13408">
      <formula>IF(RIGHT(TEXT(AM55,"0.#"),1)=".",TRUE,FALSE)</formula>
    </cfRule>
  </conditionalFormatting>
  <conditionalFormatting sqref="AE60">
    <cfRule type="expression" dxfId="2701" priority="13393">
      <formula>IF(RIGHT(TEXT(AE60,"0.#"),1)=".",FALSE,TRUE)</formula>
    </cfRule>
    <cfRule type="expression" dxfId="2700" priority="13394">
      <formula>IF(RIGHT(TEXT(AE60,"0.#"),1)=".",TRUE,FALSE)</formula>
    </cfRule>
  </conditionalFormatting>
  <conditionalFormatting sqref="AE61">
    <cfRule type="expression" dxfId="2699" priority="13391">
      <formula>IF(RIGHT(TEXT(AE61,"0.#"),1)=".",FALSE,TRUE)</formula>
    </cfRule>
    <cfRule type="expression" dxfId="2698" priority="13392">
      <formula>IF(RIGHT(TEXT(AE61,"0.#"),1)=".",TRUE,FALSE)</formula>
    </cfRule>
  </conditionalFormatting>
  <conditionalFormatting sqref="AE62">
    <cfRule type="expression" dxfId="2697" priority="13389">
      <formula>IF(RIGHT(TEXT(AE62,"0.#"),1)=".",FALSE,TRUE)</formula>
    </cfRule>
    <cfRule type="expression" dxfId="2696" priority="13390">
      <formula>IF(RIGHT(TEXT(AE62,"0.#"),1)=".",TRUE,FALSE)</formula>
    </cfRule>
  </conditionalFormatting>
  <conditionalFormatting sqref="AI62">
    <cfRule type="expression" dxfId="2695" priority="13387">
      <formula>IF(RIGHT(TEXT(AI62,"0.#"),1)=".",FALSE,TRUE)</formula>
    </cfRule>
    <cfRule type="expression" dxfId="2694" priority="13388">
      <formula>IF(RIGHT(TEXT(AI62,"0.#"),1)=".",TRUE,FALSE)</formula>
    </cfRule>
  </conditionalFormatting>
  <conditionalFormatting sqref="AI61">
    <cfRule type="expression" dxfId="2693" priority="13385">
      <formula>IF(RIGHT(TEXT(AI61,"0.#"),1)=".",FALSE,TRUE)</formula>
    </cfRule>
    <cfRule type="expression" dxfId="2692" priority="13386">
      <formula>IF(RIGHT(TEXT(AI61,"0.#"),1)=".",TRUE,FALSE)</formula>
    </cfRule>
  </conditionalFormatting>
  <conditionalFormatting sqref="AI60">
    <cfRule type="expression" dxfId="2691" priority="13383">
      <formula>IF(RIGHT(TEXT(AI60,"0.#"),1)=".",FALSE,TRUE)</formula>
    </cfRule>
    <cfRule type="expression" dxfId="2690" priority="13384">
      <formula>IF(RIGHT(TEXT(AI60,"0.#"),1)=".",TRUE,FALSE)</formula>
    </cfRule>
  </conditionalFormatting>
  <conditionalFormatting sqref="AM60">
    <cfRule type="expression" dxfId="2689" priority="13381">
      <formula>IF(RIGHT(TEXT(AM60,"0.#"),1)=".",FALSE,TRUE)</formula>
    </cfRule>
    <cfRule type="expression" dxfId="2688" priority="13382">
      <formula>IF(RIGHT(TEXT(AM60,"0.#"),1)=".",TRUE,FALSE)</formula>
    </cfRule>
  </conditionalFormatting>
  <conditionalFormatting sqref="AM61">
    <cfRule type="expression" dxfId="2687" priority="13379">
      <formula>IF(RIGHT(TEXT(AM61,"0.#"),1)=".",FALSE,TRUE)</formula>
    </cfRule>
    <cfRule type="expression" dxfId="2686" priority="13380">
      <formula>IF(RIGHT(TEXT(AM61,"0.#"),1)=".",TRUE,FALSE)</formula>
    </cfRule>
  </conditionalFormatting>
  <conditionalFormatting sqref="AM62">
    <cfRule type="expression" dxfId="2685" priority="13377">
      <formula>IF(RIGHT(TEXT(AM62,"0.#"),1)=".",FALSE,TRUE)</formula>
    </cfRule>
    <cfRule type="expression" dxfId="2684" priority="13378">
      <formula>IF(RIGHT(TEXT(AM62,"0.#"),1)=".",TRUE,FALSE)</formula>
    </cfRule>
  </conditionalFormatting>
  <conditionalFormatting sqref="AE87">
    <cfRule type="expression" dxfId="2683" priority="13363">
      <formula>IF(RIGHT(TEXT(AE87,"0.#"),1)=".",FALSE,TRUE)</formula>
    </cfRule>
    <cfRule type="expression" dxfId="2682" priority="13364">
      <formula>IF(RIGHT(TEXT(AE87,"0.#"),1)=".",TRUE,FALSE)</formula>
    </cfRule>
  </conditionalFormatting>
  <conditionalFormatting sqref="AE88">
    <cfRule type="expression" dxfId="2681" priority="13361">
      <formula>IF(RIGHT(TEXT(AE88,"0.#"),1)=".",FALSE,TRUE)</formula>
    </cfRule>
    <cfRule type="expression" dxfId="2680" priority="13362">
      <formula>IF(RIGHT(TEXT(AE88,"0.#"),1)=".",TRUE,FALSE)</formula>
    </cfRule>
  </conditionalFormatting>
  <conditionalFormatting sqref="AE89">
    <cfRule type="expression" dxfId="2679" priority="13359">
      <formula>IF(RIGHT(TEXT(AE89,"0.#"),1)=".",FALSE,TRUE)</formula>
    </cfRule>
    <cfRule type="expression" dxfId="2678" priority="13360">
      <formula>IF(RIGHT(TEXT(AE89,"0.#"),1)=".",TRUE,FALSE)</formula>
    </cfRule>
  </conditionalFormatting>
  <conditionalFormatting sqref="AI89">
    <cfRule type="expression" dxfId="2677" priority="13357">
      <formula>IF(RIGHT(TEXT(AI89,"0.#"),1)=".",FALSE,TRUE)</formula>
    </cfRule>
    <cfRule type="expression" dxfId="2676" priority="13358">
      <formula>IF(RIGHT(TEXT(AI89,"0.#"),1)=".",TRUE,FALSE)</formula>
    </cfRule>
  </conditionalFormatting>
  <conditionalFormatting sqref="AI88">
    <cfRule type="expression" dxfId="2675" priority="13355">
      <formula>IF(RIGHT(TEXT(AI88,"0.#"),1)=".",FALSE,TRUE)</formula>
    </cfRule>
    <cfRule type="expression" dxfId="2674" priority="13356">
      <formula>IF(RIGHT(TEXT(AI88,"0.#"),1)=".",TRUE,FALSE)</formula>
    </cfRule>
  </conditionalFormatting>
  <conditionalFormatting sqref="AI87">
    <cfRule type="expression" dxfId="2673" priority="13353">
      <formula>IF(RIGHT(TEXT(AI87,"0.#"),1)=".",FALSE,TRUE)</formula>
    </cfRule>
    <cfRule type="expression" dxfId="2672" priority="13354">
      <formula>IF(RIGHT(TEXT(AI87,"0.#"),1)=".",TRUE,FALSE)</formula>
    </cfRule>
  </conditionalFormatting>
  <conditionalFormatting sqref="AM88">
    <cfRule type="expression" dxfId="2671" priority="13349">
      <formula>IF(RIGHT(TEXT(AM88,"0.#"),1)=".",FALSE,TRUE)</formula>
    </cfRule>
    <cfRule type="expression" dxfId="2670" priority="13350">
      <formula>IF(RIGHT(TEXT(AM88,"0.#"),1)=".",TRUE,FALSE)</formula>
    </cfRule>
  </conditionalFormatting>
  <conditionalFormatting sqref="AM89">
    <cfRule type="expression" dxfId="2669" priority="13347">
      <formula>IF(RIGHT(TEXT(AM89,"0.#"),1)=".",FALSE,TRUE)</formula>
    </cfRule>
    <cfRule type="expression" dxfId="2668" priority="13348">
      <formula>IF(RIGHT(TEXT(AM89,"0.#"),1)=".",TRUE,FALSE)</formula>
    </cfRule>
  </conditionalFormatting>
  <conditionalFormatting sqref="AE92">
    <cfRule type="expression" dxfId="2667" priority="13333">
      <formula>IF(RIGHT(TEXT(AE92,"0.#"),1)=".",FALSE,TRUE)</formula>
    </cfRule>
    <cfRule type="expression" dxfId="2666" priority="13334">
      <formula>IF(RIGHT(TEXT(AE92,"0.#"),1)=".",TRUE,FALSE)</formula>
    </cfRule>
  </conditionalFormatting>
  <conditionalFormatting sqref="AE93">
    <cfRule type="expression" dxfId="2665" priority="13331">
      <formula>IF(RIGHT(TEXT(AE93,"0.#"),1)=".",FALSE,TRUE)</formula>
    </cfRule>
    <cfRule type="expression" dxfId="2664" priority="13332">
      <formula>IF(RIGHT(TEXT(AE93,"0.#"),1)=".",TRUE,FALSE)</formula>
    </cfRule>
  </conditionalFormatting>
  <conditionalFormatting sqref="AE94">
    <cfRule type="expression" dxfId="2663" priority="13329">
      <formula>IF(RIGHT(TEXT(AE94,"0.#"),1)=".",FALSE,TRUE)</formula>
    </cfRule>
    <cfRule type="expression" dxfId="2662" priority="13330">
      <formula>IF(RIGHT(TEXT(AE94,"0.#"),1)=".",TRUE,FALSE)</formula>
    </cfRule>
  </conditionalFormatting>
  <conditionalFormatting sqref="AI94">
    <cfRule type="expression" dxfId="2661" priority="13327">
      <formula>IF(RIGHT(TEXT(AI94,"0.#"),1)=".",FALSE,TRUE)</formula>
    </cfRule>
    <cfRule type="expression" dxfId="2660" priority="13328">
      <formula>IF(RIGHT(TEXT(AI94,"0.#"),1)=".",TRUE,FALSE)</formula>
    </cfRule>
  </conditionalFormatting>
  <conditionalFormatting sqref="AI93">
    <cfRule type="expression" dxfId="2659" priority="13325">
      <formula>IF(RIGHT(TEXT(AI93,"0.#"),1)=".",FALSE,TRUE)</formula>
    </cfRule>
    <cfRule type="expression" dxfId="2658" priority="13326">
      <formula>IF(RIGHT(TEXT(AI93,"0.#"),1)=".",TRUE,FALSE)</formula>
    </cfRule>
  </conditionalFormatting>
  <conditionalFormatting sqref="AI92">
    <cfRule type="expression" dxfId="2657" priority="13323">
      <formula>IF(RIGHT(TEXT(AI92,"0.#"),1)=".",FALSE,TRUE)</formula>
    </cfRule>
    <cfRule type="expression" dxfId="2656" priority="13324">
      <formula>IF(RIGHT(TEXT(AI92,"0.#"),1)=".",TRUE,FALSE)</formula>
    </cfRule>
  </conditionalFormatting>
  <conditionalFormatting sqref="AM92">
    <cfRule type="expression" dxfId="2655" priority="13321">
      <formula>IF(RIGHT(TEXT(AM92,"0.#"),1)=".",FALSE,TRUE)</formula>
    </cfRule>
    <cfRule type="expression" dxfId="2654" priority="13322">
      <formula>IF(RIGHT(TEXT(AM92,"0.#"),1)=".",TRUE,FALSE)</formula>
    </cfRule>
  </conditionalFormatting>
  <conditionalFormatting sqref="AM93">
    <cfRule type="expression" dxfId="2653" priority="13319">
      <formula>IF(RIGHT(TEXT(AM93,"0.#"),1)=".",FALSE,TRUE)</formula>
    </cfRule>
    <cfRule type="expression" dxfId="2652" priority="13320">
      <formula>IF(RIGHT(TEXT(AM93,"0.#"),1)=".",TRUE,FALSE)</formula>
    </cfRule>
  </conditionalFormatting>
  <conditionalFormatting sqref="AM94">
    <cfRule type="expression" dxfId="2651" priority="13317">
      <formula>IF(RIGHT(TEXT(AM94,"0.#"),1)=".",FALSE,TRUE)</formula>
    </cfRule>
    <cfRule type="expression" dxfId="2650" priority="13318">
      <formula>IF(RIGHT(TEXT(AM94,"0.#"),1)=".",TRUE,FALSE)</formula>
    </cfRule>
  </conditionalFormatting>
  <conditionalFormatting sqref="AE97">
    <cfRule type="expression" dxfId="2649" priority="13303">
      <formula>IF(RIGHT(TEXT(AE97,"0.#"),1)=".",FALSE,TRUE)</formula>
    </cfRule>
    <cfRule type="expression" dxfId="2648" priority="13304">
      <formula>IF(RIGHT(TEXT(AE97,"0.#"),1)=".",TRUE,FALSE)</formula>
    </cfRule>
  </conditionalFormatting>
  <conditionalFormatting sqref="AE98">
    <cfRule type="expression" dxfId="2647" priority="13301">
      <formula>IF(RIGHT(TEXT(AE98,"0.#"),1)=".",FALSE,TRUE)</formula>
    </cfRule>
    <cfRule type="expression" dxfId="2646" priority="13302">
      <formula>IF(RIGHT(TEXT(AE98,"0.#"),1)=".",TRUE,FALSE)</formula>
    </cfRule>
  </conditionalFormatting>
  <conditionalFormatting sqref="AE99">
    <cfRule type="expression" dxfId="2645" priority="13299">
      <formula>IF(RIGHT(TEXT(AE99,"0.#"),1)=".",FALSE,TRUE)</formula>
    </cfRule>
    <cfRule type="expression" dxfId="2644" priority="13300">
      <formula>IF(RIGHT(TEXT(AE99,"0.#"),1)=".",TRUE,FALSE)</formula>
    </cfRule>
  </conditionalFormatting>
  <conditionalFormatting sqref="AI99">
    <cfRule type="expression" dxfId="2643" priority="13297">
      <formula>IF(RIGHT(TEXT(AI99,"0.#"),1)=".",FALSE,TRUE)</formula>
    </cfRule>
    <cfRule type="expression" dxfId="2642" priority="13298">
      <formula>IF(RIGHT(TEXT(AI99,"0.#"),1)=".",TRUE,FALSE)</formula>
    </cfRule>
  </conditionalFormatting>
  <conditionalFormatting sqref="AI98">
    <cfRule type="expression" dxfId="2641" priority="13295">
      <formula>IF(RIGHT(TEXT(AI98,"0.#"),1)=".",FALSE,TRUE)</formula>
    </cfRule>
    <cfRule type="expression" dxfId="2640" priority="13296">
      <formula>IF(RIGHT(TEXT(AI98,"0.#"),1)=".",TRUE,FALSE)</formula>
    </cfRule>
  </conditionalFormatting>
  <conditionalFormatting sqref="AI97">
    <cfRule type="expression" dxfId="2639" priority="13293">
      <formula>IF(RIGHT(TEXT(AI97,"0.#"),1)=".",FALSE,TRUE)</formula>
    </cfRule>
    <cfRule type="expression" dxfId="2638" priority="13294">
      <formula>IF(RIGHT(TEXT(AI97,"0.#"),1)=".",TRUE,FALSE)</formula>
    </cfRule>
  </conditionalFormatting>
  <conditionalFormatting sqref="AM97">
    <cfRule type="expression" dxfId="2637" priority="13291">
      <formula>IF(RIGHT(TEXT(AM97,"0.#"),1)=".",FALSE,TRUE)</formula>
    </cfRule>
    <cfRule type="expression" dxfId="2636" priority="13292">
      <formula>IF(RIGHT(TEXT(AM97,"0.#"),1)=".",TRUE,FALSE)</formula>
    </cfRule>
  </conditionalFormatting>
  <conditionalFormatting sqref="AM98">
    <cfRule type="expression" dxfId="2635" priority="13289">
      <formula>IF(RIGHT(TEXT(AM98,"0.#"),1)=".",FALSE,TRUE)</formula>
    </cfRule>
    <cfRule type="expression" dxfId="2634" priority="13290">
      <formula>IF(RIGHT(TEXT(AM98,"0.#"),1)=".",TRUE,FALSE)</formula>
    </cfRule>
  </conditionalFormatting>
  <conditionalFormatting sqref="AM99">
    <cfRule type="expression" dxfId="2633" priority="13287">
      <formula>IF(RIGHT(TEXT(AM99,"0.#"),1)=".",FALSE,TRUE)</formula>
    </cfRule>
    <cfRule type="expression" dxfId="2632" priority="13288">
      <formula>IF(RIGHT(TEXT(AM99,"0.#"),1)=".",TRUE,FALSE)</formula>
    </cfRule>
  </conditionalFormatting>
  <conditionalFormatting sqref="AE104">
    <cfRule type="expression" dxfId="2631" priority="13261">
      <formula>IF(RIGHT(TEXT(AE104,"0.#"),1)=".",FALSE,TRUE)</formula>
    </cfRule>
    <cfRule type="expression" dxfId="2630" priority="13262">
      <formula>IF(RIGHT(TEXT(AE104,"0.#"),1)=".",TRUE,FALSE)</formula>
    </cfRule>
  </conditionalFormatting>
  <conditionalFormatting sqref="AI104">
    <cfRule type="expression" dxfId="2629" priority="13259">
      <formula>IF(RIGHT(TEXT(AI104,"0.#"),1)=".",FALSE,TRUE)</formula>
    </cfRule>
    <cfRule type="expression" dxfId="2628" priority="13260">
      <formula>IF(RIGHT(TEXT(AI104,"0.#"),1)=".",TRUE,FALSE)</formula>
    </cfRule>
  </conditionalFormatting>
  <conditionalFormatting sqref="AM104">
    <cfRule type="expression" dxfId="2627" priority="13257">
      <formula>IF(RIGHT(TEXT(AM104,"0.#"),1)=".",FALSE,TRUE)</formula>
    </cfRule>
    <cfRule type="expression" dxfId="2626" priority="13258">
      <formula>IF(RIGHT(TEXT(AM104,"0.#"),1)=".",TRUE,FALSE)</formula>
    </cfRule>
  </conditionalFormatting>
  <conditionalFormatting sqref="AE105">
    <cfRule type="expression" dxfId="2625" priority="13255">
      <formula>IF(RIGHT(TEXT(AE105,"0.#"),1)=".",FALSE,TRUE)</formula>
    </cfRule>
    <cfRule type="expression" dxfId="2624" priority="13256">
      <formula>IF(RIGHT(TEXT(AE105,"0.#"),1)=".",TRUE,FALSE)</formula>
    </cfRule>
  </conditionalFormatting>
  <conditionalFormatting sqref="AI105">
    <cfRule type="expression" dxfId="2623" priority="13253">
      <formula>IF(RIGHT(TEXT(AI105,"0.#"),1)=".",FALSE,TRUE)</formula>
    </cfRule>
    <cfRule type="expression" dxfId="2622" priority="13254">
      <formula>IF(RIGHT(TEXT(AI105,"0.#"),1)=".",TRUE,FALSE)</formula>
    </cfRule>
  </conditionalFormatting>
  <conditionalFormatting sqref="AM105">
    <cfRule type="expression" dxfId="2621" priority="13251">
      <formula>IF(RIGHT(TEXT(AM105,"0.#"),1)=".",FALSE,TRUE)</formula>
    </cfRule>
    <cfRule type="expression" dxfId="2620" priority="13252">
      <formula>IF(RIGHT(TEXT(AM105,"0.#"),1)=".",TRUE,FALSE)</formula>
    </cfRule>
  </conditionalFormatting>
  <conditionalFormatting sqref="AE107">
    <cfRule type="expression" dxfId="2619" priority="13247">
      <formula>IF(RIGHT(TEXT(AE107,"0.#"),1)=".",FALSE,TRUE)</formula>
    </cfRule>
    <cfRule type="expression" dxfId="2618" priority="13248">
      <formula>IF(RIGHT(TEXT(AE107,"0.#"),1)=".",TRUE,FALSE)</formula>
    </cfRule>
  </conditionalFormatting>
  <conditionalFormatting sqref="AI107">
    <cfRule type="expression" dxfId="2617" priority="13245">
      <formula>IF(RIGHT(TEXT(AI107,"0.#"),1)=".",FALSE,TRUE)</formula>
    </cfRule>
    <cfRule type="expression" dxfId="2616" priority="13246">
      <formula>IF(RIGHT(TEXT(AI107,"0.#"),1)=".",TRUE,FALSE)</formula>
    </cfRule>
  </conditionalFormatting>
  <conditionalFormatting sqref="AM107">
    <cfRule type="expression" dxfId="2615" priority="13243">
      <formula>IF(RIGHT(TEXT(AM107,"0.#"),1)=".",FALSE,TRUE)</formula>
    </cfRule>
    <cfRule type="expression" dxfId="2614" priority="13244">
      <formula>IF(RIGHT(TEXT(AM107,"0.#"),1)=".",TRUE,FALSE)</formula>
    </cfRule>
  </conditionalFormatting>
  <conditionalFormatting sqref="AE108">
    <cfRule type="expression" dxfId="2613" priority="13241">
      <formula>IF(RIGHT(TEXT(AE108,"0.#"),1)=".",FALSE,TRUE)</formula>
    </cfRule>
    <cfRule type="expression" dxfId="2612" priority="13242">
      <formula>IF(RIGHT(TEXT(AE108,"0.#"),1)=".",TRUE,FALSE)</formula>
    </cfRule>
  </conditionalFormatting>
  <conditionalFormatting sqref="AI108">
    <cfRule type="expression" dxfId="2611" priority="13239">
      <formula>IF(RIGHT(TEXT(AI108,"0.#"),1)=".",FALSE,TRUE)</formula>
    </cfRule>
    <cfRule type="expression" dxfId="2610" priority="13240">
      <formula>IF(RIGHT(TEXT(AI108,"0.#"),1)=".",TRUE,FALSE)</formula>
    </cfRule>
  </conditionalFormatting>
  <conditionalFormatting sqref="AM108">
    <cfRule type="expression" dxfId="2609" priority="13237">
      <formula>IF(RIGHT(TEXT(AM108,"0.#"),1)=".",FALSE,TRUE)</formula>
    </cfRule>
    <cfRule type="expression" dxfId="2608" priority="13238">
      <formula>IF(RIGHT(TEXT(AM108,"0.#"),1)=".",TRUE,FALSE)</formula>
    </cfRule>
  </conditionalFormatting>
  <conditionalFormatting sqref="AE110">
    <cfRule type="expression" dxfId="2607" priority="13233">
      <formula>IF(RIGHT(TEXT(AE110,"0.#"),1)=".",FALSE,TRUE)</formula>
    </cfRule>
    <cfRule type="expression" dxfId="2606" priority="13234">
      <formula>IF(RIGHT(TEXT(AE110,"0.#"),1)=".",TRUE,FALSE)</formula>
    </cfRule>
  </conditionalFormatting>
  <conditionalFormatting sqref="AI110">
    <cfRule type="expression" dxfId="2605" priority="13231">
      <formula>IF(RIGHT(TEXT(AI110,"0.#"),1)=".",FALSE,TRUE)</formula>
    </cfRule>
    <cfRule type="expression" dxfId="2604" priority="13232">
      <formula>IF(RIGHT(TEXT(AI110,"0.#"),1)=".",TRUE,FALSE)</formula>
    </cfRule>
  </conditionalFormatting>
  <conditionalFormatting sqref="AM110">
    <cfRule type="expression" dxfId="2603" priority="13229">
      <formula>IF(RIGHT(TEXT(AM110,"0.#"),1)=".",FALSE,TRUE)</formula>
    </cfRule>
    <cfRule type="expression" dxfId="2602" priority="13230">
      <formula>IF(RIGHT(TEXT(AM110,"0.#"),1)=".",TRUE,FALSE)</formula>
    </cfRule>
  </conditionalFormatting>
  <conditionalFormatting sqref="AE111">
    <cfRule type="expression" dxfId="2601" priority="13227">
      <formula>IF(RIGHT(TEXT(AE111,"0.#"),1)=".",FALSE,TRUE)</formula>
    </cfRule>
    <cfRule type="expression" dxfId="2600" priority="13228">
      <formula>IF(RIGHT(TEXT(AE111,"0.#"),1)=".",TRUE,FALSE)</formula>
    </cfRule>
  </conditionalFormatting>
  <conditionalFormatting sqref="AI111">
    <cfRule type="expression" dxfId="2599" priority="13225">
      <formula>IF(RIGHT(TEXT(AI111,"0.#"),1)=".",FALSE,TRUE)</formula>
    </cfRule>
    <cfRule type="expression" dxfId="2598" priority="13226">
      <formula>IF(RIGHT(TEXT(AI111,"0.#"),1)=".",TRUE,FALSE)</formula>
    </cfRule>
  </conditionalFormatting>
  <conditionalFormatting sqref="AM111">
    <cfRule type="expression" dxfId="2597" priority="13223">
      <formula>IF(RIGHT(TEXT(AM111,"0.#"),1)=".",FALSE,TRUE)</formula>
    </cfRule>
    <cfRule type="expression" dxfId="2596" priority="13224">
      <formula>IF(RIGHT(TEXT(AM111,"0.#"),1)=".",TRUE,FALSE)</formula>
    </cfRule>
  </conditionalFormatting>
  <conditionalFormatting sqref="AE113">
    <cfRule type="expression" dxfId="2595" priority="13219">
      <formula>IF(RIGHT(TEXT(AE113,"0.#"),1)=".",FALSE,TRUE)</formula>
    </cfRule>
    <cfRule type="expression" dxfId="2594" priority="13220">
      <formula>IF(RIGHT(TEXT(AE113,"0.#"),1)=".",TRUE,FALSE)</formula>
    </cfRule>
  </conditionalFormatting>
  <conditionalFormatting sqref="AI113">
    <cfRule type="expression" dxfId="2593" priority="13217">
      <formula>IF(RIGHT(TEXT(AI113,"0.#"),1)=".",FALSE,TRUE)</formula>
    </cfRule>
    <cfRule type="expression" dxfId="2592" priority="13218">
      <formula>IF(RIGHT(TEXT(AI113,"0.#"),1)=".",TRUE,FALSE)</formula>
    </cfRule>
  </conditionalFormatting>
  <conditionalFormatting sqref="AM113">
    <cfRule type="expression" dxfId="2591" priority="13215">
      <formula>IF(RIGHT(TEXT(AM113,"0.#"),1)=".",FALSE,TRUE)</formula>
    </cfRule>
    <cfRule type="expression" dxfId="2590" priority="13216">
      <formula>IF(RIGHT(TEXT(AM113,"0.#"),1)=".",TRUE,FALSE)</formula>
    </cfRule>
  </conditionalFormatting>
  <conditionalFormatting sqref="AE114">
    <cfRule type="expression" dxfId="2589" priority="13213">
      <formula>IF(RIGHT(TEXT(AE114,"0.#"),1)=".",FALSE,TRUE)</formula>
    </cfRule>
    <cfRule type="expression" dxfId="2588" priority="13214">
      <formula>IF(RIGHT(TEXT(AE114,"0.#"),1)=".",TRUE,FALSE)</formula>
    </cfRule>
  </conditionalFormatting>
  <conditionalFormatting sqref="AI114">
    <cfRule type="expression" dxfId="2587" priority="13211">
      <formula>IF(RIGHT(TEXT(AI114,"0.#"),1)=".",FALSE,TRUE)</formula>
    </cfRule>
    <cfRule type="expression" dxfId="2586" priority="13212">
      <formula>IF(RIGHT(TEXT(AI114,"0.#"),1)=".",TRUE,FALSE)</formula>
    </cfRule>
  </conditionalFormatting>
  <conditionalFormatting sqref="AM114">
    <cfRule type="expression" dxfId="2585" priority="13209">
      <formula>IF(RIGHT(TEXT(AM114,"0.#"),1)=".",FALSE,TRUE)</formula>
    </cfRule>
    <cfRule type="expression" dxfId="2584" priority="13210">
      <formula>IF(RIGHT(TEXT(AM114,"0.#"),1)=".",TRUE,FALSE)</formula>
    </cfRule>
  </conditionalFormatting>
  <conditionalFormatting sqref="AQ116">
    <cfRule type="expression" dxfId="2583" priority="13205">
      <formula>IF(RIGHT(TEXT(AQ116,"0.#"),1)=".",FALSE,TRUE)</formula>
    </cfRule>
    <cfRule type="expression" dxfId="2582" priority="13206">
      <formula>IF(RIGHT(TEXT(AQ116,"0.#"),1)=".",TRUE,FALSE)</formula>
    </cfRule>
  </conditionalFormatting>
  <conditionalFormatting sqref="AM116">
    <cfRule type="expression" dxfId="2581" priority="13201">
      <formula>IF(RIGHT(TEXT(AM116,"0.#"),1)=".",FALSE,TRUE)</formula>
    </cfRule>
    <cfRule type="expression" dxfId="2580" priority="13202">
      <formula>IF(RIGHT(TEXT(AM116,"0.#"),1)=".",TRUE,FALSE)</formula>
    </cfRule>
  </conditionalFormatting>
  <conditionalFormatting sqref="AM117">
    <cfRule type="expression" dxfId="2579" priority="13199">
      <formula>IF(RIGHT(TEXT(AM117,"0.#"),1)=".",FALSE,TRUE)</formula>
    </cfRule>
    <cfRule type="expression" dxfId="2578" priority="13200">
      <formula>IF(RIGHT(TEXT(AM117,"0.#"),1)=".",TRUE,FALSE)</formula>
    </cfRule>
  </conditionalFormatting>
  <conditionalFormatting sqref="AQ117">
    <cfRule type="expression" dxfId="2577" priority="13193">
      <formula>IF(RIGHT(TEXT(AQ117,"0.#"),1)=".",FALSE,TRUE)</formula>
    </cfRule>
    <cfRule type="expression" dxfId="2576" priority="13194">
      <formula>IF(RIGHT(TEXT(AQ117,"0.#"),1)=".",TRUE,FALSE)</formula>
    </cfRule>
  </conditionalFormatting>
  <conditionalFormatting sqref="AE119 AQ119">
    <cfRule type="expression" dxfId="2575" priority="13191">
      <formula>IF(RIGHT(TEXT(AE119,"0.#"),1)=".",FALSE,TRUE)</formula>
    </cfRule>
    <cfRule type="expression" dxfId="2574" priority="13192">
      <formula>IF(RIGHT(TEXT(AE119,"0.#"),1)=".",TRUE,FALSE)</formula>
    </cfRule>
  </conditionalFormatting>
  <conditionalFormatting sqref="AI119">
    <cfRule type="expression" dxfId="2573" priority="13189">
      <formula>IF(RIGHT(TEXT(AI119,"0.#"),1)=".",FALSE,TRUE)</formula>
    </cfRule>
    <cfRule type="expression" dxfId="2572" priority="13190">
      <formula>IF(RIGHT(TEXT(AI119,"0.#"),1)=".",TRUE,FALSE)</formula>
    </cfRule>
  </conditionalFormatting>
  <conditionalFormatting sqref="AM119">
    <cfRule type="expression" dxfId="2571" priority="13187">
      <formula>IF(RIGHT(TEXT(AM119,"0.#"),1)=".",FALSE,TRUE)</formula>
    </cfRule>
    <cfRule type="expression" dxfId="2570" priority="13188">
      <formula>IF(RIGHT(TEXT(AM119,"0.#"),1)=".",TRUE,FALSE)</formula>
    </cfRule>
  </conditionalFormatting>
  <conditionalFormatting sqref="AQ120">
    <cfRule type="expression" dxfId="2569" priority="13179">
      <formula>IF(RIGHT(TEXT(AQ120,"0.#"),1)=".",FALSE,TRUE)</formula>
    </cfRule>
    <cfRule type="expression" dxfId="2568" priority="13180">
      <formula>IF(RIGHT(TEXT(AQ120,"0.#"),1)=".",TRUE,FALSE)</formula>
    </cfRule>
  </conditionalFormatting>
  <conditionalFormatting sqref="AE122 AQ122">
    <cfRule type="expression" dxfId="2567" priority="13177">
      <formula>IF(RIGHT(TEXT(AE122,"0.#"),1)=".",FALSE,TRUE)</formula>
    </cfRule>
    <cfRule type="expression" dxfId="2566" priority="13178">
      <formula>IF(RIGHT(TEXT(AE122,"0.#"),1)=".",TRUE,FALSE)</formula>
    </cfRule>
  </conditionalFormatting>
  <conditionalFormatting sqref="AI122">
    <cfRule type="expression" dxfId="2565" priority="13175">
      <formula>IF(RIGHT(TEXT(AI122,"0.#"),1)=".",FALSE,TRUE)</formula>
    </cfRule>
    <cfRule type="expression" dxfId="2564" priority="13176">
      <formula>IF(RIGHT(TEXT(AI122,"0.#"),1)=".",TRUE,FALSE)</formula>
    </cfRule>
  </conditionalFormatting>
  <conditionalFormatting sqref="AM122">
    <cfRule type="expression" dxfId="2563" priority="13173">
      <formula>IF(RIGHT(TEXT(AM122,"0.#"),1)=".",FALSE,TRUE)</formula>
    </cfRule>
    <cfRule type="expression" dxfId="2562" priority="13174">
      <formula>IF(RIGHT(TEXT(AM122,"0.#"),1)=".",TRUE,FALSE)</formula>
    </cfRule>
  </conditionalFormatting>
  <conditionalFormatting sqref="AQ123">
    <cfRule type="expression" dxfId="2561" priority="13165">
      <formula>IF(RIGHT(TEXT(AQ123,"0.#"),1)=".",FALSE,TRUE)</formula>
    </cfRule>
    <cfRule type="expression" dxfId="2560" priority="13166">
      <formula>IF(RIGHT(TEXT(AQ123,"0.#"),1)=".",TRUE,FALSE)</formula>
    </cfRule>
  </conditionalFormatting>
  <conditionalFormatting sqref="AE125 AQ125">
    <cfRule type="expression" dxfId="2559" priority="13163">
      <formula>IF(RIGHT(TEXT(AE125,"0.#"),1)=".",FALSE,TRUE)</formula>
    </cfRule>
    <cfRule type="expression" dxfId="2558" priority="13164">
      <formula>IF(RIGHT(TEXT(AE125,"0.#"),1)=".",TRUE,FALSE)</formula>
    </cfRule>
  </conditionalFormatting>
  <conditionalFormatting sqref="AI125">
    <cfRule type="expression" dxfId="2557" priority="13161">
      <formula>IF(RIGHT(TEXT(AI125,"0.#"),1)=".",FALSE,TRUE)</formula>
    </cfRule>
    <cfRule type="expression" dxfId="2556" priority="13162">
      <formula>IF(RIGHT(TEXT(AI125,"0.#"),1)=".",TRUE,FALSE)</formula>
    </cfRule>
  </conditionalFormatting>
  <conditionalFormatting sqref="AM125">
    <cfRule type="expression" dxfId="2555" priority="13159">
      <formula>IF(RIGHT(TEXT(AM125,"0.#"),1)=".",FALSE,TRUE)</formula>
    </cfRule>
    <cfRule type="expression" dxfId="2554" priority="13160">
      <formula>IF(RIGHT(TEXT(AM125,"0.#"),1)=".",TRUE,FALSE)</formula>
    </cfRule>
  </conditionalFormatting>
  <conditionalFormatting sqref="AQ126">
    <cfRule type="expression" dxfId="2553" priority="13151">
      <formula>IF(RIGHT(TEXT(AQ126,"0.#"),1)=".",FALSE,TRUE)</formula>
    </cfRule>
    <cfRule type="expression" dxfId="2552" priority="13152">
      <formula>IF(RIGHT(TEXT(AQ126,"0.#"),1)=".",TRUE,FALSE)</formula>
    </cfRule>
  </conditionalFormatting>
  <conditionalFormatting sqref="AE128 AQ128">
    <cfRule type="expression" dxfId="2551" priority="13149">
      <formula>IF(RIGHT(TEXT(AE128,"0.#"),1)=".",FALSE,TRUE)</formula>
    </cfRule>
    <cfRule type="expression" dxfId="2550" priority="13150">
      <formula>IF(RIGHT(TEXT(AE128,"0.#"),1)=".",TRUE,FALSE)</formula>
    </cfRule>
  </conditionalFormatting>
  <conditionalFormatting sqref="AI128">
    <cfRule type="expression" dxfId="2549" priority="13147">
      <formula>IF(RIGHT(TEXT(AI128,"0.#"),1)=".",FALSE,TRUE)</formula>
    </cfRule>
    <cfRule type="expression" dxfId="2548" priority="13148">
      <formula>IF(RIGHT(TEXT(AI128,"0.#"),1)=".",TRUE,FALSE)</formula>
    </cfRule>
  </conditionalFormatting>
  <conditionalFormatting sqref="AM128">
    <cfRule type="expression" dxfId="2547" priority="13145">
      <formula>IF(RIGHT(TEXT(AM128,"0.#"),1)=".",FALSE,TRUE)</formula>
    </cfRule>
    <cfRule type="expression" dxfId="2546" priority="13146">
      <formula>IF(RIGHT(TEXT(AM128,"0.#"),1)=".",TRUE,FALSE)</formula>
    </cfRule>
  </conditionalFormatting>
  <conditionalFormatting sqref="AQ129">
    <cfRule type="expression" dxfId="2545" priority="13137">
      <formula>IF(RIGHT(TEXT(AQ129,"0.#"),1)=".",FALSE,TRUE)</formula>
    </cfRule>
    <cfRule type="expression" dxfId="2544" priority="13138">
      <formula>IF(RIGHT(TEXT(AQ129,"0.#"),1)=".",TRUE,FALSE)</formula>
    </cfRule>
  </conditionalFormatting>
  <conditionalFormatting sqref="AE75">
    <cfRule type="expression" dxfId="2543" priority="13135">
      <formula>IF(RIGHT(TEXT(AE75,"0.#"),1)=".",FALSE,TRUE)</formula>
    </cfRule>
    <cfRule type="expression" dxfId="2542" priority="13136">
      <formula>IF(RIGHT(TEXT(AE75,"0.#"),1)=".",TRUE,FALSE)</formula>
    </cfRule>
  </conditionalFormatting>
  <conditionalFormatting sqref="AE76">
    <cfRule type="expression" dxfId="2541" priority="13133">
      <formula>IF(RIGHT(TEXT(AE76,"0.#"),1)=".",FALSE,TRUE)</formula>
    </cfRule>
    <cfRule type="expression" dxfId="2540" priority="13134">
      <formula>IF(RIGHT(TEXT(AE76,"0.#"),1)=".",TRUE,FALSE)</formula>
    </cfRule>
  </conditionalFormatting>
  <conditionalFormatting sqref="AE77">
    <cfRule type="expression" dxfId="2539" priority="13131">
      <formula>IF(RIGHT(TEXT(AE77,"0.#"),1)=".",FALSE,TRUE)</formula>
    </cfRule>
    <cfRule type="expression" dxfId="2538" priority="13132">
      <formula>IF(RIGHT(TEXT(AE77,"0.#"),1)=".",TRUE,FALSE)</formula>
    </cfRule>
  </conditionalFormatting>
  <conditionalFormatting sqref="AI77">
    <cfRule type="expression" dxfId="2537" priority="13129">
      <formula>IF(RIGHT(TEXT(AI77,"0.#"),1)=".",FALSE,TRUE)</formula>
    </cfRule>
    <cfRule type="expression" dxfId="2536" priority="13130">
      <formula>IF(RIGHT(TEXT(AI77,"0.#"),1)=".",TRUE,FALSE)</formula>
    </cfRule>
  </conditionalFormatting>
  <conditionalFormatting sqref="AI76">
    <cfRule type="expression" dxfId="2535" priority="13127">
      <formula>IF(RIGHT(TEXT(AI76,"0.#"),1)=".",FALSE,TRUE)</formula>
    </cfRule>
    <cfRule type="expression" dxfId="2534" priority="13128">
      <formula>IF(RIGHT(TEXT(AI76,"0.#"),1)=".",TRUE,FALSE)</formula>
    </cfRule>
  </conditionalFormatting>
  <conditionalFormatting sqref="AI75">
    <cfRule type="expression" dxfId="2533" priority="13125">
      <formula>IF(RIGHT(TEXT(AI75,"0.#"),1)=".",FALSE,TRUE)</formula>
    </cfRule>
    <cfRule type="expression" dxfId="2532" priority="13126">
      <formula>IF(RIGHT(TEXT(AI75,"0.#"),1)=".",TRUE,FALSE)</formula>
    </cfRule>
  </conditionalFormatting>
  <conditionalFormatting sqref="AM75">
    <cfRule type="expression" dxfId="2531" priority="13123">
      <formula>IF(RIGHT(TEXT(AM75,"0.#"),1)=".",FALSE,TRUE)</formula>
    </cfRule>
    <cfRule type="expression" dxfId="2530" priority="13124">
      <formula>IF(RIGHT(TEXT(AM75,"0.#"),1)=".",TRUE,FALSE)</formula>
    </cfRule>
  </conditionalFormatting>
  <conditionalFormatting sqref="AM76">
    <cfRule type="expression" dxfId="2529" priority="13121">
      <formula>IF(RIGHT(TEXT(AM76,"0.#"),1)=".",FALSE,TRUE)</formula>
    </cfRule>
    <cfRule type="expression" dxfId="2528" priority="13122">
      <formula>IF(RIGHT(TEXT(AM76,"0.#"),1)=".",TRUE,FALSE)</formula>
    </cfRule>
  </conditionalFormatting>
  <conditionalFormatting sqref="AM77">
    <cfRule type="expression" dxfId="2527" priority="13119">
      <formula>IF(RIGHT(TEXT(AM77,"0.#"),1)=".",FALSE,TRUE)</formula>
    </cfRule>
    <cfRule type="expression" dxfId="2526" priority="13120">
      <formula>IF(RIGHT(TEXT(AM77,"0.#"),1)=".",TRUE,FALSE)</formula>
    </cfRule>
  </conditionalFormatting>
  <conditionalFormatting sqref="AE433">
    <cfRule type="expression" dxfId="2525" priority="13075">
      <formula>IF(RIGHT(TEXT(AE433,"0.#"),1)=".",FALSE,TRUE)</formula>
    </cfRule>
    <cfRule type="expression" dxfId="2524" priority="13076">
      <formula>IF(RIGHT(TEXT(AE433,"0.#"),1)=".",TRUE,FALSE)</formula>
    </cfRule>
  </conditionalFormatting>
  <conditionalFormatting sqref="AE434">
    <cfRule type="expression" dxfId="2523" priority="13073">
      <formula>IF(RIGHT(TEXT(AE434,"0.#"),1)=".",FALSE,TRUE)</formula>
    </cfRule>
    <cfRule type="expression" dxfId="2522" priority="13074">
      <formula>IF(RIGHT(TEXT(AE434,"0.#"),1)=".",TRUE,FALSE)</formula>
    </cfRule>
  </conditionalFormatting>
  <conditionalFormatting sqref="AE435">
    <cfRule type="expression" dxfId="2521" priority="13071">
      <formula>IF(RIGHT(TEXT(AE435,"0.#"),1)=".",FALSE,TRUE)</formula>
    </cfRule>
    <cfRule type="expression" dxfId="2520" priority="13072">
      <formula>IF(RIGHT(TEXT(AE435,"0.#"),1)=".",TRUE,FALSE)</formula>
    </cfRule>
  </conditionalFormatting>
  <conditionalFormatting sqref="AU433">
    <cfRule type="expression" dxfId="2519" priority="13051">
      <formula>IF(RIGHT(TEXT(AU433,"0.#"),1)=".",FALSE,TRUE)</formula>
    </cfRule>
    <cfRule type="expression" dxfId="2518" priority="13052">
      <formula>IF(RIGHT(TEXT(AU433,"0.#"),1)=".",TRUE,FALSE)</formula>
    </cfRule>
  </conditionalFormatting>
  <conditionalFormatting sqref="AU434">
    <cfRule type="expression" dxfId="2517" priority="13049">
      <formula>IF(RIGHT(TEXT(AU434,"0.#"),1)=".",FALSE,TRUE)</formula>
    </cfRule>
    <cfRule type="expression" dxfId="2516" priority="13050">
      <formula>IF(RIGHT(TEXT(AU434,"0.#"),1)=".",TRUE,FALSE)</formula>
    </cfRule>
  </conditionalFormatting>
  <conditionalFormatting sqref="AU435">
    <cfRule type="expression" dxfId="2515" priority="13047">
      <formula>IF(RIGHT(TEXT(AU435,"0.#"),1)=".",FALSE,TRUE)</formula>
    </cfRule>
    <cfRule type="expression" dxfId="2514" priority="13048">
      <formula>IF(RIGHT(TEXT(AU435,"0.#"),1)=".",TRUE,FALSE)</formula>
    </cfRule>
  </conditionalFormatting>
  <conditionalFormatting sqref="AI433:AI435 AM433:AM435 AQ433:AQ435">
    <cfRule type="expression" dxfId="2513" priority="12985">
      <formula>IF(RIGHT(TEXT(AI433,"0.#"),1)=".",FALSE,TRUE)</formula>
    </cfRule>
    <cfRule type="expression" dxfId="2512" priority="12986">
      <formula>IF(RIGHT(TEXT(AI433,"0.#"),1)=".",TRUE,FALSE)</formula>
    </cfRule>
  </conditionalFormatting>
  <conditionalFormatting sqref="AL839:AO866">
    <cfRule type="expression" dxfId="2511" priority="6675">
      <formula>IF(AND(AL839&gt;=0, RIGHT(TEXT(AL839,"0.#"),1)&lt;&gt;"."),TRUE,FALSE)</formula>
    </cfRule>
    <cfRule type="expression" dxfId="2510" priority="6676">
      <formula>IF(AND(AL839&gt;=0, RIGHT(TEXT(AL839,"0.#"),1)="."),TRUE,FALSE)</formula>
    </cfRule>
    <cfRule type="expression" dxfId="2509" priority="6677">
      <formula>IF(AND(AL839&lt;0, RIGHT(TEXT(AL839,"0.#"),1)&lt;&gt;"."),TRUE,FALSE)</formula>
    </cfRule>
    <cfRule type="expression" dxfId="2508" priority="6678">
      <formula>IF(AND(AL839&lt;0, RIGHT(TEXT(AL839,"0.#"),1)="."),TRUE,FALSE)</formula>
    </cfRule>
  </conditionalFormatting>
  <conditionalFormatting sqref="AQ53:AQ55">
    <cfRule type="expression" dxfId="2507" priority="4697">
      <formula>IF(RIGHT(TEXT(AQ53,"0.#"),1)=".",FALSE,TRUE)</formula>
    </cfRule>
    <cfRule type="expression" dxfId="2506" priority="4698">
      <formula>IF(RIGHT(TEXT(AQ53,"0.#"),1)=".",TRUE,FALSE)</formula>
    </cfRule>
  </conditionalFormatting>
  <conditionalFormatting sqref="AU53:AU55">
    <cfRule type="expression" dxfId="2505" priority="4695">
      <formula>IF(RIGHT(TEXT(AU53,"0.#"),1)=".",FALSE,TRUE)</formula>
    </cfRule>
    <cfRule type="expression" dxfId="2504" priority="4696">
      <formula>IF(RIGHT(TEXT(AU53,"0.#"),1)=".",TRUE,FALSE)</formula>
    </cfRule>
  </conditionalFormatting>
  <conditionalFormatting sqref="AQ60:AQ62">
    <cfRule type="expression" dxfId="2503" priority="4693">
      <formula>IF(RIGHT(TEXT(AQ60,"0.#"),1)=".",FALSE,TRUE)</formula>
    </cfRule>
    <cfRule type="expression" dxfId="2502" priority="4694">
      <formula>IF(RIGHT(TEXT(AQ60,"0.#"),1)=".",TRUE,FALSE)</formula>
    </cfRule>
  </conditionalFormatting>
  <conditionalFormatting sqref="AU60:AU62">
    <cfRule type="expression" dxfId="2501" priority="4691">
      <formula>IF(RIGHT(TEXT(AU60,"0.#"),1)=".",FALSE,TRUE)</formula>
    </cfRule>
    <cfRule type="expression" dxfId="2500" priority="4692">
      <formula>IF(RIGHT(TEXT(AU60,"0.#"),1)=".",TRUE,FALSE)</formula>
    </cfRule>
  </conditionalFormatting>
  <conditionalFormatting sqref="AQ75:AQ77">
    <cfRule type="expression" dxfId="2499" priority="4689">
      <formula>IF(RIGHT(TEXT(AQ75,"0.#"),1)=".",FALSE,TRUE)</formula>
    </cfRule>
    <cfRule type="expression" dxfId="2498" priority="4690">
      <formula>IF(RIGHT(TEXT(AQ75,"0.#"),1)=".",TRUE,FALSE)</formula>
    </cfRule>
  </conditionalFormatting>
  <conditionalFormatting sqref="AU75:AU77">
    <cfRule type="expression" dxfId="2497" priority="4687">
      <formula>IF(RIGHT(TEXT(AU75,"0.#"),1)=".",FALSE,TRUE)</formula>
    </cfRule>
    <cfRule type="expression" dxfId="2496" priority="4688">
      <formula>IF(RIGHT(TEXT(AU75,"0.#"),1)=".",TRUE,FALSE)</formula>
    </cfRule>
  </conditionalFormatting>
  <conditionalFormatting sqref="AQ87:AQ89">
    <cfRule type="expression" dxfId="2495" priority="4685">
      <formula>IF(RIGHT(TEXT(AQ87,"0.#"),1)=".",FALSE,TRUE)</formula>
    </cfRule>
    <cfRule type="expression" dxfId="2494" priority="4686">
      <formula>IF(RIGHT(TEXT(AQ87,"0.#"),1)=".",TRUE,FALSE)</formula>
    </cfRule>
  </conditionalFormatting>
  <conditionalFormatting sqref="AU87:AU89">
    <cfRule type="expression" dxfId="2493" priority="4683">
      <formula>IF(RIGHT(TEXT(AU87,"0.#"),1)=".",FALSE,TRUE)</formula>
    </cfRule>
    <cfRule type="expression" dxfId="2492" priority="4684">
      <formula>IF(RIGHT(TEXT(AU87,"0.#"),1)=".",TRUE,FALSE)</formula>
    </cfRule>
  </conditionalFormatting>
  <conditionalFormatting sqref="AQ92:AQ94">
    <cfRule type="expression" dxfId="2491" priority="4681">
      <formula>IF(RIGHT(TEXT(AQ92,"0.#"),1)=".",FALSE,TRUE)</formula>
    </cfRule>
    <cfRule type="expression" dxfId="2490" priority="4682">
      <formula>IF(RIGHT(TEXT(AQ92,"0.#"),1)=".",TRUE,FALSE)</formula>
    </cfRule>
  </conditionalFormatting>
  <conditionalFormatting sqref="AU92:AU94">
    <cfRule type="expression" dxfId="2489" priority="4679">
      <formula>IF(RIGHT(TEXT(AU92,"0.#"),1)=".",FALSE,TRUE)</formula>
    </cfRule>
    <cfRule type="expression" dxfId="2488" priority="4680">
      <formula>IF(RIGHT(TEXT(AU92,"0.#"),1)=".",TRUE,FALSE)</formula>
    </cfRule>
  </conditionalFormatting>
  <conditionalFormatting sqref="AQ97:AQ99">
    <cfRule type="expression" dxfId="2487" priority="4677">
      <formula>IF(RIGHT(TEXT(AQ97,"0.#"),1)=".",FALSE,TRUE)</formula>
    </cfRule>
    <cfRule type="expression" dxfId="2486" priority="4678">
      <formula>IF(RIGHT(TEXT(AQ97,"0.#"),1)=".",TRUE,FALSE)</formula>
    </cfRule>
  </conditionalFormatting>
  <conditionalFormatting sqref="AU97:AU99">
    <cfRule type="expression" dxfId="2485" priority="4675">
      <formula>IF(RIGHT(TEXT(AU97,"0.#"),1)=".",FALSE,TRUE)</formula>
    </cfRule>
    <cfRule type="expression" dxfId="2484" priority="4676">
      <formula>IF(RIGHT(TEXT(AU97,"0.#"),1)=".",TRUE,FALSE)</formula>
    </cfRule>
  </conditionalFormatting>
  <conditionalFormatting sqref="AE458">
    <cfRule type="expression" dxfId="2483" priority="4369">
      <formula>IF(RIGHT(TEXT(AE458,"0.#"),1)=".",FALSE,TRUE)</formula>
    </cfRule>
    <cfRule type="expression" dxfId="2482" priority="4370">
      <formula>IF(RIGHT(TEXT(AE458,"0.#"),1)=".",TRUE,FALSE)</formula>
    </cfRule>
  </conditionalFormatting>
  <conditionalFormatting sqref="AE459">
    <cfRule type="expression" dxfId="2481" priority="4367">
      <formula>IF(RIGHT(TEXT(AE459,"0.#"),1)=".",FALSE,TRUE)</formula>
    </cfRule>
    <cfRule type="expression" dxfId="2480" priority="4368">
      <formula>IF(RIGHT(TEXT(AE459,"0.#"),1)=".",TRUE,FALSE)</formula>
    </cfRule>
  </conditionalFormatting>
  <conditionalFormatting sqref="AE460">
    <cfRule type="expression" dxfId="2479" priority="4365">
      <formula>IF(RIGHT(TEXT(AE460,"0.#"),1)=".",FALSE,TRUE)</formula>
    </cfRule>
    <cfRule type="expression" dxfId="2478" priority="4366">
      <formula>IF(RIGHT(TEXT(AE460,"0.#"),1)=".",TRUE,FALSE)</formula>
    </cfRule>
  </conditionalFormatting>
  <conditionalFormatting sqref="AU458">
    <cfRule type="expression" dxfId="2477" priority="4357">
      <formula>IF(RIGHT(TEXT(AU458,"0.#"),1)=".",FALSE,TRUE)</formula>
    </cfRule>
    <cfRule type="expression" dxfId="2476" priority="4358">
      <formula>IF(RIGHT(TEXT(AU458,"0.#"),1)=".",TRUE,FALSE)</formula>
    </cfRule>
  </conditionalFormatting>
  <conditionalFormatting sqref="AU459">
    <cfRule type="expression" dxfId="2475" priority="4355">
      <formula>IF(RIGHT(TEXT(AU459,"0.#"),1)=".",FALSE,TRUE)</formula>
    </cfRule>
    <cfRule type="expression" dxfId="2474" priority="4356">
      <formula>IF(RIGHT(TEXT(AU459,"0.#"),1)=".",TRUE,FALSE)</formula>
    </cfRule>
  </conditionalFormatting>
  <conditionalFormatting sqref="AU460">
    <cfRule type="expression" dxfId="2473" priority="4353">
      <formula>IF(RIGHT(TEXT(AU460,"0.#"),1)=".",FALSE,TRUE)</formula>
    </cfRule>
    <cfRule type="expression" dxfId="2472" priority="4354">
      <formula>IF(RIGHT(TEXT(AU460,"0.#"),1)=".",TRUE,FALSE)</formula>
    </cfRule>
  </conditionalFormatting>
  <conditionalFormatting sqref="AE120 AM120">
    <cfRule type="expression" dxfId="2471" priority="3019">
      <formula>IF(RIGHT(TEXT(AE120,"0.#"),1)=".",FALSE,TRUE)</formula>
    </cfRule>
    <cfRule type="expression" dxfId="2470" priority="3020">
      <formula>IF(RIGHT(TEXT(AE120,"0.#"),1)=".",TRUE,FALSE)</formula>
    </cfRule>
  </conditionalFormatting>
  <conditionalFormatting sqref="AI126">
    <cfRule type="expression" dxfId="2469" priority="3009">
      <formula>IF(RIGHT(TEXT(AI126,"0.#"),1)=".",FALSE,TRUE)</formula>
    </cfRule>
    <cfRule type="expression" dxfId="2468" priority="3010">
      <formula>IF(RIGHT(TEXT(AI126,"0.#"),1)=".",TRUE,FALSE)</formula>
    </cfRule>
  </conditionalFormatting>
  <conditionalFormatting sqref="AI120">
    <cfRule type="expression" dxfId="2467" priority="3017">
      <formula>IF(RIGHT(TEXT(AI120,"0.#"),1)=".",FALSE,TRUE)</formula>
    </cfRule>
    <cfRule type="expression" dxfId="2466" priority="3018">
      <formula>IF(RIGHT(TEXT(AI120,"0.#"),1)=".",TRUE,FALSE)</formula>
    </cfRule>
  </conditionalFormatting>
  <conditionalFormatting sqref="AE123 AM123">
    <cfRule type="expression" dxfId="2465" priority="3015">
      <formula>IF(RIGHT(TEXT(AE123,"0.#"),1)=".",FALSE,TRUE)</formula>
    </cfRule>
    <cfRule type="expression" dxfId="2464" priority="3016">
      <formula>IF(RIGHT(TEXT(AE123,"0.#"),1)=".",TRUE,FALSE)</formula>
    </cfRule>
  </conditionalFormatting>
  <conditionalFormatting sqref="AI123">
    <cfRule type="expression" dxfId="2463" priority="3013">
      <formula>IF(RIGHT(TEXT(AI123,"0.#"),1)=".",FALSE,TRUE)</formula>
    </cfRule>
    <cfRule type="expression" dxfId="2462" priority="3014">
      <formula>IF(RIGHT(TEXT(AI123,"0.#"),1)=".",TRUE,FALSE)</formula>
    </cfRule>
  </conditionalFormatting>
  <conditionalFormatting sqref="AE126 AM126">
    <cfRule type="expression" dxfId="2461" priority="3011">
      <formula>IF(RIGHT(TEXT(AE126,"0.#"),1)=".",FALSE,TRUE)</formula>
    </cfRule>
    <cfRule type="expression" dxfId="2460" priority="3012">
      <formula>IF(RIGHT(TEXT(AE126,"0.#"),1)=".",TRUE,FALSE)</formula>
    </cfRule>
  </conditionalFormatting>
  <conditionalFormatting sqref="AE129 AM129">
    <cfRule type="expression" dxfId="2459" priority="3007">
      <formula>IF(RIGHT(TEXT(AE129,"0.#"),1)=".",FALSE,TRUE)</formula>
    </cfRule>
    <cfRule type="expression" dxfId="2458" priority="3008">
      <formula>IF(RIGHT(TEXT(AE129,"0.#"),1)=".",TRUE,FALSE)</formula>
    </cfRule>
  </conditionalFormatting>
  <conditionalFormatting sqref="AI129">
    <cfRule type="expression" dxfId="2457" priority="3005">
      <formula>IF(RIGHT(TEXT(AI129,"0.#"),1)=".",FALSE,TRUE)</formula>
    </cfRule>
    <cfRule type="expression" dxfId="2456" priority="3006">
      <formula>IF(RIGHT(TEXT(AI129,"0.#"),1)=".",TRUE,FALSE)</formula>
    </cfRule>
  </conditionalFormatting>
  <conditionalFormatting sqref="Y839:Y866">
    <cfRule type="expression" dxfId="2455" priority="3003">
      <formula>IF(RIGHT(TEXT(Y839,"0.#"),1)=".",FALSE,TRUE)</formula>
    </cfRule>
    <cfRule type="expression" dxfId="2454" priority="3004">
      <formula>IF(RIGHT(TEXT(Y839,"0.#"),1)=".",TRUE,FALSE)</formula>
    </cfRule>
  </conditionalFormatting>
  <conditionalFormatting sqref="AU518">
    <cfRule type="expression" dxfId="2453" priority="1513">
      <formula>IF(RIGHT(TEXT(AU518,"0.#"),1)=".",FALSE,TRUE)</formula>
    </cfRule>
    <cfRule type="expression" dxfId="2452" priority="1514">
      <formula>IF(RIGHT(TEXT(AU518,"0.#"),1)=".",TRUE,FALSE)</formula>
    </cfRule>
  </conditionalFormatting>
  <conditionalFormatting sqref="AQ551">
    <cfRule type="expression" dxfId="2451" priority="1289">
      <formula>IF(RIGHT(TEXT(AQ551,"0.#"),1)=".",FALSE,TRUE)</formula>
    </cfRule>
    <cfRule type="expression" dxfId="2450" priority="1290">
      <formula>IF(RIGHT(TEXT(AQ551,"0.#"),1)=".",TRUE,FALSE)</formula>
    </cfRule>
  </conditionalFormatting>
  <conditionalFormatting sqref="AE556">
    <cfRule type="expression" dxfId="2449" priority="1287">
      <formula>IF(RIGHT(TEXT(AE556,"0.#"),1)=".",FALSE,TRUE)</formula>
    </cfRule>
    <cfRule type="expression" dxfId="2448" priority="1288">
      <formula>IF(RIGHT(TEXT(AE556,"0.#"),1)=".",TRUE,FALSE)</formula>
    </cfRule>
  </conditionalFormatting>
  <conditionalFormatting sqref="AE557">
    <cfRule type="expression" dxfId="2447" priority="1285">
      <formula>IF(RIGHT(TEXT(AE557,"0.#"),1)=".",FALSE,TRUE)</formula>
    </cfRule>
    <cfRule type="expression" dxfId="2446" priority="1286">
      <formula>IF(RIGHT(TEXT(AE557,"0.#"),1)=".",TRUE,FALSE)</formula>
    </cfRule>
  </conditionalFormatting>
  <conditionalFormatting sqref="AE558">
    <cfRule type="expression" dxfId="2445" priority="1283">
      <formula>IF(RIGHT(TEXT(AE558,"0.#"),1)=".",FALSE,TRUE)</formula>
    </cfRule>
    <cfRule type="expression" dxfId="2444" priority="1284">
      <formula>IF(RIGHT(TEXT(AE558,"0.#"),1)=".",TRUE,FALSE)</formula>
    </cfRule>
  </conditionalFormatting>
  <conditionalFormatting sqref="AU556">
    <cfRule type="expression" dxfId="2443" priority="1275">
      <formula>IF(RIGHT(TEXT(AU556,"0.#"),1)=".",FALSE,TRUE)</formula>
    </cfRule>
    <cfRule type="expression" dxfId="2442" priority="1276">
      <formula>IF(RIGHT(TEXT(AU556,"0.#"),1)=".",TRUE,FALSE)</formula>
    </cfRule>
  </conditionalFormatting>
  <conditionalFormatting sqref="AU557">
    <cfRule type="expression" dxfId="2441" priority="1273">
      <formula>IF(RIGHT(TEXT(AU557,"0.#"),1)=".",FALSE,TRUE)</formula>
    </cfRule>
    <cfRule type="expression" dxfId="2440" priority="1274">
      <formula>IF(RIGHT(TEXT(AU557,"0.#"),1)=".",TRUE,FALSE)</formula>
    </cfRule>
  </conditionalFormatting>
  <conditionalFormatting sqref="AU558">
    <cfRule type="expression" dxfId="2439" priority="1271">
      <formula>IF(RIGHT(TEXT(AU558,"0.#"),1)=".",FALSE,TRUE)</formula>
    </cfRule>
    <cfRule type="expression" dxfId="2438" priority="1272">
      <formula>IF(RIGHT(TEXT(AU558,"0.#"),1)=".",TRUE,FALSE)</formula>
    </cfRule>
  </conditionalFormatting>
  <conditionalFormatting sqref="AQ557">
    <cfRule type="expression" dxfId="2437" priority="1263">
      <formula>IF(RIGHT(TEXT(AQ557,"0.#"),1)=".",FALSE,TRUE)</formula>
    </cfRule>
    <cfRule type="expression" dxfId="2436" priority="1264">
      <formula>IF(RIGHT(TEXT(AQ557,"0.#"),1)=".",TRUE,FALSE)</formula>
    </cfRule>
  </conditionalFormatting>
  <conditionalFormatting sqref="AQ558">
    <cfRule type="expression" dxfId="2435" priority="1261">
      <formula>IF(RIGHT(TEXT(AQ558,"0.#"),1)=".",FALSE,TRUE)</formula>
    </cfRule>
    <cfRule type="expression" dxfId="2434" priority="1262">
      <formula>IF(RIGHT(TEXT(AQ558,"0.#"),1)=".",TRUE,FALSE)</formula>
    </cfRule>
  </conditionalFormatting>
  <conditionalFormatting sqref="AQ556">
    <cfRule type="expression" dxfId="2433" priority="1259">
      <formula>IF(RIGHT(TEXT(AQ556,"0.#"),1)=".",FALSE,TRUE)</formula>
    </cfRule>
    <cfRule type="expression" dxfId="2432" priority="1260">
      <formula>IF(RIGHT(TEXT(AQ556,"0.#"),1)=".",TRUE,FALSE)</formula>
    </cfRule>
  </conditionalFormatting>
  <conditionalFormatting sqref="AE561">
    <cfRule type="expression" dxfId="2431" priority="1257">
      <formula>IF(RIGHT(TEXT(AE561,"0.#"),1)=".",FALSE,TRUE)</formula>
    </cfRule>
    <cfRule type="expression" dxfId="2430" priority="1258">
      <formula>IF(RIGHT(TEXT(AE561,"0.#"),1)=".",TRUE,FALSE)</formula>
    </cfRule>
  </conditionalFormatting>
  <conditionalFormatting sqref="AE562">
    <cfRule type="expression" dxfId="2429" priority="1255">
      <formula>IF(RIGHT(TEXT(AE562,"0.#"),1)=".",FALSE,TRUE)</formula>
    </cfRule>
    <cfRule type="expression" dxfId="2428" priority="1256">
      <formula>IF(RIGHT(TEXT(AE562,"0.#"),1)=".",TRUE,FALSE)</formula>
    </cfRule>
  </conditionalFormatting>
  <conditionalFormatting sqref="AE563">
    <cfRule type="expression" dxfId="2427" priority="1253">
      <formula>IF(RIGHT(TEXT(AE563,"0.#"),1)=".",FALSE,TRUE)</formula>
    </cfRule>
    <cfRule type="expression" dxfId="2426" priority="1254">
      <formula>IF(RIGHT(TEXT(AE563,"0.#"),1)=".",TRUE,FALSE)</formula>
    </cfRule>
  </conditionalFormatting>
  <conditionalFormatting sqref="AL1102:AO1131">
    <cfRule type="expression" dxfId="2425" priority="2909">
      <formula>IF(AND(AL1102&gt;=0, RIGHT(TEXT(AL1102,"0.#"),1)&lt;&gt;"."),TRUE,FALSE)</formula>
    </cfRule>
    <cfRule type="expression" dxfId="2424" priority="2910">
      <formula>IF(AND(AL1102&gt;=0, RIGHT(TEXT(AL1102,"0.#"),1)="."),TRUE,FALSE)</formula>
    </cfRule>
    <cfRule type="expression" dxfId="2423" priority="2911">
      <formula>IF(AND(AL1102&lt;0, RIGHT(TEXT(AL1102,"0.#"),1)&lt;&gt;"."),TRUE,FALSE)</formula>
    </cfRule>
    <cfRule type="expression" dxfId="2422" priority="2912">
      <formula>IF(AND(AL1102&lt;0, RIGHT(TEXT(AL1102,"0.#"),1)="."),TRUE,FALSE)</formula>
    </cfRule>
  </conditionalFormatting>
  <conditionalFormatting sqref="Y1102:Y1131">
    <cfRule type="expression" dxfId="2421" priority="2907">
      <formula>IF(RIGHT(TEXT(Y1102,"0.#"),1)=".",FALSE,TRUE)</formula>
    </cfRule>
    <cfRule type="expression" dxfId="2420" priority="2908">
      <formula>IF(RIGHT(TEXT(Y1102,"0.#"),1)=".",TRUE,FALSE)</formula>
    </cfRule>
  </conditionalFormatting>
  <conditionalFormatting sqref="AQ553">
    <cfRule type="expression" dxfId="2419" priority="1291">
      <formula>IF(RIGHT(TEXT(AQ553,"0.#"),1)=".",FALSE,TRUE)</formula>
    </cfRule>
    <cfRule type="expression" dxfId="2418" priority="1292">
      <formula>IF(RIGHT(TEXT(AQ553,"0.#"),1)=".",TRUE,FALSE)</formula>
    </cfRule>
  </conditionalFormatting>
  <conditionalFormatting sqref="AU552">
    <cfRule type="expression" dxfId="2417" priority="1303">
      <formula>IF(RIGHT(TEXT(AU552,"0.#"),1)=".",FALSE,TRUE)</formula>
    </cfRule>
    <cfRule type="expression" dxfId="2416" priority="1304">
      <formula>IF(RIGHT(TEXT(AU552,"0.#"),1)=".",TRUE,FALSE)</formula>
    </cfRule>
  </conditionalFormatting>
  <conditionalFormatting sqref="AE552">
    <cfRule type="expression" dxfId="2415" priority="1315">
      <formula>IF(RIGHT(TEXT(AE552,"0.#"),1)=".",FALSE,TRUE)</formula>
    </cfRule>
    <cfRule type="expression" dxfId="2414" priority="1316">
      <formula>IF(RIGHT(TEXT(AE552,"0.#"),1)=".",TRUE,FALSE)</formula>
    </cfRule>
  </conditionalFormatting>
  <conditionalFormatting sqref="AQ548">
    <cfRule type="expression" dxfId="2413" priority="1321">
      <formula>IF(RIGHT(TEXT(AQ548,"0.#"),1)=".",FALSE,TRUE)</formula>
    </cfRule>
    <cfRule type="expression" dxfId="2412" priority="1322">
      <formula>IF(RIGHT(TEXT(AQ548,"0.#"),1)=".",TRUE,FALSE)</formula>
    </cfRule>
  </conditionalFormatting>
  <conditionalFormatting sqref="AL837:AO838">
    <cfRule type="expression" dxfId="2411" priority="2861">
      <formula>IF(AND(AL837&gt;=0, RIGHT(TEXT(AL837,"0.#"),1)&lt;&gt;"."),TRUE,FALSE)</formula>
    </cfRule>
    <cfRule type="expression" dxfId="2410" priority="2862">
      <formula>IF(AND(AL837&gt;=0, RIGHT(TEXT(AL837,"0.#"),1)="."),TRUE,FALSE)</formula>
    </cfRule>
    <cfRule type="expression" dxfId="2409" priority="2863">
      <formula>IF(AND(AL837&lt;0, RIGHT(TEXT(AL837,"0.#"),1)&lt;&gt;"."),TRUE,FALSE)</formula>
    </cfRule>
    <cfRule type="expression" dxfId="2408" priority="2864">
      <formula>IF(AND(AL837&lt;0, RIGHT(TEXT(AL837,"0.#"),1)="."),TRUE,FALSE)</formula>
    </cfRule>
  </conditionalFormatting>
  <conditionalFormatting sqref="Y837:Y838">
    <cfRule type="expression" dxfId="2407" priority="2859">
      <formula>IF(RIGHT(TEXT(Y837,"0.#"),1)=".",FALSE,TRUE)</formula>
    </cfRule>
    <cfRule type="expression" dxfId="2406" priority="2860">
      <formula>IF(RIGHT(TEXT(Y837,"0.#"),1)=".",TRUE,FALSE)</formula>
    </cfRule>
  </conditionalFormatting>
  <conditionalFormatting sqref="AE492">
    <cfRule type="expression" dxfId="2405" priority="1647">
      <formula>IF(RIGHT(TEXT(AE492,"0.#"),1)=".",FALSE,TRUE)</formula>
    </cfRule>
    <cfRule type="expression" dxfId="2404" priority="1648">
      <formula>IF(RIGHT(TEXT(AE492,"0.#"),1)=".",TRUE,FALSE)</formula>
    </cfRule>
  </conditionalFormatting>
  <conditionalFormatting sqref="AE493">
    <cfRule type="expression" dxfId="2403" priority="1645">
      <formula>IF(RIGHT(TEXT(AE493,"0.#"),1)=".",FALSE,TRUE)</formula>
    </cfRule>
    <cfRule type="expression" dxfId="2402" priority="1646">
      <formula>IF(RIGHT(TEXT(AE493,"0.#"),1)=".",TRUE,FALSE)</formula>
    </cfRule>
  </conditionalFormatting>
  <conditionalFormatting sqref="AE494">
    <cfRule type="expression" dxfId="2401" priority="1643">
      <formula>IF(RIGHT(TEXT(AE494,"0.#"),1)=".",FALSE,TRUE)</formula>
    </cfRule>
    <cfRule type="expression" dxfId="2400" priority="1644">
      <formula>IF(RIGHT(TEXT(AE494,"0.#"),1)=".",TRUE,FALSE)</formula>
    </cfRule>
  </conditionalFormatting>
  <conditionalFormatting sqref="AQ493">
    <cfRule type="expression" dxfId="2399" priority="1623">
      <formula>IF(RIGHT(TEXT(AQ493,"0.#"),1)=".",FALSE,TRUE)</formula>
    </cfRule>
    <cfRule type="expression" dxfId="2398" priority="1624">
      <formula>IF(RIGHT(TEXT(AQ493,"0.#"),1)=".",TRUE,FALSE)</formula>
    </cfRule>
  </conditionalFormatting>
  <conditionalFormatting sqref="AQ494">
    <cfRule type="expression" dxfId="2397" priority="1621">
      <formula>IF(RIGHT(TEXT(AQ494,"0.#"),1)=".",FALSE,TRUE)</formula>
    </cfRule>
    <cfRule type="expression" dxfId="2396" priority="1622">
      <formula>IF(RIGHT(TEXT(AQ494,"0.#"),1)=".",TRUE,FALSE)</formula>
    </cfRule>
  </conditionalFormatting>
  <conditionalFormatting sqref="AQ492">
    <cfRule type="expression" dxfId="2395" priority="1619">
      <formula>IF(RIGHT(TEXT(AQ492,"0.#"),1)=".",FALSE,TRUE)</formula>
    </cfRule>
    <cfRule type="expression" dxfId="2394" priority="1620">
      <formula>IF(RIGHT(TEXT(AQ492,"0.#"),1)=".",TRUE,FALSE)</formula>
    </cfRule>
  </conditionalFormatting>
  <conditionalFormatting sqref="AU494">
    <cfRule type="expression" dxfId="2393" priority="1631">
      <formula>IF(RIGHT(TEXT(AU494,"0.#"),1)=".",FALSE,TRUE)</formula>
    </cfRule>
    <cfRule type="expression" dxfId="2392" priority="1632">
      <formula>IF(RIGHT(TEXT(AU494,"0.#"),1)=".",TRUE,FALSE)</formula>
    </cfRule>
  </conditionalFormatting>
  <conditionalFormatting sqref="AU492">
    <cfRule type="expression" dxfId="2391" priority="1635">
      <formula>IF(RIGHT(TEXT(AU492,"0.#"),1)=".",FALSE,TRUE)</formula>
    </cfRule>
    <cfRule type="expression" dxfId="2390" priority="1636">
      <formula>IF(RIGHT(TEXT(AU492,"0.#"),1)=".",TRUE,FALSE)</formula>
    </cfRule>
  </conditionalFormatting>
  <conditionalFormatting sqref="AU493">
    <cfRule type="expression" dxfId="2389" priority="1633">
      <formula>IF(RIGHT(TEXT(AU493,"0.#"),1)=".",FALSE,TRUE)</formula>
    </cfRule>
    <cfRule type="expression" dxfId="2388" priority="1634">
      <formula>IF(RIGHT(TEXT(AU493,"0.#"),1)=".",TRUE,FALSE)</formula>
    </cfRule>
  </conditionalFormatting>
  <conditionalFormatting sqref="AU583">
    <cfRule type="expression" dxfId="2387" priority="1151">
      <formula>IF(RIGHT(TEXT(AU583,"0.#"),1)=".",FALSE,TRUE)</formula>
    </cfRule>
    <cfRule type="expression" dxfId="2386" priority="1152">
      <formula>IF(RIGHT(TEXT(AU583,"0.#"),1)=".",TRUE,FALSE)</formula>
    </cfRule>
  </conditionalFormatting>
  <conditionalFormatting sqref="AU582">
    <cfRule type="expression" dxfId="2385" priority="1153">
      <formula>IF(RIGHT(TEXT(AU582,"0.#"),1)=".",FALSE,TRUE)</formula>
    </cfRule>
    <cfRule type="expression" dxfId="2384" priority="1154">
      <formula>IF(RIGHT(TEXT(AU582,"0.#"),1)=".",TRUE,FALSE)</formula>
    </cfRule>
  </conditionalFormatting>
  <conditionalFormatting sqref="AE499">
    <cfRule type="expression" dxfId="2383" priority="1613">
      <formula>IF(RIGHT(TEXT(AE499,"0.#"),1)=".",FALSE,TRUE)</formula>
    </cfRule>
    <cfRule type="expression" dxfId="2382" priority="1614">
      <formula>IF(RIGHT(TEXT(AE499,"0.#"),1)=".",TRUE,FALSE)</formula>
    </cfRule>
  </conditionalFormatting>
  <conditionalFormatting sqref="AE497">
    <cfRule type="expression" dxfId="2381" priority="1617">
      <formula>IF(RIGHT(TEXT(AE497,"0.#"),1)=".",FALSE,TRUE)</formula>
    </cfRule>
    <cfRule type="expression" dxfId="2380" priority="1618">
      <formula>IF(RIGHT(TEXT(AE497,"0.#"),1)=".",TRUE,FALSE)</formula>
    </cfRule>
  </conditionalFormatting>
  <conditionalFormatting sqref="AE498">
    <cfRule type="expression" dxfId="2379" priority="1615">
      <formula>IF(RIGHT(TEXT(AE498,"0.#"),1)=".",FALSE,TRUE)</formula>
    </cfRule>
    <cfRule type="expression" dxfId="2378" priority="1616">
      <formula>IF(RIGHT(TEXT(AE498,"0.#"),1)=".",TRUE,FALSE)</formula>
    </cfRule>
  </conditionalFormatting>
  <conditionalFormatting sqref="AU499">
    <cfRule type="expression" dxfId="2377" priority="1601">
      <formula>IF(RIGHT(TEXT(AU499,"0.#"),1)=".",FALSE,TRUE)</formula>
    </cfRule>
    <cfRule type="expression" dxfId="2376" priority="1602">
      <formula>IF(RIGHT(TEXT(AU499,"0.#"),1)=".",TRUE,FALSE)</formula>
    </cfRule>
  </conditionalFormatting>
  <conditionalFormatting sqref="AU497">
    <cfRule type="expression" dxfId="2375" priority="1605">
      <formula>IF(RIGHT(TEXT(AU497,"0.#"),1)=".",FALSE,TRUE)</formula>
    </cfRule>
    <cfRule type="expression" dxfId="2374" priority="1606">
      <formula>IF(RIGHT(TEXT(AU497,"0.#"),1)=".",TRUE,FALSE)</formula>
    </cfRule>
  </conditionalFormatting>
  <conditionalFormatting sqref="AU498">
    <cfRule type="expression" dxfId="2373" priority="1603">
      <formula>IF(RIGHT(TEXT(AU498,"0.#"),1)=".",FALSE,TRUE)</formula>
    </cfRule>
    <cfRule type="expression" dxfId="2372" priority="1604">
      <formula>IF(RIGHT(TEXT(AU498,"0.#"),1)=".",TRUE,FALSE)</formula>
    </cfRule>
  </conditionalFormatting>
  <conditionalFormatting sqref="AQ497">
    <cfRule type="expression" dxfId="2371" priority="1589">
      <formula>IF(RIGHT(TEXT(AQ497,"0.#"),1)=".",FALSE,TRUE)</formula>
    </cfRule>
    <cfRule type="expression" dxfId="2370" priority="1590">
      <formula>IF(RIGHT(TEXT(AQ497,"0.#"),1)=".",TRUE,FALSE)</formula>
    </cfRule>
  </conditionalFormatting>
  <conditionalFormatting sqref="AQ498">
    <cfRule type="expression" dxfId="2369" priority="1593">
      <formula>IF(RIGHT(TEXT(AQ498,"0.#"),1)=".",FALSE,TRUE)</formula>
    </cfRule>
    <cfRule type="expression" dxfId="2368" priority="1594">
      <formula>IF(RIGHT(TEXT(AQ498,"0.#"),1)=".",TRUE,FALSE)</formula>
    </cfRule>
  </conditionalFormatting>
  <conditionalFormatting sqref="AQ499">
    <cfRule type="expression" dxfId="2367" priority="1591">
      <formula>IF(RIGHT(TEXT(AQ499,"0.#"),1)=".",FALSE,TRUE)</formula>
    </cfRule>
    <cfRule type="expression" dxfId="2366" priority="1592">
      <formula>IF(RIGHT(TEXT(AQ499,"0.#"),1)=".",TRUE,FALSE)</formula>
    </cfRule>
  </conditionalFormatting>
  <conditionalFormatting sqref="AE504">
    <cfRule type="expression" dxfId="2365" priority="1583">
      <formula>IF(RIGHT(TEXT(AE504,"0.#"),1)=".",FALSE,TRUE)</formula>
    </cfRule>
    <cfRule type="expression" dxfId="2364" priority="1584">
      <formula>IF(RIGHT(TEXT(AE504,"0.#"),1)=".",TRUE,FALSE)</formula>
    </cfRule>
  </conditionalFormatting>
  <conditionalFormatting sqref="AE502">
    <cfRule type="expression" dxfId="2363" priority="1587">
      <formula>IF(RIGHT(TEXT(AE502,"0.#"),1)=".",FALSE,TRUE)</formula>
    </cfRule>
    <cfRule type="expression" dxfId="2362" priority="1588">
      <formula>IF(RIGHT(TEXT(AE502,"0.#"),1)=".",TRUE,FALSE)</formula>
    </cfRule>
  </conditionalFormatting>
  <conditionalFormatting sqref="AE503">
    <cfRule type="expression" dxfId="2361" priority="1585">
      <formula>IF(RIGHT(TEXT(AE503,"0.#"),1)=".",FALSE,TRUE)</formula>
    </cfRule>
    <cfRule type="expression" dxfId="2360" priority="1586">
      <formula>IF(RIGHT(TEXT(AE503,"0.#"),1)=".",TRUE,FALSE)</formula>
    </cfRule>
  </conditionalFormatting>
  <conditionalFormatting sqref="AU504">
    <cfRule type="expression" dxfId="2359" priority="1571">
      <formula>IF(RIGHT(TEXT(AU504,"0.#"),1)=".",FALSE,TRUE)</formula>
    </cfRule>
    <cfRule type="expression" dxfId="2358" priority="1572">
      <formula>IF(RIGHT(TEXT(AU504,"0.#"),1)=".",TRUE,FALSE)</formula>
    </cfRule>
  </conditionalFormatting>
  <conditionalFormatting sqref="AU502">
    <cfRule type="expression" dxfId="2357" priority="1575">
      <formula>IF(RIGHT(TEXT(AU502,"0.#"),1)=".",FALSE,TRUE)</formula>
    </cfRule>
    <cfRule type="expression" dxfId="2356" priority="1576">
      <formula>IF(RIGHT(TEXT(AU502,"0.#"),1)=".",TRUE,FALSE)</formula>
    </cfRule>
  </conditionalFormatting>
  <conditionalFormatting sqref="AU503">
    <cfRule type="expression" dxfId="2355" priority="1573">
      <formula>IF(RIGHT(TEXT(AU503,"0.#"),1)=".",FALSE,TRUE)</formula>
    </cfRule>
    <cfRule type="expression" dxfId="2354" priority="1574">
      <formula>IF(RIGHT(TEXT(AU503,"0.#"),1)=".",TRUE,FALSE)</formula>
    </cfRule>
  </conditionalFormatting>
  <conditionalFormatting sqref="AQ502">
    <cfRule type="expression" dxfId="2353" priority="1559">
      <formula>IF(RIGHT(TEXT(AQ502,"0.#"),1)=".",FALSE,TRUE)</formula>
    </cfRule>
    <cfRule type="expression" dxfId="2352" priority="1560">
      <formula>IF(RIGHT(TEXT(AQ502,"0.#"),1)=".",TRUE,FALSE)</formula>
    </cfRule>
  </conditionalFormatting>
  <conditionalFormatting sqref="AQ503">
    <cfRule type="expression" dxfId="2351" priority="1563">
      <formula>IF(RIGHT(TEXT(AQ503,"0.#"),1)=".",FALSE,TRUE)</formula>
    </cfRule>
    <cfRule type="expression" dxfId="2350" priority="1564">
      <formula>IF(RIGHT(TEXT(AQ503,"0.#"),1)=".",TRUE,FALSE)</formula>
    </cfRule>
  </conditionalFormatting>
  <conditionalFormatting sqref="AQ504">
    <cfRule type="expression" dxfId="2349" priority="1561">
      <formula>IF(RIGHT(TEXT(AQ504,"0.#"),1)=".",FALSE,TRUE)</formula>
    </cfRule>
    <cfRule type="expression" dxfId="2348" priority="1562">
      <formula>IF(RIGHT(TEXT(AQ504,"0.#"),1)=".",TRUE,FALSE)</formula>
    </cfRule>
  </conditionalFormatting>
  <conditionalFormatting sqref="AE509">
    <cfRule type="expression" dxfId="2347" priority="1553">
      <formula>IF(RIGHT(TEXT(AE509,"0.#"),1)=".",FALSE,TRUE)</formula>
    </cfRule>
    <cfRule type="expression" dxfId="2346" priority="1554">
      <formula>IF(RIGHT(TEXT(AE509,"0.#"),1)=".",TRUE,FALSE)</formula>
    </cfRule>
  </conditionalFormatting>
  <conditionalFormatting sqref="AE507">
    <cfRule type="expression" dxfId="2345" priority="1557">
      <formula>IF(RIGHT(TEXT(AE507,"0.#"),1)=".",FALSE,TRUE)</formula>
    </cfRule>
    <cfRule type="expression" dxfId="2344" priority="1558">
      <formula>IF(RIGHT(TEXT(AE507,"0.#"),1)=".",TRUE,FALSE)</formula>
    </cfRule>
  </conditionalFormatting>
  <conditionalFormatting sqref="AE508">
    <cfRule type="expression" dxfId="2343" priority="1555">
      <formula>IF(RIGHT(TEXT(AE508,"0.#"),1)=".",FALSE,TRUE)</formula>
    </cfRule>
    <cfRule type="expression" dxfId="2342" priority="1556">
      <formula>IF(RIGHT(TEXT(AE508,"0.#"),1)=".",TRUE,FALSE)</formula>
    </cfRule>
  </conditionalFormatting>
  <conditionalFormatting sqref="AU509">
    <cfRule type="expression" dxfId="2341" priority="1541">
      <formula>IF(RIGHT(TEXT(AU509,"0.#"),1)=".",FALSE,TRUE)</formula>
    </cfRule>
    <cfRule type="expression" dxfId="2340" priority="1542">
      <formula>IF(RIGHT(TEXT(AU509,"0.#"),1)=".",TRUE,FALSE)</formula>
    </cfRule>
  </conditionalFormatting>
  <conditionalFormatting sqref="AU507">
    <cfRule type="expression" dxfId="2339" priority="1545">
      <formula>IF(RIGHT(TEXT(AU507,"0.#"),1)=".",FALSE,TRUE)</formula>
    </cfRule>
    <cfRule type="expression" dxfId="2338" priority="1546">
      <formula>IF(RIGHT(TEXT(AU507,"0.#"),1)=".",TRUE,FALSE)</formula>
    </cfRule>
  </conditionalFormatting>
  <conditionalFormatting sqref="AU508">
    <cfRule type="expression" dxfId="2337" priority="1543">
      <formula>IF(RIGHT(TEXT(AU508,"0.#"),1)=".",FALSE,TRUE)</formula>
    </cfRule>
    <cfRule type="expression" dxfId="2336" priority="1544">
      <formula>IF(RIGHT(TEXT(AU508,"0.#"),1)=".",TRUE,FALSE)</formula>
    </cfRule>
  </conditionalFormatting>
  <conditionalFormatting sqref="AQ507">
    <cfRule type="expression" dxfId="2335" priority="1529">
      <formula>IF(RIGHT(TEXT(AQ507,"0.#"),1)=".",FALSE,TRUE)</formula>
    </cfRule>
    <cfRule type="expression" dxfId="2334" priority="1530">
      <formula>IF(RIGHT(TEXT(AQ507,"0.#"),1)=".",TRUE,FALSE)</formula>
    </cfRule>
  </conditionalFormatting>
  <conditionalFormatting sqref="AQ508">
    <cfRule type="expression" dxfId="2333" priority="1533">
      <formula>IF(RIGHT(TEXT(AQ508,"0.#"),1)=".",FALSE,TRUE)</formula>
    </cfRule>
    <cfRule type="expression" dxfId="2332" priority="1534">
      <formula>IF(RIGHT(TEXT(AQ508,"0.#"),1)=".",TRUE,FALSE)</formula>
    </cfRule>
  </conditionalFormatting>
  <conditionalFormatting sqref="AQ509">
    <cfRule type="expression" dxfId="2331" priority="1531">
      <formula>IF(RIGHT(TEXT(AQ509,"0.#"),1)=".",FALSE,TRUE)</formula>
    </cfRule>
    <cfRule type="expression" dxfId="2330" priority="1532">
      <formula>IF(RIGHT(TEXT(AQ509,"0.#"),1)=".",TRUE,FALSE)</formula>
    </cfRule>
  </conditionalFormatting>
  <conditionalFormatting sqref="AE465">
    <cfRule type="expression" dxfId="2329" priority="1823">
      <formula>IF(RIGHT(TEXT(AE465,"0.#"),1)=".",FALSE,TRUE)</formula>
    </cfRule>
    <cfRule type="expression" dxfId="2328" priority="1824">
      <formula>IF(RIGHT(TEXT(AE465,"0.#"),1)=".",TRUE,FALSE)</formula>
    </cfRule>
  </conditionalFormatting>
  <conditionalFormatting sqref="AE463">
    <cfRule type="expression" dxfId="2327" priority="1827">
      <formula>IF(RIGHT(TEXT(AE463,"0.#"),1)=".",FALSE,TRUE)</formula>
    </cfRule>
    <cfRule type="expression" dxfId="2326" priority="1828">
      <formula>IF(RIGHT(TEXT(AE463,"0.#"),1)=".",TRUE,FALSE)</formula>
    </cfRule>
  </conditionalFormatting>
  <conditionalFormatting sqref="AE464">
    <cfRule type="expression" dxfId="2325" priority="1825">
      <formula>IF(RIGHT(TEXT(AE464,"0.#"),1)=".",FALSE,TRUE)</formula>
    </cfRule>
    <cfRule type="expression" dxfId="2324" priority="1826">
      <formula>IF(RIGHT(TEXT(AE464,"0.#"),1)=".",TRUE,FALSE)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13:AJ13">
    <cfRule type="expression" dxfId="751" priority="51">
      <formula>IF(RIGHT(TEXT(P13,"0.#"),1)=".",FALSE,TRUE)</formula>
    </cfRule>
    <cfRule type="expression" dxfId="750" priority="52">
      <formula>IF(RIGHT(TEXT(P13,"0.#"),1)=".",TRUE,FALSE)</formula>
    </cfRule>
  </conditionalFormatting>
  <conditionalFormatting sqref="P19:AC19">
    <cfRule type="expression" dxfId="749" priority="49">
      <formula>IF(RIGHT(TEXT(P19,"0.#"),1)=".",FALSE,TRUE)</formula>
    </cfRule>
    <cfRule type="expression" dxfId="748" priority="50">
      <formula>IF(RIGHT(TEXT(P19,"0.#"),1)=".",TRUE,FALSE)</formula>
    </cfRule>
  </conditionalFormatting>
  <conditionalFormatting sqref="P14:V17">
    <cfRule type="expression" dxfId="747" priority="47">
      <formula>IF(RIGHT(TEXT(P14,"0.#"),1)=".",FALSE,TRUE)</formula>
    </cfRule>
    <cfRule type="expression" dxfId="746" priority="48">
      <formula>IF(RIGHT(TEXT(P14,"0.#"),1)=".",TRUE,FALSE)</formula>
    </cfRule>
  </conditionalFormatting>
  <conditionalFormatting sqref="W14:AC17">
    <cfRule type="expression" dxfId="745" priority="45">
      <formula>IF(RIGHT(TEXT(W14,"0.#"),1)=".",FALSE,TRUE)</formula>
    </cfRule>
    <cfRule type="expression" dxfId="744" priority="46">
      <formula>IF(RIGHT(TEXT(W14,"0.#"),1)=".",TRUE,FALSE)</formula>
    </cfRule>
  </conditionalFormatting>
  <conditionalFormatting sqref="AD14:AJ17">
    <cfRule type="expression" dxfId="743" priority="43">
      <formula>IF(RIGHT(TEXT(AD14,"0.#"),1)=".",FALSE,TRUE)</formula>
    </cfRule>
    <cfRule type="expression" dxfId="742" priority="44">
      <formula>IF(RIGHT(TEXT(AD14,"0.#"),1)=".",TRUE,FALSE)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4">
    <cfRule type="expression" dxfId="733" priority="31">
      <formula>IF(RIGHT(TEXT(AI34,"0.#"),1)=".",FALSE,TRUE)</formula>
    </cfRule>
    <cfRule type="expression" dxfId="732" priority="32">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I458:AI460 AM458:AM460 AQ458:AQ460">
    <cfRule type="expression" dxfId="703" priority="3">
      <formula>IF(RIGHT(TEXT(AI458,"0.#"),1)=".",FALSE,TRUE)</formula>
    </cfRule>
    <cfRule type="expression" dxfId="702" priority="4">
      <formula>IF(RIGHT(TEXT(AI458,"0.#"),1)=".",TRUE,FALSE)</formula>
    </cfRule>
  </conditionalFormatting>
  <conditionalFormatting sqref="AI463:AI465 AM463:AM465 AQ463:AQ465">
    <cfRule type="expression" dxfId="701" priority="1">
      <formula>IF(RIGHT(TEXT(AI463,"0.#"),1)=".",FALSE,TRUE)</formula>
    </cfRule>
    <cfRule type="expression" dxfId="700" priority="2">
      <formula>IF(RIGHT(TEXT(AI463,"0.#"),1)=".",TRUE,FALSE)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1"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5" sqref="K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09"/>
      <c r="Z3" s="1010"/>
      <c r="AA3" s="1011"/>
      <c r="AB3" s="1015"/>
      <c r="AC3" s="1016"/>
      <c r="AD3" s="1017"/>
      <c r="AE3" s="375"/>
      <c r="AF3" s="375"/>
      <c r="AG3" s="375"/>
      <c r="AH3" s="375"/>
      <c r="AI3" s="375"/>
      <c r="AJ3" s="375"/>
      <c r="AK3" s="375"/>
      <c r="AL3" s="375"/>
      <c r="AM3" s="375"/>
      <c r="AN3" s="375"/>
      <c r="AO3" s="375"/>
      <c r="AP3" s="331"/>
      <c r="AQ3" s="269"/>
      <c r="AR3" s="270"/>
      <c r="AS3" s="134" t="s">
        <v>356</v>
      </c>
      <c r="AT3" s="169"/>
      <c r="AU3" s="270"/>
      <c r="AV3" s="270"/>
      <c r="AW3" s="378" t="s">
        <v>300</v>
      </c>
      <c r="AX3" s="379"/>
    </row>
    <row r="4" spans="1:50" ht="22.5" customHeight="1" x14ac:dyDescent="0.15">
      <c r="A4" s="519"/>
      <c r="B4" s="517"/>
      <c r="C4" s="517"/>
      <c r="D4" s="517"/>
      <c r="E4" s="517"/>
      <c r="F4" s="518"/>
      <c r="G4" s="544"/>
      <c r="H4" s="1018"/>
      <c r="I4" s="1018"/>
      <c r="J4" s="1018"/>
      <c r="K4" s="1018"/>
      <c r="L4" s="1018"/>
      <c r="M4" s="1018"/>
      <c r="N4" s="1018"/>
      <c r="O4" s="1019"/>
      <c r="P4" s="158"/>
      <c r="Q4" s="1026"/>
      <c r="R4" s="1026"/>
      <c r="S4" s="1026"/>
      <c r="T4" s="1026"/>
      <c r="U4" s="1026"/>
      <c r="V4" s="1026"/>
      <c r="W4" s="1026"/>
      <c r="X4" s="1027"/>
      <c r="Y4" s="1004" t="s">
        <v>12</v>
      </c>
      <c r="Z4" s="1005"/>
      <c r="AA4" s="1006"/>
      <c r="AB4" s="555"/>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2" t="s">
        <v>54</v>
      </c>
      <c r="Z5" s="1001"/>
      <c r="AA5" s="1002"/>
      <c r="AB5" s="526"/>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09"/>
      <c r="Z10" s="1010"/>
      <c r="AA10" s="1011"/>
      <c r="AB10" s="1015"/>
      <c r="AC10" s="1016"/>
      <c r="AD10" s="1017"/>
      <c r="AE10" s="375"/>
      <c r="AF10" s="375"/>
      <c r="AG10" s="375"/>
      <c r="AH10" s="375"/>
      <c r="AI10" s="375"/>
      <c r="AJ10" s="375"/>
      <c r="AK10" s="375"/>
      <c r="AL10" s="375"/>
      <c r="AM10" s="375"/>
      <c r="AN10" s="375"/>
      <c r="AO10" s="375"/>
      <c r="AP10" s="331"/>
      <c r="AQ10" s="269"/>
      <c r="AR10" s="270"/>
      <c r="AS10" s="134" t="s">
        <v>356</v>
      </c>
      <c r="AT10" s="169"/>
      <c r="AU10" s="270"/>
      <c r="AV10" s="270"/>
      <c r="AW10" s="378" t="s">
        <v>300</v>
      </c>
      <c r="AX10" s="379"/>
    </row>
    <row r="11" spans="1:50" ht="22.5" customHeight="1" x14ac:dyDescent="0.15">
      <c r="A11" s="519"/>
      <c r="B11" s="517"/>
      <c r="C11" s="517"/>
      <c r="D11" s="517"/>
      <c r="E11" s="517"/>
      <c r="F11" s="518"/>
      <c r="G11" s="544"/>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5"/>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6"/>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09"/>
      <c r="Z17" s="1010"/>
      <c r="AA17" s="1011"/>
      <c r="AB17" s="1015"/>
      <c r="AC17" s="1016"/>
      <c r="AD17" s="1017"/>
      <c r="AE17" s="375"/>
      <c r="AF17" s="375"/>
      <c r="AG17" s="375"/>
      <c r="AH17" s="375"/>
      <c r="AI17" s="375"/>
      <c r="AJ17" s="375"/>
      <c r="AK17" s="375"/>
      <c r="AL17" s="375"/>
      <c r="AM17" s="375"/>
      <c r="AN17" s="375"/>
      <c r="AO17" s="375"/>
      <c r="AP17" s="331"/>
      <c r="AQ17" s="269"/>
      <c r="AR17" s="270"/>
      <c r="AS17" s="134" t="s">
        <v>356</v>
      </c>
      <c r="AT17" s="169"/>
      <c r="AU17" s="270"/>
      <c r="AV17" s="270"/>
      <c r="AW17" s="378" t="s">
        <v>300</v>
      </c>
      <c r="AX17" s="379"/>
    </row>
    <row r="18" spans="1:50" ht="22.5" customHeight="1" x14ac:dyDescent="0.15">
      <c r="A18" s="519"/>
      <c r="B18" s="517"/>
      <c r="C18" s="517"/>
      <c r="D18" s="517"/>
      <c r="E18" s="517"/>
      <c r="F18" s="518"/>
      <c r="G18" s="544"/>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5"/>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6"/>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09"/>
      <c r="Z24" s="1010"/>
      <c r="AA24" s="1011"/>
      <c r="AB24" s="1015"/>
      <c r="AC24" s="1016"/>
      <c r="AD24" s="1017"/>
      <c r="AE24" s="375"/>
      <c r="AF24" s="375"/>
      <c r="AG24" s="375"/>
      <c r="AH24" s="375"/>
      <c r="AI24" s="375"/>
      <c r="AJ24" s="375"/>
      <c r="AK24" s="375"/>
      <c r="AL24" s="375"/>
      <c r="AM24" s="375"/>
      <c r="AN24" s="375"/>
      <c r="AO24" s="375"/>
      <c r="AP24" s="331"/>
      <c r="AQ24" s="269"/>
      <c r="AR24" s="270"/>
      <c r="AS24" s="134" t="s">
        <v>356</v>
      </c>
      <c r="AT24" s="169"/>
      <c r="AU24" s="270"/>
      <c r="AV24" s="270"/>
      <c r="AW24" s="378" t="s">
        <v>300</v>
      </c>
      <c r="AX24" s="379"/>
    </row>
    <row r="25" spans="1:50" ht="22.5" customHeight="1" x14ac:dyDescent="0.15">
      <c r="A25" s="519"/>
      <c r="B25" s="517"/>
      <c r="C25" s="517"/>
      <c r="D25" s="517"/>
      <c r="E25" s="517"/>
      <c r="F25" s="518"/>
      <c r="G25" s="544"/>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5"/>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6"/>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09"/>
      <c r="Z31" s="1010"/>
      <c r="AA31" s="1011"/>
      <c r="AB31" s="1015"/>
      <c r="AC31" s="1016"/>
      <c r="AD31" s="1017"/>
      <c r="AE31" s="375"/>
      <c r="AF31" s="375"/>
      <c r="AG31" s="375"/>
      <c r="AH31" s="375"/>
      <c r="AI31" s="375"/>
      <c r="AJ31" s="375"/>
      <c r="AK31" s="375"/>
      <c r="AL31" s="375"/>
      <c r="AM31" s="375"/>
      <c r="AN31" s="375"/>
      <c r="AO31" s="375"/>
      <c r="AP31" s="331"/>
      <c r="AQ31" s="269"/>
      <c r="AR31" s="270"/>
      <c r="AS31" s="134" t="s">
        <v>356</v>
      </c>
      <c r="AT31" s="169"/>
      <c r="AU31" s="270"/>
      <c r="AV31" s="270"/>
      <c r="AW31" s="378" t="s">
        <v>300</v>
      </c>
      <c r="AX31" s="379"/>
    </row>
    <row r="32" spans="1:50" ht="22.5" customHeight="1" x14ac:dyDescent="0.15">
      <c r="A32" s="519"/>
      <c r="B32" s="517"/>
      <c r="C32" s="517"/>
      <c r="D32" s="517"/>
      <c r="E32" s="517"/>
      <c r="F32" s="518"/>
      <c r="G32" s="544"/>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5"/>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6"/>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09"/>
      <c r="Z38" s="1010"/>
      <c r="AA38" s="1011"/>
      <c r="AB38" s="1015"/>
      <c r="AC38" s="1016"/>
      <c r="AD38" s="1017"/>
      <c r="AE38" s="375"/>
      <c r="AF38" s="375"/>
      <c r="AG38" s="375"/>
      <c r="AH38" s="375"/>
      <c r="AI38" s="375"/>
      <c r="AJ38" s="375"/>
      <c r="AK38" s="375"/>
      <c r="AL38" s="375"/>
      <c r="AM38" s="375"/>
      <c r="AN38" s="375"/>
      <c r="AO38" s="375"/>
      <c r="AP38" s="331"/>
      <c r="AQ38" s="269"/>
      <c r="AR38" s="270"/>
      <c r="AS38" s="134" t="s">
        <v>356</v>
      </c>
      <c r="AT38" s="169"/>
      <c r="AU38" s="270"/>
      <c r="AV38" s="270"/>
      <c r="AW38" s="378" t="s">
        <v>300</v>
      </c>
      <c r="AX38" s="379"/>
    </row>
    <row r="39" spans="1:50" ht="22.5" customHeight="1" x14ac:dyDescent="0.15">
      <c r="A39" s="519"/>
      <c r="B39" s="517"/>
      <c r="C39" s="517"/>
      <c r="D39" s="517"/>
      <c r="E39" s="517"/>
      <c r="F39" s="518"/>
      <c r="G39" s="544"/>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5"/>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6"/>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09"/>
      <c r="Z45" s="1010"/>
      <c r="AA45" s="1011"/>
      <c r="AB45" s="1015"/>
      <c r="AC45" s="1016"/>
      <c r="AD45" s="1017"/>
      <c r="AE45" s="375"/>
      <c r="AF45" s="375"/>
      <c r="AG45" s="375"/>
      <c r="AH45" s="375"/>
      <c r="AI45" s="375"/>
      <c r="AJ45" s="375"/>
      <c r="AK45" s="375"/>
      <c r="AL45" s="375"/>
      <c r="AM45" s="375"/>
      <c r="AN45" s="375"/>
      <c r="AO45" s="375"/>
      <c r="AP45" s="331"/>
      <c r="AQ45" s="269"/>
      <c r="AR45" s="270"/>
      <c r="AS45" s="134" t="s">
        <v>356</v>
      </c>
      <c r="AT45" s="169"/>
      <c r="AU45" s="270"/>
      <c r="AV45" s="270"/>
      <c r="AW45" s="378" t="s">
        <v>300</v>
      </c>
      <c r="AX45" s="379"/>
    </row>
    <row r="46" spans="1:50" ht="22.5" customHeight="1" x14ac:dyDescent="0.15">
      <c r="A46" s="519"/>
      <c r="B46" s="517"/>
      <c r="C46" s="517"/>
      <c r="D46" s="517"/>
      <c r="E46" s="517"/>
      <c r="F46" s="518"/>
      <c r="G46" s="544"/>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5"/>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6"/>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09"/>
      <c r="Z52" s="1010"/>
      <c r="AA52" s="1011"/>
      <c r="AB52" s="1015"/>
      <c r="AC52" s="1016"/>
      <c r="AD52" s="1017"/>
      <c r="AE52" s="375"/>
      <c r="AF52" s="375"/>
      <c r="AG52" s="375"/>
      <c r="AH52" s="375"/>
      <c r="AI52" s="375"/>
      <c r="AJ52" s="375"/>
      <c r="AK52" s="375"/>
      <c r="AL52" s="375"/>
      <c r="AM52" s="375"/>
      <c r="AN52" s="375"/>
      <c r="AO52" s="375"/>
      <c r="AP52" s="331"/>
      <c r="AQ52" s="269"/>
      <c r="AR52" s="270"/>
      <c r="AS52" s="134" t="s">
        <v>356</v>
      </c>
      <c r="AT52" s="169"/>
      <c r="AU52" s="270"/>
      <c r="AV52" s="270"/>
      <c r="AW52" s="378" t="s">
        <v>300</v>
      </c>
      <c r="AX52" s="379"/>
    </row>
    <row r="53" spans="1:50" ht="22.5" customHeight="1" x14ac:dyDescent="0.15">
      <c r="A53" s="519"/>
      <c r="B53" s="517"/>
      <c r="C53" s="517"/>
      <c r="D53" s="517"/>
      <c r="E53" s="517"/>
      <c r="F53" s="518"/>
      <c r="G53" s="544"/>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5"/>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6"/>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09"/>
      <c r="Z59" s="1010"/>
      <c r="AA59" s="1011"/>
      <c r="AB59" s="1015"/>
      <c r="AC59" s="1016"/>
      <c r="AD59" s="1017"/>
      <c r="AE59" s="375"/>
      <c r="AF59" s="375"/>
      <c r="AG59" s="375"/>
      <c r="AH59" s="375"/>
      <c r="AI59" s="375"/>
      <c r="AJ59" s="375"/>
      <c r="AK59" s="375"/>
      <c r="AL59" s="375"/>
      <c r="AM59" s="375"/>
      <c r="AN59" s="375"/>
      <c r="AO59" s="375"/>
      <c r="AP59" s="331"/>
      <c r="AQ59" s="269"/>
      <c r="AR59" s="270"/>
      <c r="AS59" s="134" t="s">
        <v>356</v>
      </c>
      <c r="AT59" s="169"/>
      <c r="AU59" s="270"/>
      <c r="AV59" s="270"/>
      <c r="AW59" s="378" t="s">
        <v>300</v>
      </c>
      <c r="AX59" s="379"/>
    </row>
    <row r="60" spans="1:50" ht="22.5" customHeight="1" x14ac:dyDescent="0.15">
      <c r="A60" s="519"/>
      <c r="B60" s="517"/>
      <c r="C60" s="517"/>
      <c r="D60" s="517"/>
      <c r="E60" s="517"/>
      <c r="F60" s="518"/>
      <c r="G60" s="544"/>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5"/>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6"/>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09"/>
      <c r="Z66" s="1010"/>
      <c r="AA66" s="1011"/>
      <c r="AB66" s="1015"/>
      <c r="AC66" s="1016"/>
      <c r="AD66" s="1017"/>
      <c r="AE66" s="375"/>
      <c r="AF66" s="375"/>
      <c r="AG66" s="375"/>
      <c r="AH66" s="375"/>
      <c r="AI66" s="375"/>
      <c r="AJ66" s="375"/>
      <c r="AK66" s="375"/>
      <c r="AL66" s="375"/>
      <c r="AM66" s="375"/>
      <c r="AN66" s="375"/>
      <c r="AO66" s="375"/>
      <c r="AP66" s="331"/>
      <c r="AQ66" s="269"/>
      <c r="AR66" s="270"/>
      <c r="AS66" s="134" t="s">
        <v>356</v>
      </c>
      <c r="AT66" s="169"/>
      <c r="AU66" s="270"/>
      <c r="AV66" s="270"/>
      <c r="AW66" s="378" t="s">
        <v>300</v>
      </c>
      <c r="AX66" s="379"/>
    </row>
    <row r="67" spans="1:50" ht="22.5" customHeight="1" x14ac:dyDescent="0.15">
      <c r="A67" s="519"/>
      <c r="B67" s="517"/>
      <c r="C67" s="517"/>
      <c r="D67" s="517"/>
      <c r="E67" s="517"/>
      <c r="F67" s="518"/>
      <c r="G67" s="544"/>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5"/>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6"/>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2018-06-28T02:08:21Z</cp:lastPrinted>
  <dcterms:created xsi:type="dcterms:W3CDTF">2012-03-13T00:50:25Z</dcterms:created>
  <dcterms:modified xsi:type="dcterms:W3CDTF">2018-07-06T00:44:54Z</dcterms:modified>
</cp:coreProperties>
</file>