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<sst xmlns="http://schemas.openxmlformats.org/spreadsheetml/2006/main" count="2895" uniqueCount="633">
  <si>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</si>
  <si>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</si>
  <si>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</si>
  <si>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</si>
  <si>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</si>
  <si>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</si>
  <si>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</si>
  <si>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</si>
  <si>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</si>
  <si>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</si>
  <si>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</si>
  <si>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</si>
  <si>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</si>
  <si>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</si>
  <si>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</si>
  <si>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</si>
  <si>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</si>
  <si>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</si>
  <si>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</si>
  <si>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</si>
  <si>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</si>
  <si>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</si>
  <si>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</si>
  <si>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</si>
  <si>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</si>
  <si>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</si>
  <si>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</si>
  <si>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</si>
  <si>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</si>
  <si>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</si>
  <si>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</si>
  <si>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</si>
  <si>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</si>
  <si>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</si>
  <si>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</si>
  <si>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</si>
  <si>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</si>
  <si>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</si>
  <si>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</si>
  <si>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</si>
  <si>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</si>
  <si>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</si>
  <si>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</si>
  <si>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</si>
  <si>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</si>
  <si>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</si>
  <si>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</si>
  <si>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</si>
  <si>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</si>
  <si>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</si>
  <si>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</si>
  <si>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</si>
  <si>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</si>
  <si>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</si>
  <si>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</si>
  <si>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</si>
  <si>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</si>
  <si>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</si>
  <si>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</si>
  <si>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</si>
  <si>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</si>
  <si>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</si>
  <si>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</si>
  <si>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</si>
  <si>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</si>
  <si>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</si>
  <si>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</si>
  <si>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</si>
  <si>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</si>
  <si>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</si>
  <si>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</si>
  <si>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</si>
  <si>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</si>
  <si>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</si>
  <si>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</si>
  <si>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</si>
  <si>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</si>
  <si>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</si>
  <si>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</si>
  <si>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</si>
  <si>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</si>
  <si>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</si>
  <si>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</si>
  <si>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</si>
  <si>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</si>
  <si>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</si>
  <si>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</si>
  <si>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</si>
  <si>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</si>
  <si>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</si>
  <si>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</si>
  <si>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</si>
  <si>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</si>
  <si>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</si>
  <si>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</si>
  <si>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</si>
  <si>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</si>
  <si>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</si>
  <si>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</si>
  <si>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</si>
  <si>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</si>
  <si>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</si>
  <si>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</si>
  <si>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</si>
  <si>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</si>
  <si>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</si>
  <si>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</si>
  <si>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</si>
  <si>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</si>
  <si>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</si>
  <si>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</si>
  <si>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</si>
  <si>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</si>
  <si>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</si>
  <si>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</si>
  <si>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</si>
  <si>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</si>
  <si>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</si>
  <si>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</si>
  <si>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</si>
  <si>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</si>
  <si>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</si>
  <si>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</si>
  <si>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</si>
  <si>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</si>
  <si>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</si>
  <si>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</si>
  <si>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</si>
  <si>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</si>
  <si>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</si>
  <si>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</si>
  <si>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</si>
  <si>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</si>
  <si>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</si>
  <si>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</si>
  <si>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</si>
  <si>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</si>
  <si>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</si>
  <si>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</si>
  <si>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</si>
  <si>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</si>
  <si>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</si>
  <si>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</si>
  <si>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</si>
  <si>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</si>
  <si>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</si>
  <si>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</si>
  <si>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</si>
  <si>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</si>
  <si>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</si>
  <si>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</si>
  <si>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</si>
  <si>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</si>
  <si>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</si>
  <si>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</si>
  <si>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</si>
  <si>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</si>
  <si>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</si>
  <si>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</si>
  <si>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</si>
  <si>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</si>
  <si>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</si>
  <si>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</si>
  <si>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</si>
  <si>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</si>
  <si>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</si>
  <si>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</si>
  <si>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</si>
  <si>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</si>
  <si>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</si>
  <si>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</si>
  <si>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</si>
  <si>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</si>
  <si>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</si>
  <si>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</si>
  <si>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</si>
  <si>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</si>
  <si>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</si>
  <si>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</si>
  <si>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</si>
  <si>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</si>
  <si>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</si>
  <si>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</si>
  <si>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</si>
  <si>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</si>
  <si>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</si>
  <si>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</si>
  <si>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</si>
  <si>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</si>
  <si>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</si>
  <si>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</si>
  <si>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</si>
  <si>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</si>
  <si>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</si>
  <si>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</si>
  <si>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</si>
  <si>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</si>
  <si>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</si>
  <si>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</si>
  <si>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</si>
  <si>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</si>
  <si>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</si>
  <si>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</si>
  <si>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</si>
  <si>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</si>
  <si>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</si>
  <si>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</si>
  <si>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</si>
  <si>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</si>
  <si>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</si>
  <si>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</si>
  <si>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</si>
  <si>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</si>
  <si>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</si>
  <si>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</si>
  <si>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</si>
  <si>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</si>
  <si>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</si>
  <si>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</si>
  <si>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</si>
  <si>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</si>
  <si>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</si>
  <si>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</si>
  <si>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</si>
  <si>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</si>
  <si>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</si>
  <si>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</si>
  <si>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</si>
  <si>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</si>
  <si>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</si>
  <si>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</si>
  <si>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</si>
  <si>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</si>
  <si>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</si>
  <si>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</si>
  <si>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</si>
  <si>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</si>
  <si>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</si>
  <si>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</si>
  <si>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</si>
  <si>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</si>
  <si>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</si>
  <si>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</si>
  <si>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</si>
  <si>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</si>
  <si>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</si>
  <si>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</si>
  <si>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</si>
  <si>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</si>
  <si>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</si>
  <si>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</si>
  <si>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</si>
  <si>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</si>
  <si>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</si>
  <si>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</si>
  <si>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</si>
  <si>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</si>
  <si>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</si>
  <si>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</si>
  <si>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</si>
  <si>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</si>
  <si>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</si>
  <si>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</si>
  <si>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</si>
  <si>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</si>
  <si>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</si>
  <si>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</si>
  <si>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</si>
  <si>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</si>
  <si>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</si>
  <si>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</si>
  <si>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</si>
  <si>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</si>
  <si>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</si>
  <si>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</si>
  <si>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</si>
  <si>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</si>
  <si>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</si>
  <si>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</si>
  <si>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</si>
  <si>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</si>
  <si>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</si>
  <si>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</si>
  <si>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</si>
  <si>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</si>
  <si>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</si>
  <si>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</si>
  <si>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</si>
  <si>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</si>
  <si>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</si>
  <si>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</si>
  <si>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</si>
  <si>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</si>
  <si>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</si>
  <si>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</si>
  <si>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</si>
  <si>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</si>
  <si>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</si>
  <si>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</si>
  <si>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</si>
  <si>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</si>
  <si>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</si>
  <si>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</si>
  <si>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</si>
  <si>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</si>
  <si>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</si>
  <si>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</si>
  <si>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</si>
  <si>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</si>
  <si>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</si>
  <si>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</si>
  <si>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</si>
  <si>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</si>
  <si>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</si>
  <si>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</si>
  <si>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</si>
  <si>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</si>
  <si>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</si>
  <si>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</si>
  <si>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</si>
  <si>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</si>
  <si>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</si>
  <si>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</si>
  <si>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</si>
  <si>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</si>
  <si>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</si>
  <si>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</si>
  <si>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</si>
  <si>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</si>
  <si>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</si>
  <si>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</si>
  <si>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</si>
  <si>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</si>
  <si>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</si>
  <si>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</si>
  <si>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</si>
  <si>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</si>
  <si>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</si>
  <si>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</si>
  <si>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</si>
  <si>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</si>
  <si>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</si>
  <si>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</si>
  <si>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</si>
  <si>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</si>
  <si>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</si>
  <si>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</si>
  <si>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</si>
  <si>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</si>
  <si>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</si>
  <si>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</si>
  <si>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</si>
  <si>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</si>
  <si>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</si>
  <si>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</si>
  <si>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</si>
  <si>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</si>
  <si>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</si>
  <si>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</si>
  <si>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</si>
  <si>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</si>
  <si>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</si>
  <si>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</si>
  <si>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</si>
  <si>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</si>
  <si>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</si>
  <si>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</si>
  <si>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</si>
  <si>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</si>
  <si>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</si>
  <si>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</si>
  <si>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</si>
  <si>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</si>
  <si>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</si>
  <si>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</si>
  <si>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</si>
  <si>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</si>
  <si>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</si>
  <si>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</si>
  <si>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</si>
  <si>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</si>
  <si>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</si>
  <si>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</si>
  <si>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</si>
  <si>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</si>
  <si>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</si>
  <si>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</si>
  <si>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</si>
  <si>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</si>
  <si>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</si>
  <si>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</si>
  <si>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</si>
  <si>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</si>
  <si>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</si>
  <si>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</si>
  <si>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</si>
  <si>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</si>
  <si>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</si>
  <si>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</si>
  <si>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</si>
  <si>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</si>
  <si>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</si>
  <si>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</si>
  <si>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</si>
  <si>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</si>
  <si>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</si>
  <si>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</si>
  <si>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</si>
  <si>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</si>
  <si>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</si>
  <si>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</si>
  <si>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</si>
  <si>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</si>
  <si>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</si>
  <si>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</si>
  <si>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</si>
  <si>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</si>
  <si>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</si>
  <si>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</si>
  <si>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</si>
  <si>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</si>
  <si>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</si>
  <si>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</si>
  <si>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</si>
  <si>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</si>
  <si>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</si>
  <si>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</si>
  <si>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</si>
  <si>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</si>
  <si>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</si>
  <si>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</si>
  <si>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</si>
  <si>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</si>
  <si>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</si>
  <si>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</si>
  <si>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</si>
  <si>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</si>
  <si>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</si>
  <si>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</si>
  <si>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</si>
  <si>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</si>
  <si>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</si>
  <si>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</si>
  <si>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</si>
  <si>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</si>
  <si>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</si>
  <si>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</si>
  <si>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</si>
  <si>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</si>
  <si>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</si>
  <si>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</si>
  <si>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</si>
  <si>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</si>
  <si>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</si>
  <si>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</si>
  <si>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</si>
  <si>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</si>
  <si>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</si>
  <si>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</si>
  <si>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</si>
  <si>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</si>
  <si>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</si>
  <si>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</si>
  <si>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</si>
  <si>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</si>
  <si>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</si>
  <si>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</si>
  <si>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</si>
  <si>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</si>
  <si>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</si>
  <si>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</si>
  <si>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</si>
  <si>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</si>
  <si>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</si>
  <si>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</si>
  <si>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</si>
  <si>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</si>
  <si>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</si>
  <si>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</si>
  <si>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</si>
  <si>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</si>
  <si>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</si>
  <si>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</si>
  <si>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</si>
  <si>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</si>
  <si>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</si>
  <si>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</si>
  <si>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</si>
  <si>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</si>
  <si>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</si>
  <si>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</si>
  <si>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</si>
  <si>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</si>
  <si>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</si>
  <si>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</si>
  <si>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</si>
  <si>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</si>
  <si>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</si>
  <si>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</si>
  <si>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</si>
  <si>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</si>
  <si>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</si>
  <si>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</si>
  <si>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</si>
  <si>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</si>
  <si>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</si>
  <si>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</si>
  <si>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</si>
  <si>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</si>
  <si>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</si>
  <si>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</si>
  <si>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</si>
  <si>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</si>
  <si>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</si>
  <si>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</si>
  <si>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</si>
  <si>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</si>
  <si>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</si>
  <si>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</si>
  <si>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</si>
  <si>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</si>
  <si>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</si>
  <si>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</si>
  <si>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</si>
  <si>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</si>
  <si>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</si>
  <si>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</si>
  <si>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</si>
  <si>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</si>
  <si>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</si>
  <si>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</si>
  <si>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</si>
  <si>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</si>
  <si>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</si>
  <si>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</si>
  <si>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</si>
  <si>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</si>
  <si>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</si>
  <si>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</si>
  <si>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</si>
  <si>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</si>
  <si>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</si>
  <si>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</si>
  <si>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</si>
  <si>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</si>
  <si>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</si>
  <si>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</si>
  <si>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</si>
  <si>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</si>
  <si>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生涯現役促進地域連携事業</t>
    <rPh sb="0" eb="2">
      <t>ショウガイ</t>
    </rPh>
    <rPh sb="2" eb="4">
      <t>ゲンエキ</t>
    </rPh>
    <rPh sb="4" eb="6">
      <t>ソクシン</t>
    </rPh>
    <rPh sb="6" eb="8">
      <t>チイキ</t>
    </rPh>
    <rPh sb="8" eb="10">
      <t>レンケイ</t>
    </rPh>
    <rPh sb="10" eb="12">
      <t>ジギョウ</t>
    </rPh>
    <phoneticPr fontId="5"/>
  </si>
  <si>
    <t>職業安定局雇用開発部</t>
  </si>
  <si>
    <t>高齢者雇用対策課</t>
  </si>
  <si>
    <t>高齢者雇用対策課長
上田　国士</t>
    <rPh sb="10" eb="12">
      <t>ウエダ</t>
    </rPh>
    <rPh sb="13" eb="15">
      <t>コクシ</t>
    </rPh>
    <phoneticPr fontId="5"/>
  </si>
  <si>
    <t>○</t>
  </si>
  <si>
    <t>雇用保険法第62条第1項第4号、第6号</t>
    <rPh sb="14" eb="15">
      <t>ゴウ</t>
    </rPh>
    <rPh sb="16" eb="17">
      <t>ダイ</t>
    </rPh>
    <phoneticPr fontId="5"/>
  </si>
  <si>
    <t>高年齢者等職業安定対策基本方針（平成24年厚生労働省告示第559号）</t>
  </si>
  <si>
    <t>少子高齢化が急速に進展し労働力人口の減少が見込まれる中、高年齢者の就労促進を図り、高年齢者が健康で意欲と能力のある限り、年齢に関係なく働くことができる生涯現役社会の実現を図ることを目的とする。</t>
    <phoneticPr fontId="5"/>
  </si>
  <si>
    <t>生涯現役社会の実現を図るため、地方公共団体を中心に構成された協議会等からの提案に基づき、地域の高年齢者の多様なニーズに対応した雇用・就業に資する事業を行う。</t>
    <phoneticPr fontId="5"/>
  </si>
  <si>
    <t>-</t>
  </si>
  <si>
    <t>-</t>
    <phoneticPr fontId="5"/>
  </si>
  <si>
    <t>-</t>
    <phoneticPr fontId="5"/>
  </si>
  <si>
    <t>-</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</si>
  <si>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</si>
  <si>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</si>
  <si>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</si>
  <si>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</si>
  <si>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</si>
  <si>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</si>
  <si>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</si>
  <si>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</si>
  <si>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事業利用者の就業者数等</t>
    <rPh sb="0" eb="2">
      <t>ジギョウ</t>
    </rPh>
    <rPh sb="2" eb="5">
      <t>リヨウシャ</t>
    </rPh>
    <rPh sb="6" eb="8">
      <t>シュウギョウ</t>
    </rPh>
    <rPh sb="8" eb="9">
      <t>シャ</t>
    </rPh>
    <rPh sb="9" eb="10">
      <t>スウ</t>
    </rPh>
    <rPh sb="10" eb="11">
      <t>トウ</t>
    </rPh>
    <phoneticPr fontId="5"/>
  </si>
  <si>
    <t>人</t>
    <rPh sb="0" eb="1">
      <t>ニン</t>
    </rPh>
    <phoneticPr fontId="5"/>
  </si>
  <si>
    <t>-</t>
    <phoneticPr fontId="5"/>
  </si>
  <si>
    <t>-</t>
    <phoneticPr fontId="5"/>
  </si>
  <si>
    <t>-</t>
    <phoneticPr fontId="5"/>
  </si>
  <si>
    <t>社</t>
    <rPh sb="0" eb="1">
      <t>シャ</t>
    </rPh>
    <phoneticPr fontId="5"/>
  </si>
  <si>
    <t>-</t>
    <phoneticPr fontId="5"/>
  </si>
  <si>
    <t>-</t>
    <phoneticPr fontId="5"/>
  </si>
  <si>
    <t>円</t>
    <rPh sb="0" eb="1">
      <t>エン</t>
    </rPh>
    <phoneticPr fontId="5"/>
  </si>
  <si>
    <t>　　Ｘ/Ｙ</t>
  </si>
  <si>
    <t>605,802千円/
11,436社</t>
    <phoneticPr fontId="5"/>
  </si>
  <si>
    <t>261,564千円/
3,348人</t>
    <rPh sb="16" eb="17">
      <t>ニン</t>
    </rPh>
    <phoneticPr fontId="5"/>
  </si>
  <si>
    <t>-</t>
    <phoneticPr fontId="5"/>
  </si>
  <si>
    <t>少子高齢化が急速に進展し労働力人口の減少が見込まれる中、高年齢者の就労促進を図り、高年齢者が健康で意欲と能力のある限り、年齢に関係なく働くことができる生涯現役社会の実現を図るため、地方公共団体を中心に構成された協議会等からの提案に基づき、地域の高年齢者の多様なニーズに対応した雇用・就業に資する事業を行うことにより、高年齢者の就業機会の確保に寄与する。</t>
    <rPh sb="158" eb="162">
      <t>コウネンレイシャ</t>
    </rPh>
    <rPh sb="163" eb="165">
      <t>シュウギョウ</t>
    </rPh>
    <rPh sb="165" eb="167">
      <t>キカイ</t>
    </rPh>
    <rPh sb="168" eb="170">
      <t>カクホ</t>
    </rPh>
    <rPh sb="171" eb="173">
      <t>キヨ</t>
    </rPh>
    <phoneticPr fontId="5"/>
  </si>
  <si>
    <t>－</t>
    <phoneticPr fontId="5"/>
  </si>
  <si>
    <t>－</t>
    <phoneticPr fontId="5"/>
  </si>
  <si>
    <t>－</t>
    <phoneticPr fontId="5"/>
  </si>
  <si>
    <t>-</t>
    <phoneticPr fontId="5"/>
  </si>
  <si>
    <t>△</t>
  </si>
  <si>
    <t>有</t>
  </si>
  <si>
    <t>無</t>
  </si>
  <si>
    <t>‐</t>
  </si>
  <si>
    <t>精査中</t>
    <rPh sb="0" eb="2">
      <t>セイサ</t>
    </rPh>
    <rPh sb="2" eb="3">
      <t>チュウ</t>
    </rPh>
    <phoneticPr fontId="5"/>
  </si>
  <si>
    <t>都道府県労働局において審査のうえ委託契約及び精算をしており、合理的なものとなっている。</t>
    <rPh sb="0" eb="4">
      <t>トドウフケン</t>
    </rPh>
    <rPh sb="4" eb="7">
      <t>ロウドウキョク</t>
    </rPh>
    <rPh sb="11" eb="13">
      <t>シンサ</t>
    </rPh>
    <rPh sb="16" eb="18">
      <t>イタク</t>
    </rPh>
    <rPh sb="18" eb="20">
      <t>ケイヤク</t>
    </rPh>
    <rPh sb="20" eb="21">
      <t>オヨ</t>
    </rPh>
    <rPh sb="22" eb="24">
      <t>セイサン</t>
    </rPh>
    <rPh sb="30" eb="33">
      <t>ゴウリテキ</t>
    </rPh>
    <phoneticPr fontId="5"/>
  </si>
  <si>
    <t>事業に必要な委託費等の経費に限定されている。</t>
  </si>
  <si>
    <t>採択された29団体のうち、3団体は8月、6団体は11月から事業の実施となり事業実施期間が短かったことなどが理由であり、妥当である。</t>
    <rPh sb="0" eb="2">
      <t>サイタク</t>
    </rPh>
    <rPh sb="7" eb="9">
      <t>ダンタイ</t>
    </rPh>
    <rPh sb="14" eb="16">
      <t>ダンタイ</t>
    </rPh>
    <rPh sb="18" eb="19">
      <t>ガツ</t>
    </rPh>
    <rPh sb="21" eb="23">
      <t>ダンタイ</t>
    </rPh>
    <rPh sb="26" eb="27">
      <t>ガツ</t>
    </rPh>
    <rPh sb="29" eb="31">
      <t>ジギョウ</t>
    </rPh>
    <rPh sb="32" eb="34">
      <t>ジッシ</t>
    </rPh>
    <rPh sb="37" eb="39">
      <t>ジギョウ</t>
    </rPh>
    <rPh sb="39" eb="41">
      <t>ジッシ</t>
    </rPh>
    <rPh sb="41" eb="43">
      <t>キカン</t>
    </rPh>
    <rPh sb="44" eb="45">
      <t>ミジカ</t>
    </rPh>
    <rPh sb="53" eb="55">
      <t>リユウ</t>
    </rPh>
    <rPh sb="59" eb="61">
      <t>ダトウ</t>
    </rPh>
    <phoneticPr fontId="5"/>
  </si>
  <si>
    <t>実績の低調な事業は翌年度の事業実施に当たって見直しを行うなど、コスト削減や効率化を図っている。</t>
    <rPh sb="26" eb="27">
      <t>オコナ</t>
    </rPh>
    <phoneticPr fontId="5"/>
  </si>
  <si>
    <t>×</t>
  </si>
  <si>
    <t>事業実施に当たり協議会構成員である地方公共団体の協力を得て事業の周知広報を行うなどコストを低く抑えている。</t>
    <rPh sb="0" eb="2">
      <t>ジギョウ</t>
    </rPh>
    <rPh sb="2" eb="4">
      <t>ジッシ</t>
    </rPh>
    <rPh sb="5" eb="6">
      <t>ア</t>
    </rPh>
    <rPh sb="8" eb="11">
      <t>キョウギカイ</t>
    </rPh>
    <rPh sb="11" eb="14">
      <t>コウセイイン</t>
    </rPh>
    <rPh sb="17" eb="19">
      <t>チホウ</t>
    </rPh>
    <rPh sb="19" eb="21">
      <t>コウキョウ</t>
    </rPh>
    <rPh sb="21" eb="23">
      <t>ダンタイ</t>
    </rPh>
    <rPh sb="24" eb="26">
      <t>キョウリョク</t>
    </rPh>
    <rPh sb="27" eb="28">
      <t>エ</t>
    </rPh>
    <rPh sb="29" eb="31">
      <t>ジギョウ</t>
    </rPh>
    <rPh sb="32" eb="34">
      <t>シュウチ</t>
    </rPh>
    <rPh sb="34" eb="36">
      <t>コウホウ</t>
    </rPh>
    <rPh sb="37" eb="38">
      <t>オコナ</t>
    </rPh>
    <rPh sb="45" eb="46">
      <t>ヒク</t>
    </rPh>
    <rPh sb="47" eb="48">
      <t>オサ</t>
    </rPh>
    <phoneticPr fontId="5"/>
  </si>
  <si>
    <t>－</t>
    <phoneticPr fontId="5"/>
  </si>
  <si>
    <t>－</t>
    <phoneticPr fontId="5"/>
  </si>
  <si>
    <t>新25-0052</t>
    <rPh sb="0" eb="1">
      <t>シン</t>
    </rPh>
    <phoneticPr fontId="5"/>
  </si>
  <si>
    <t>新25-040</t>
    <rPh sb="0" eb="1">
      <t>シン</t>
    </rPh>
    <phoneticPr fontId="5"/>
  </si>
  <si>
    <t>568</t>
    <phoneticPr fontId="5"/>
  </si>
  <si>
    <t>573</t>
    <phoneticPr fontId="5"/>
  </si>
  <si>
    <t>562</t>
    <phoneticPr fontId="5"/>
  </si>
  <si>
    <t>厚生労働省</t>
  </si>
  <si>
    <t>生涯現役社会を実現するためには、国が主体的に事業を実施する必要がある。</t>
    <rPh sb="0" eb="2">
      <t>ショウガイ</t>
    </rPh>
    <rPh sb="2" eb="4">
      <t>ゲンエキ</t>
    </rPh>
    <rPh sb="4" eb="6">
      <t>シャカイ</t>
    </rPh>
    <rPh sb="7" eb="9">
      <t>ジツゲン</t>
    </rPh>
    <phoneticPr fontId="5"/>
  </si>
  <si>
    <t>高齢者の就業促進は政府の重要課題であり、優先度の高い事業である。</t>
    <rPh sb="0" eb="3">
      <t>コウレイシャ</t>
    </rPh>
    <rPh sb="4" eb="6">
      <t>シュウギョウ</t>
    </rPh>
    <rPh sb="6" eb="8">
      <t>ソクシン</t>
    </rPh>
    <rPh sb="9" eb="11">
      <t>セイフ</t>
    </rPh>
    <rPh sb="12" eb="14">
      <t>ジュウヨウ</t>
    </rPh>
    <rPh sb="14" eb="16">
      <t>カダイ</t>
    </rPh>
    <rPh sb="20" eb="23">
      <t>ユウセンド</t>
    </rPh>
    <rPh sb="24" eb="25">
      <t>タカ</t>
    </rPh>
    <rPh sb="26" eb="28">
      <t>ジギョウ</t>
    </rPh>
    <phoneticPr fontId="5"/>
  </si>
  <si>
    <t>生涯現役促進地域連携協議会等が策定する企画書を企画書等評価委員会において審査し、選定を行っていることから、支出先の選定は妥当であり、競争性も確保されている。</t>
    <rPh sb="0" eb="2">
      <t>ショウガイ</t>
    </rPh>
    <rPh sb="2" eb="4">
      <t>ゲンエキ</t>
    </rPh>
    <rPh sb="4" eb="6">
      <t>ソクシン</t>
    </rPh>
    <rPh sb="6" eb="8">
      <t>チイキ</t>
    </rPh>
    <rPh sb="8" eb="10">
      <t>レンケイ</t>
    </rPh>
    <rPh sb="10" eb="13">
      <t>キョウギカイ</t>
    </rPh>
    <rPh sb="13" eb="14">
      <t>トウ</t>
    </rPh>
    <rPh sb="15" eb="17">
      <t>サクテイ</t>
    </rPh>
    <rPh sb="19" eb="22">
      <t>キカクショ</t>
    </rPh>
    <rPh sb="23" eb="25">
      <t>キカク</t>
    </rPh>
    <rPh sb="25" eb="27">
      <t>ショトウ</t>
    </rPh>
    <rPh sb="27" eb="29">
      <t>ヒョウカ</t>
    </rPh>
    <rPh sb="29" eb="32">
      <t>イインカイ</t>
    </rPh>
    <rPh sb="36" eb="38">
      <t>シンサ</t>
    </rPh>
    <rPh sb="40" eb="42">
      <t>センテイ</t>
    </rPh>
    <rPh sb="43" eb="44">
      <t>オコナ</t>
    </rPh>
    <rPh sb="53" eb="55">
      <t>シシュツ</t>
    </rPh>
    <rPh sb="55" eb="56">
      <t>サキ</t>
    </rPh>
    <rPh sb="57" eb="59">
      <t>センテイ</t>
    </rPh>
    <rPh sb="60" eb="62">
      <t>ダトウ</t>
    </rPh>
    <rPh sb="66" eb="69">
      <t>キョウソウセイ</t>
    </rPh>
    <rPh sb="70" eb="72">
      <t>カクホ</t>
    </rPh>
    <phoneticPr fontId="5"/>
  </si>
  <si>
    <t>セミナー受講者から「役に立った」旨の評価を受ける割合（「役に立った旨の回答数／アンケート回答数）</t>
    <rPh sb="28" eb="29">
      <t>ヤク</t>
    </rPh>
    <rPh sb="30" eb="31">
      <t>タ</t>
    </rPh>
    <rPh sb="33" eb="34">
      <t>ムネ</t>
    </rPh>
    <rPh sb="35" eb="37">
      <t>カイトウ</t>
    </rPh>
    <rPh sb="37" eb="38">
      <t>スウ</t>
    </rPh>
    <rPh sb="44" eb="46">
      <t>カイトウ</t>
    </rPh>
    <rPh sb="46" eb="47">
      <t>スウ</t>
    </rPh>
    <phoneticPr fontId="5"/>
  </si>
  <si>
    <t>事業利用者から「役に立った」旨の評価を受ける割合合（「役に立った旨の回答数／アンケート回答数）</t>
    <rPh sb="0" eb="2">
      <t>ジギョウ</t>
    </rPh>
    <rPh sb="2" eb="5">
      <t>リヨウシャ</t>
    </rPh>
    <rPh sb="8" eb="9">
      <t>ヤク</t>
    </rPh>
    <rPh sb="10" eb="11">
      <t>タ</t>
    </rPh>
    <rPh sb="14" eb="15">
      <t>ムネ</t>
    </rPh>
    <rPh sb="16" eb="18">
      <t>ヒョウカ</t>
    </rPh>
    <rPh sb="19" eb="20">
      <t>ウ</t>
    </rPh>
    <rPh sb="22" eb="24">
      <t>ワリアイ</t>
    </rPh>
    <rPh sb="43" eb="45">
      <t>カイトウ</t>
    </rPh>
    <phoneticPr fontId="5"/>
  </si>
  <si>
    <t>労働保険業務庁費</t>
    <rPh sb="0" eb="2">
      <t>ロウドウ</t>
    </rPh>
    <rPh sb="2" eb="4">
      <t>ホケン</t>
    </rPh>
    <rPh sb="4" eb="6">
      <t>ギョウム</t>
    </rPh>
    <rPh sb="6" eb="8">
      <t>チョウヒ</t>
    </rPh>
    <phoneticPr fontId="5"/>
  </si>
  <si>
    <t>セミナー受講者から「役に立った」旨の評価を受ける割合90％以上を目指す
※平成27年度までの成果実績</t>
    <rPh sb="29" eb="31">
      <t>イジョウ</t>
    </rPh>
    <rPh sb="32" eb="34">
      <t>メザ</t>
    </rPh>
    <rPh sb="37" eb="39">
      <t>ヘイセイ</t>
    </rPh>
    <rPh sb="41" eb="43">
      <t>ネンド</t>
    </rPh>
    <rPh sb="46" eb="48">
      <t>セイカ</t>
    </rPh>
    <rPh sb="48" eb="50">
      <t>ジッセキ</t>
    </rPh>
    <phoneticPr fontId="5"/>
  </si>
  <si>
    <t>事業利用者に対してアンケート調査を実施し、「役に立った」旨の評価を受ける割合90％以上を目指す
※平成28年度以降の成果実績</t>
    <rPh sb="0" eb="2">
      <t>ジギョウ</t>
    </rPh>
    <rPh sb="2" eb="5">
      <t>リヨウシャ</t>
    </rPh>
    <rPh sb="6" eb="7">
      <t>タイ</t>
    </rPh>
    <rPh sb="14" eb="16">
      <t>チョウサ</t>
    </rPh>
    <rPh sb="17" eb="19">
      <t>ジッシ</t>
    </rPh>
    <rPh sb="22" eb="23">
      <t>ヤク</t>
    </rPh>
    <rPh sb="24" eb="25">
      <t>タ</t>
    </rPh>
    <rPh sb="28" eb="29">
      <t>ムネ</t>
    </rPh>
    <rPh sb="30" eb="32">
      <t>ヒョウカ</t>
    </rPh>
    <rPh sb="33" eb="34">
      <t>ウ</t>
    </rPh>
    <rPh sb="36" eb="38">
      <t>ワリアイ</t>
    </rPh>
    <rPh sb="41" eb="43">
      <t>イジョウ</t>
    </rPh>
    <rPh sb="44" eb="46">
      <t>メザ</t>
    </rPh>
    <rPh sb="49" eb="51">
      <t>ヘイセイ</t>
    </rPh>
    <rPh sb="53" eb="55">
      <t>ネンド</t>
    </rPh>
    <rPh sb="55" eb="57">
      <t>イコウ</t>
    </rPh>
    <rPh sb="58" eb="60">
      <t>セイカ</t>
    </rPh>
    <rPh sb="60" eb="62">
      <t>ジッセキ</t>
    </rPh>
    <phoneticPr fontId="5"/>
  </si>
  <si>
    <t>事業開始時に設定された目標数以上
※平成30年度の目標値は、今後、採択される地域があるため記載することは不可能
※平成29年度以降の成果目標</t>
    <rPh sb="0" eb="2">
      <t>ジギョウ</t>
    </rPh>
    <rPh sb="2" eb="4">
      <t>カイシ</t>
    </rPh>
    <rPh sb="4" eb="5">
      <t>ジ</t>
    </rPh>
    <rPh sb="6" eb="8">
      <t>セッテイ</t>
    </rPh>
    <rPh sb="11" eb="13">
      <t>モクヒョウ</t>
    </rPh>
    <rPh sb="13" eb="14">
      <t>スウ</t>
    </rPh>
    <rPh sb="14" eb="16">
      <t>イジョウ</t>
    </rPh>
    <rPh sb="18" eb="20">
      <t>ヘイセイ</t>
    </rPh>
    <rPh sb="22" eb="24">
      <t>ネンド</t>
    </rPh>
    <rPh sb="25" eb="28">
      <t>モクヒョウチ</t>
    </rPh>
    <rPh sb="30" eb="32">
      <t>コンゴ</t>
    </rPh>
    <rPh sb="33" eb="35">
      <t>サイタク</t>
    </rPh>
    <rPh sb="38" eb="40">
      <t>チイキ</t>
    </rPh>
    <rPh sb="45" eb="47">
      <t>キサイ</t>
    </rPh>
    <rPh sb="52" eb="55">
      <t>フカノウ</t>
    </rPh>
    <rPh sb="57" eb="59">
      <t>ヘイセイ</t>
    </rPh>
    <rPh sb="61" eb="63">
      <t>ネンド</t>
    </rPh>
    <rPh sb="63" eb="65">
      <t>イコウ</t>
    </rPh>
    <rPh sb="66" eb="68">
      <t>セイカ</t>
    </rPh>
    <rPh sb="68" eb="70">
      <t>モクヒョウ</t>
    </rPh>
    <phoneticPr fontId="5"/>
  </si>
  <si>
    <t>普及啓発事業所数
※平成27年度までの活動指標</t>
    <rPh sb="10" eb="12">
      <t>ヘイセイ</t>
    </rPh>
    <rPh sb="14" eb="16">
      <t>ネンド</t>
    </rPh>
    <rPh sb="19" eb="21">
      <t>カツドウ</t>
    </rPh>
    <rPh sb="21" eb="23">
      <t>シヒョウ</t>
    </rPh>
    <phoneticPr fontId="5"/>
  </si>
  <si>
    <t>事業利用者数
※平成30年度の活動見込みは、今後、採択される地域があるため現時点で記載することは不可能
※平成28年度以降の活動指標　　　　　　　　　　　　　</t>
    <rPh sb="0" eb="2">
      <t>ジギョウ</t>
    </rPh>
    <rPh sb="2" eb="5">
      <t>リヨウシャ</t>
    </rPh>
    <rPh sb="5" eb="6">
      <t>スウ</t>
    </rPh>
    <rPh sb="8" eb="10">
      <t>ヘイセイ</t>
    </rPh>
    <rPh sb="12" eb="14">
      <t>ネンド</t>
    </rPh>
    <rPh sb="15" eb="17">
      <t>カツドウ</t>
    </rPh>
    <rPh sb="53" eb="55">
      <t>ヘイセイ</t>
    </rPh>
    <rPh sb="57" eb="59">
      <t>ネンド</t>
    </rPh>
    <rPh sb="59" eb="61">
      <t>イコウ</t>
    </rPh>
    <rPh sb="62" eb="64">
      <t>カツドウ</t>
    </rPh>
    <rPh sb="64" eb="66">
      <t>シヒョウ</t>
    </rPh>
    <phoneticPr fontId="5"/>
  </si>
  <si>
    <t>Ｘ／Ｙ
Ｘ：「執行額」
Ｙ：「普及啓発事業所数」　
※平成27年度までの単位当たりコスト　　　　　　　　　　　　　</t>
    <rPh sb="7" eb="10">
      <t>シッコウガク</t>
    </rPh>
    <rPh sb="15" eb="17">
      <t>フキュウ</t>
    </rPh>
    <rPh sb="17" eb="19">
      <t>ケイハツ</t>
    </rPh>
    <rPh sb="19" eb="22">
      <t>ジギョウショ</t>
    </rPh>
    <rPh sb="22" eb="23">
      <t>スウ</t>
    </rPh>
    <rPh sb="27" eb="29">
      <t>ヘイセイ</t>
    </rPh>
    <rPh sb="31" eb="33">
      <t>ネンド</t>
    </rPh>
    <rPh sb="36" eb="38">
      <t>タンイ</t>
    </rPh>
    <rPh sb="38" eb="39">
      <t>ア</t>
    </rPh>
    <phoneticPr fontId="3"/>
  </si>
  <si>
    <t>Ｘ／Ｙ
Ｘ：「執行額」
Ｙ：「事業利用者数」
※見込みは、今後、採択される地域があるため現時点で記載することは不可能
※平成28年度以降の単位当たりコスト　　　　　　　　　　　　　</t>
    <rPh sb="7" eb="10">
      <t>シッコウガク</t>
    </rPh>
    <rPh sb="15" eb="17">
      <t>ジギョウ</t>
    </rPh>
    <rPh sb="17" eb="20">
      <t>リヨウシャ</t>
    </rPh>
    <rPh sb="20" eb="21">
      <t>スウ</t>
    </rPh>
    <rPh sb="24" eb="26">
      <t>ミコ</t>
    </rPh>
    <rPh sb="29" eb="31">
      <t>コンゴ</t>
    </rPh>
    <rPh sb="32" eb="34">
      <t>サイタク</t>
    </rPh>
    <rPh sb="37" eb="39">
      <t>チイキ</t>
    </rPh>
    <rPh sb="44" eb="47">
      <t>ゲンジテン</t>
    </rPh>
    <rPh sb="48" eb="50">
      <t>キサイ</t>
    </rPh>
    <rPh sb="55" eb="58">
      <t>フカノウ</t>
    </rPh>
    <rPh sb="60" eb="62">
      <t>ヘイセイ</t>
    </rPh>
    <rPh sb="64" eb="66">
      <t>ネンド</t>
    </rPh>
    <rPh sb="66" eb="68">
      <t>イコウ</t>
    </rPh>
    <rPh sb="69" eb="71">
      <t>タンイ</t>
    </rPh>
    <rPh sb="71" eb="72">
      <t>ア</t>
    </rPh>
    <phoneticPr fontId="3"/>
  </si>
  <si>
    <t>-</t>
    <phoneticPr fontId="5"/>
  </si>
  <si>
    <t>-</t>
    <phoneticPr fontId="5"/>
  </si>
  <si>
    <t>-</t>
    <phoneticPr fontId="5"/>
  </si>
  <si>
    <t>-</t>
    <phoneticPr fontId="5"/>
  </si>
  <si>
    <t>生涯現役社会実現を目指すものであり、国の責任において実施すべき事業である。なお、事業実施に当たっては、地方公共団体を中心に構成された協議会等が高年齢者及地域ニーズ等を踏まえた創意工夫のある事業を実施することとしている。</t>
    <rPh sb="0" eb="2">
      <t>ショウガイ</t>
    </rPh>
    <rPh sb="2" eb="4">
      <t>ゲンエキ</t>
    </rPh>
    <rPh sb="4" eb="6">
      <t>シャカイ</t>
    </rPh>
    <rPh sb="6" eb="8">
      <t>ジツゲン</t>
    </rPh>
    <rPh sb="9" eb="11">
      <t>メザ</t>
    </rPh>
    <rPh sb="18" eb="19">
      <t>クニ</t>
    </rPh>
    <rPh sb="20" eb="22">
      <t>セキニン</t>
    </rPh>
    <rPh sb="26" eb="28">
      <t>ジッシ</t>
    </rPh>
    <rPh sb="31" eb="33">
      <t>ジギョウ</t>
    </rPh>
    <rPh sb="40" eb="42">
      <t>ジギョウ</t>
    </rPh>
    <rPh sb="42" eb="44">
      <t>ジッシ</t>
    </rPh>
    <rPh sb="45" eb="46">
      <t>ア</t>
    </rPh>
    <rPh sb="51" eb="53">
      <t>チホウ</t>
    </rPh>
    <rPh sb="53" eb="55">
      <t>コウキョウ</t>
    </rPh>
    <rPh sb="55" eb="57">
      <t>ダンタイ</t>
    </rPh>
    <rPh sb="58" eb="60">
      <t>チュウシン</t>
    </rPh>
    <rPh sb="61" eb="63">
      <t>コウセイ</t>
    </rPh>
    <rPh sb="66" eb="69">
      <t>キョウギカイ</t>
    </rPh>
    <rPh sb="69" eb="70">
      <t>トウ</t>
    </rPh>
    <rPh sb="71" eb="74">
      <t>コウネンレイ</t>
    </rPh>
    <rPh sb="74" eb="75">
      <t>シャ</t>
    </rPh>
    <rPh sb="75" eb="76">
      <t>オヨ</t>
    </rPh>
    <rPh sb="76" eb="78">
      <t>チイキ</t>
    </rPh>
    <rPh sb="81" eb="82">
      <t>トウ</t>
    </rPh>
    <rPh sb="83" eb="84">
      <t>フ</t>
    </rPh>
    <rPh sb="87" eb="91">
      <t>ソウイクフウ</t>
    </rPh>
    <rPh sb="94" eb="96">
      <t>ジギョウ</t>
    </rPh>
    <rPh sb="97" eb="99">
      <t>ジッシ</t>
    </rPh>
    <phoneticPr fontId="5"/>
  </si>
  <si>
    <t>地域ごとに様々な要因はあるが、就業者数については、3年間の委託事業の1年目であったこともあり、高齢者のニーズに合った仕事の掘り起こしが不十分であったことなどが要因として考えられる。特に実績が低調だった団体には改善計画の提出を求め、改善を図っていく。</t>
    <rPh sb="0" eb="2">
      <t>チイキ</t>
    </rPh>
    <rPh sb="5" eb="7">
      <t>サマザマ</t>
    </rPh>
    <rPh sb="8" eb="10">
      <t>ヨウイン</t>
    </rPh>
    <rPh sb="15" eb="18">
      <t>シュウギョウシャ</t>
    </rPh>
    <rPh sb="18" eb="19">
      <t>スウ</t>
    </rPh>
    <rPh sb="26" eb="28">
      <t>ネンカン</t>
    </rPh>
    <rPh sb="29" eb="31">
      <t>イタク</t>
    </rPh>
    <rPh sb="31" eb="33">
      <t>ジギョウ</t>
    </rPh>
    <rPh sb="35" eb="37">
      <t>ネンメ</t>
    </rPh>
    <rPh sb="47" eb="50">
      <t>コウレイシャ</t>
    </rPh>
    <rPh sb="55" eb="56">
      <t>ア</t>
    </rPh>
    <rPh sb="58" eb="60">
      <t>シゴト</t>
    </rPh>
    <rPh sb="61" eb="62">
      <t>ホ</t>
    </rPh>
    <rPh sb="63" eb="64">
      <t>オ</t>
    </rPh>
    <rPh sb="67" eb="70">
      <t>フジュウブン</t>
    </rPh>
    <rPh sb="79" eb="81">
      <t>ヨウイン</t>
    </rPh>
    <rPh sb="84" eb="85">
      <t>カンガ</t>
    </rPh>
    <rPh sb="90" eb="91">
      <t>トク</t>
    </rPh>
    <rPh sb="92" eb="94">
      <t>ジッセキ</t>
    </rPh>
    <rPh sb="95" eb="97">
      <t>テイチョウ</t>
    </rPh>
    <rPh sb="100" eb="102">
      <t>ダンタイ</t>
    </rPh>
    <rPh sb="104" eb="106">
      <t>カイゼン</t>
    </rPh>
    <rPh sb="106" eb="108">
      <t>ケイカク</t>
    </rPh>
    <rPh sb="109" eb="111">
      <t>テイシュツ</t>
    </rPh>
    <rPh sb="112" eb="113">
      <t>モト</t>
    </rPh>
    <rPh sb="115" eb="117">
      <t>カイゼン</t>
    </rPh>
    <rPh sb="118" eb="119">
      <t>ハカ</t>
    </rPh>
    <phoneticPr fontId="5"/>
  </si>
  <si>
    <t>3年間の事業の1年目であったこと、年度途中から開始した団体もあったことから、各団体の活動の認知度が低かったことなどが要因として考えられる。今後は、より一層の周知等に努めていく必要がある。</t>
    <rPh sb="1" eb="3">
      <t>ネンカン</t>
    </rPh>
    <rPh sb="4" eb="6">
      <t>ジギョウ</t>
    </rPh>
    <rPh sb="8" eb="10">
      <t>ネンメ</t>
    </rPh>
    <rPh sb="17" eb="19">
      <t>ネンド</t>
    </rPh>
    <rPh sb="19" eb="21">
      <t>トチュウ</t>
    </rPh>
    <rPh sb="23" eb="25">
      <t>カイシ</t>
    </rPh>
    <rPh sb="27" eb="29">
      <t>ダンタイ</t>
    </rPh>
    <rPh sb="38" eb="41">
      <t>カクダンタイ</t>
    </rPh>
    <rPh sb="42" eb="44">
      <t>カツドウ</t>
    </rPh>
    <rPh sb="45" eb="48">
      <t>ニンチド</t>
    </rPh>
    <rPh sb="49" eb="50">
      <t>ヒク</t>
    </rPh>
    <rPh sb="58" eb="60">
      <t>ヨウイン</t>
    </rPh>
    <rPh sb="63" eb="64">
      <t>カンガ</t>
    </rPh>
    <rPh sb="69" eb="71">
      <t>コンゴ</t>
    </rPh>
    <rPh sb="75" eb="77">
      <t>イッソウ</t>
    </rPh>
    <rPh sb="78" eb="80">
      <t>シュウチ</t>
    </rPh>
    <rPh sb="80" eb="81">
      <t>トウ</t>
    </rPh>
    <rPh sb="82" eb="83">
      <t>ツト</t>
    </rPh>
    <rPh sb="87" eb="89">
      <t>ヒツヨウ</t>
    </rPh>
    <phoneticPr fontId="5"/>
  </si>
  <si>
    <t>　アウトカムについては、事業利用者から「役に立った」旨の評価を受ける割合（90.2%）は目標（90％）を上回ったが、就業者数（1,391人）は目標（1,467人）を下回った。地域ごとに様々な要因は考えられるが、3年間の委託事業の1年目であったこともあり、高齢者のニーズに合った仕事の掘り起こしが不十分であったことなどが要因として考えられる。
　アウトプットは、事業利用者数（7,058人）について目標（8,055人）を下回った。3年間の事業の1年目であったこと、年度途中から開始した団体もあったことから、各団体の活動の認知度が低かったことなどが要因として考えられる。</t>
    <rPh sb="12" eb="14">
      <t>ジギョウ</t>
    </rPh>
    <rPh sb="14" eb="17">
      <t>リヨウシャ</t>
    </rPh>
    <rPh sb="20" eb="21">
      <t>ヤク</t>
    </rPh>
    <rPh sb="22" eb="23">
      <t>タ</t>
    </rPh>
    <rPh sb="26" eb="27">
      <t>ムネ</t>
    </rPh>
    <rPh sb="28" eb="30">
      <t>ヒョウカ</t>
    </rPh>
    <rPh sb="31" eb="32">
      <t>ウ</t>
    </rPh>
    <rPh sb="34" eb="36">
      <t>ワリアイ</t>
    </rPh>
    <rPh sb="44" eb="46">
      <t>モクヒョウ</t>
    </rPh>
    <rPh sb="52" eb="54">
      <t>ウワマワ</t>
    </rPh>
    <rPh sb="58" eb="61">
      <t>シュウギョウシャ</t>
    </rPh>
    <rPh sb="61" eb="62">
      <t>スウ</t>
    </rPh>
    <rPh sb="68" eb="69">
      <t>ニン</t>
    </rPh>
    <rPh sb="71" eb="73">
      <t>モクヒョウ</t>
    </rPh>
    <rPh sb="79" eb="80">
      <t>ニン</t>
    </rPh>
    <rPh sb="82" eb="84">
      <t>シタマワ</t>
    </rPh>
    <rPh sb="98" eb="99">
      <t>カンガ</t>
    </rPh>
    <rPh sb="180" eb="182">
      <t>ジギョウ</t>
    </rPh>
    <rPh sb="182" eb="185">
      <t>リヨウシャ</t>
    </rPh>
    <rPh sb="185" eb="186">
      <t>スウ</t>
    </rPh>
    <rPh sb="192" eb="193">
      <t>ニン</t>
    </rPh>
    <rPh sb="198" eb="200">
      <t>モクヒョウ</t>
    </rPh>
    <rPh sb="206" eb="207">
      <t>ニン</t>
    </rPh>
    <rPh sb="209" eb="211">
      <t>シタマワ</t>
    </rPh>
    <phoneticPr fontId="5"/>
  </si>
  <si>
    <t>点検結果を踏まえ、特に実績が低調だった団体には改善計画の提出を求め、各地域での課題に対応した改善を図ることにより目標の達成を目指す。</t>
    <rPh sb="0" eb="2">
      <t>テンケン</t>
    </rPh>
    <rPh sb="2" eb="4">
      <t>ケッカ</t>
    </rPh>
    <rPh sb="5" eb="6">
      <t>フ</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</si>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</sst>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149679</xdr:colOff>
      <xdr:row>18</xdr:row>
      <xdr:rowOff>40821</xdr:rowOff>
    </xdr:from>
    <xdr:to>
      <xdr:col>34</xdr:col>
      <xdr:colOff>149678</xdr:colOff>
      <xdr:row>18</xdr:row>
      <xdr:rowOff>272143</xdr:rowOff>
    </xdr:to>
    <xdr:sp macro="" textlink="">
      <xdr:nvSpPr>
        <xdr:cNvPr id="2" name="テキスト ボックス 1"/>
        <xdr:cNvSpPr txBox="1"/>
      </xdr:nvSpPr>
      <xdr:spPr>
        <a:xfrm>
          <a:off x="6272893" y="7660821"/>
          <a:ext cx="81642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7</xdr:col>
      <xdr:colOff>0</xdr:colOff>
      <xdr:row>741</xdr:row>
      <xdr:rowOff>0</xdr:rowOff>
    </xdr:from>
    <xdr:to>
      <xdr:col>37</xdr:col>
      <xdr:colOff>169668</xdr:colOff>
      <xdr:row>753</xdr:row>
      <xdr:rowOff>96796</xdr:rowOff>
    </xdr:to>
    <xdr:sp macro="" textlink="">
      <xdr:nvSpPr>
        <xdr:cNvPr id="4" name="正方形/長方形 3"/>
        <xdr:cNvSpPr/>
      </xdr:nvSpPr>
      <xdr:spPr>
        <a:xfrm>
          <a:off x="1400175" y="45910500"/>
          <a:ext cx="6170418" cy="432589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0</xdr:colOff>
      <xdr:row>741</xdr:row>
      <xdr:rowOff>0</xdr:rowOff>
    </xdr:from>
    <xdr:ext cx="381000" cy="381000"/>
    <xdr:sp macro="" textlink="">
      <xdr:nvSpPr>
        <xdr:cNvPr id="5" name="テキスト ボックス 4"/>
        <xdr:cNvSpPr txBox="1"/>
      </xdr:nvSpPr>
      <xdr:spPr>
        <a:xfrm>
          <a:off x="1400175" y="45910500"/>
          <a:ext cx="3810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r>
            <a:rPr kumimoji="1" lang="ja-JP" altLang="en-US" sz="1400"/>
            <a:t>国</a:t>
          </a:r>
        </a:p>
      </xdr:txBody>
    </xdr:sp>
    <xdr:clientData/>
  </xdr:oneCellAnchor>
  <xdr:oneCellAnchor>
    <xdr:from>
      <xdr:col>14</xdr:col>
      <xdr:colOff>188259</xdr:colOff>
      <xdr:row>741</xdr:row>
      <xdr:rowOff>105841</xdr:rowOff>
    </xdr:from>
    <xdr:ext cx="2071687" cy="590220"/>
    <xdr:sp macro="" textlink="">
      <xdr:nvSpPr>
        <xdr:cNvPr id="6" name="テキスト ボックス 5"/>
        <xdr:cNvSpPr txBox="1"/>
      </xdr:nvSpPr>
      <xdr:spPr>
        <a:xfrm>
          <a:off x="2988609" y="46016341"/>
          <a:ext cx="2071687" cy="59022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latin typeface="+mj-ea"/>
              <a:ea typeface="+mj-ea"/>
            </a:rPr>
            <a:t>●百</a:t>
          </a:r>
          <a:r>
            <a:rPr kumimoji="1" lang="ja-JP" altLang="en-US" sz="1200"/>
            <a:t>万円</a:t>
          </a:r>
        </a:p>
      </xdr:txBody>
    </xdr:sp>
    <xdr:clientData/>
  </xdr:oneCellAnchor>
  <xdr:twoCellAnchor>
    <xdr:from>
      <xdr:col>20</xdr:col>
      <xdr:colOff>8575</xdr:colOff>
      <xdr:row>743</xdr:row>
      <xdr:rowOff>4472</xdr:rowOff>
    </xdr:from>
    <xdr:to>
      <xdr:col>20</xdr:col>
      <xdr:colOff>20481</xdr:colOff>
      <xdr:row>746</xdr:row>
      <xdr:rowOff>35798</xdr:rowOff>
    </xdr:to>
    <xdr:cxnSp macro="">
      <xdr:nvCxnSpPr>
        <xdr:cNvPr id="7" name="直線コネクタ 6"/>
        <xdr:cNvCxnSpPr>
          <a:stCxn id="6" idx="2"/>
        </xdr:cNvCxnSpPr>
      </xdr:nvCxnSpPr>
      <xdr:spPr>
        <a:xfrm>
          <a:off x="4009075" y="46619822"/>
          <a:ext cx="11906" cy="10886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13251</xdr:colOff>
      <xdr:row>746</xdr:row>
      <xdr:rowOff>35616</xdr:rowOff>
    </xdr:from>
    <xdr:to>
      <xdr:col>29</xdr:col>
      <xdr:colOff>156126</xdr:colOff>
      <xdr:row>746</xdr:row>
      <xdr:rowOff>35617</xdr:rowOff>
    </xdr:to>
    <xdr:cxnSp macro="">
      <xdr:nvCxnSpPr>
        <xdr:cNvPr id="8" name="直線コネクタ 7"/>
        <xdr:cNvCxnSpPr/>
      </xdr:nvCxnSpPr>
      <xdr:spPr>
        <a:xfrm>
          <a:off x="2813601" y="47708241"/>
          <a:ext cx="314325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198223</xdr:colOff>
      <xdr:row>746</xdr:row>
      <xdr:rowOff>16931</xdr:rowOff>
    </xdr:from>
    <xdr:to>
      <xdr:col>14</xdr:col>
      <xdr:colOff>10023</xdr:colOff>
      <xdr:row>748</xdr:row>
      <xdr:rowOff>270433</xdr:rowOff>
    </xdr:to>
    <xdr:cxnSp macro="">
      <xdr:nvCxnSpPr>
        <xdr:cNvPr id="9" name="直線矢印コネクタ 8"/>
        <xdr:cNvCxnSpPr/>
      </xdr:nvCxnSpPr>
      <xdr:spPr>
        <a:xfrm>
          <a:off x="2798548" y="47689556"/>
          <a:ext cx="11825" cy="958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155388</xdr:colOff>
      <xdr:row>749</xdr:row>
      <xdr:rowOff>40341</xdr:rowOff>
    </xdr:from>
    <xdr:ext cx="1940112" cy="571502"/>
    <xdr:sp macro="" textlink="">
      <xdr:nvSpPr>
        <xdr:cNvPr id="10" name="テキスト ボックス 9"/>
        <xdr:cNvSpPr txBox="1"/>
      </xdr:nvSpPr>
      <xdr:spPr>
        <a:xfrm>
          <a:off x="1955613" y="48770241"/>
          <a:ext cx="1940112" cy="57150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Ａ　都道府県労働局</a:t>
          </a:r>
          <a:r>
            <a:rPr kumimoji="1" lang="en-US" altLang="ja-JP" sz="1200">
              <a:latin typeface="+mn-ea"/>
              <a:ea typeface="+mn-ea"/>
            </a:rPr>
            <a:t>(47)</a:t>
          </a:r>
        </a:p>
        <a:p>
          <a:pPr algn="ctr">
            <a:lnSpc>
              <a:spcPts val="1300"/>
            </a:lnSpc>
          </a:pPr>
          <a:r>
            <a:rPr kumimoji="1" lang="ja-JP" altLang="en-US" sz="1200">
              <a:latin typeface="+mn-ea"/>
              <a:ea typeface="+mn-ea"/>
            </a:rPr>
            <a:t>　●百万円</a:t>
          </a:r>
          <a:r>
            <a:rPr kumimoji="1" lang="en-US" altLang="ja-JP" sz="1200">
              <a:latin typeface="+mn-ea"/>
              <a:ea typeface="+mn-ea"/>
            </a:rPr>
            <a:t>(</a:t>
          </a:r>
          <a:r>
            <a:rPr kumimoji="1" lang="ja-JP" altLang="en-US" sz="1200">
              <a:latin typeface="+mn-ea"/>
              <a:ea typeface="+mn-ea"/>
            </a:rPr>
            <a:t>事務費</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29</xdr:col>
      <xdr:colOff>161925</xdr:colOff>
      <xdr:row>746</xdr:row>
      <xdr:rowOff>40584</xdr:rowOff>
    </xdr:from>
    <xdr:to>
      <xdr:col>29</xdr:col>
      <xdr:colOff>163045</xdr:colOff>
      <xdr:row>748</xdr:row>
      <xdr:rowOff>219817</xdr:rowOff>
    </xdr:to>
    <xdr:cxnSp macro="">
      <xdr:nvCxnSpPr>
        <xdr:cNvPr id="11" name="直線矢印コネクタ 10"/>
        <xdr:cNvCxnSpPr/>
      </xdr:nvCxnSpPr>
      <xdr:spPr>
        <a:xfrm>
          <a:off x="5962650" y="47713209"/>
          <a:ext cx="1120" cy="88408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33244</xdr:colOff>
      <xdr:row>749</xdr:row>
      <xdr:rowOff>40341</xdr:rowOff>
    </xdr:from>
    <xdr:ext cx="1967157" cy="558271"/>
    <xdr:sp macro="" textlink="">
      <xdr:nvSpPr>
        <xdr:cNvPr id="12" name="テキスト ボックス 11"/>
        <xdr:cNvSpPr txBox="1"/>
      </xdr:nvSpPr>
      <xdr:spPr>
        <a:xfrm>
          <a:off x="5033869" y="48770241"/>
          <a:ext cx="1967157" cy="5582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latin typeface="+mn-ea"/>
              <a:ea typeface="+mn-ea"/>
            </a:rPr>
            <a:t>　都道府県労働局</a:t>
          </a:r>
          <a:r>
            <a:rPr kumimoji="1" lang="en-US" altLang="ja-JP" sz="1200">
              <a:latin typeface="+mn-ea"/>
              <a:ea typeface="+mn-ea"/>
            </a:rPr>
            <a:t>(15)</a:t>
          </a:r>
        </a:p>
        <a:p>
          <a:pPr algn="ctr">
            <a:lnSpc>
              <a:spcPts val="1300"/>
            </a:lnSpc>
          </a:pPr>
          <a:r>
            <a:rPr kumimoji="1" lang="ja-JP" altLang="en-US" sz="1200">
              <a:latin typeface="+mn-ea"/>
              <a:ea typeface="+mn-ea"/>
            </a:rPr>
            <a:t>●百万円（委託費）</a:t>
          </a:r>
        </a:p>
      </xdr:txBody>
    </xdr:sp>
    <xdr:clientData/>
  </xdr:oneCellAnchor>
  <xdr:twoCellAnchor>
    <xdr:from>
      <xdr:col>29</xdr:col>
      <xdr:colOff>178920</xdr:colOff>
      <xdr:row>752</xdr:row>
      <xdr:rowOff>309469</xdr:rowOff>
    </xdr:from>
    <xdr:to>
      <xdr:col>29</xdr:col>
      <xdr:colOff>187593</xdr:colOff>
      <xdr:row>755</xdr:row>
      <xdr:rowOff>91210</xdr:rowOff>
    </xdr:to>
    <xdr:cxnSp macro="">
      <xdr:nvCxnSpPr>
        <xdr:cNvPr id="13" name="直線矢印コネクタ 12"/>
        <xdr:cNvCxnSpPr/>
      </xdr:nvCxnSpPr>
      <xdr:spPr>
        <a:xfrm>
          <a:off x="5979645" y="50096644"/>
          <a:ext cx="8673" cy="83901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163232</xdr:colOff>
      <xdr:row>755</xdr:row>
      <xdr:rowOff>165847</xdr:rowOff>
    </xdr:from>
    <xdr:ext cx="1723549" cy="292452"/>
    <xdr:sp macro="" textlink="">
      <xdr:nvSpPr>
        <xdr:cNvPr id="14" name="テキスト ボックス 13"/>
        <xdr:cNvSpPr txBox="1"/>
      </xdr:nvSpPr>
      <xdr:spPr>
        <a:xfrm>
          <a:off x="5363882" y="5101029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oneCellAnchor>
    <xdr:from>
      <xdr:col>24</xdr:col>
      <xdr:colOff>171450</xdr:colOff>
      <xdr:row>756</xdr:row>
      <xdr:rowOff>186765</xdr:rowOff>
    </xdr:from>
    <xdr:ext cx="2098902" cy="563289"/>
    <xdr:sp macro="" textlink="">
      <xdr:nvSpPr>
        <xdr:cNvPr id="15" name="テキスト ボックス 14"/>
        <xdr:cNvSpPr txBox="1"/>
      </xdr:nvSpPr>
      <xdr:spPr>
        <a:xfrm>
          <a:off x="4972050" y="51383640"/>
          <a:ext cx="2098902" cy="5632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ctr" anchorCtr="1">
          <a:noAutofit/>
        </a:bodyPr>
        <a:lstStyle/>
        <a:p>
          <a:pPr algn="ctr">
            <a:lnSpc>
              <a:spcPts val="1400"/>
            </a:lnSpc>
          </a:pPr>
          <a:r>
            <a:rPr kumimoji="1" lang="ja-JP" altLang="en-US" sz="1200">
              <a:latin typeface="+mn-ea"/>
              <a:ea typeface="+mn-ea"/>
            </a:rPr>
            <a:t>Ｂ　民間団体等</a:t>
          </a:r>
          <a:r>
            <a:rPr kumimoji="1" lang="en-US" altLang="ja-JP" sz="1200">
              <a:latin typeface="+mn-ea"/>
              <a:ea typeface="+mn-ea"/>
            </a:rPr>
            <a:t>(29)</a:t>
          </a:r>
        </a:p>
        <a:p>
          <a:pPr algn="ctr">
            <a:lnSpc>
              <a:spcPts val="1300"/>
            </a:lnSpc>
          </a:pPr>
          <a:r>
            <a:rPr kumimoji="1" lang="ja-JP" altLang="en-US" sz="1200">
              <a:latin typeface="+mn-ea"/>
              <a:ea typeface="+mn-ea"/>
            </a:rPr>
            <a:t>●百万円</a:t>
          </a:r>
        </a:p>
      </xdr:txBody>
    </xdr:sp>
    <xdr:clientData/>
  </xdr:oneCellAnchor>
  <xdr:oneCellAnchor>
    <xdr:from>
      <xdr:col>27</xdr:col>
      <xdr:colOff>61633</xdr:colOff>
      <xdr:row>742</xdr:row>
      <xdr:rowOff>269627</xdr:rowOff>
    </xdr:from>
    <xdr:ext cx="1733020" cy="529167"/>
    <xdr:sp macro="" textlink="">
      <xdr:nvSpPr>
        <xdr:cNvPr id="16" name="テキスト ボックス 15"/>
        <xdr:cNvSpPr txBox="1"/>
      </xdr:nvSpPr>
      <xdr:spPr>
        <a:xfrm>
          <a:off x="5462308" y="46532552"/>
          <a:ext cx="1733020" cy="5291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lnSpc>
              <a:spcPts val="1500"/>
            </a:lnSpc>
          </a:pPr>
          <a:r>
            <a:rPr kumimoji="1" lang="ja-JP" altLang="en-US" sz="1200"/>
            <a:t>厚生労働本省</a:t>
          </a:r>
          <a:endParaRPr kumimoji="1" lang="en-US" altLang="ja-JP" sz="1200"/>
        </a:p>
        <a:p>
          <a:pPr algn="ctr">
            <a:lnSpc>
              <a:spcPts val="1500"/>
            </a:lnSpc>
          </a:pPr>
          <a:r>
            <a:rPr kumimoji="1" lang="ja-JP" altLang="en-US" sz="1200"/>
            <a:t>　●</a:t>
          </a:r>
          <a:r>
            <a:rPr kumimoji="1" lang="ja-JP" altLang="en-US" sz="1200">
              <a:latin typeface="+mj-ea"/>
              <a:ea typeface="+mj-ea"/>
            </a:rPr>
            <a:t>百</a:t>
          </a:r>
          <a:r>
            <a:rPr kumimoji="1" lang="ja-JP" altLang="en-US" sz="1200"/>
            <a:t>万円（事務費）</a:t>
          </a:r>
        </a:p>
      </xdr:txBody>
    </xdr:sp>
    <xdr:clientData/>
  </xdr:oneCellAnchor>
  <xdr:twoCellAnchor>
    <xdr:from>
      <xdr:col>20</xdr:col>
      <xdr:colOff>20481</xdr:colOff>
      <xdr:row>744</xdr:row>
      <xdr:rowOff>15128</xdr:rowOff>
    </xdr:from>
    <xdr:to>
      <xdr:col>27</xdr:col>
      <xdr:colOff>82799</xdr:colOff>
      <xdr:row>744</xdr:row>
      <xdr:rowOff>15128</xdr:rowOff>
    </xdr:to>
    <xdr:cxnSp macro="">
      <xdr:nvCxnSpPr>
        <xdr:cNvPr id="17" name="直線コネクタ 16"/>
        <xdr:cNvCxnSpPr/>
      </xdr:nvCxnSpPr>
      <xdr:spPr>
        <a:xfrm>
          <a:off x="4020981" y="46982903"/>
          <a:ext cx="1462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751</xdr:row>
      <xdr:rowOff>19050</xdr:rowOff>
    </xdr:from>
    <xdr:to>
      <xdr:col>19</xdr:col>
      <xdr:colOff>107809</xdr:colOff>
      <xdr:row>752</xdr:row>
      <xdr:rowOff>168525</xdr:rowOff>
    </xdr:to>
    <xdr:sp macro="" textlink="">
      <xdr:nvSpPr>
        <xdr:cNvPr id="18" name="大かっこ 17"/>
        <xdr:cNvSpPr/>
      </xdr:nvSpPr>
      <xdr:spPr>
        <a:xfrm>
          <a:off x="1800225" y="49453800"/>
          <a:ext cx="2108059" cy="50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相談員謝金、職員旅費、パンフレット作成費等</a:t>
          </a:r>
          <a:endParaRPr kumimoji="1" lang="en-US" altLang="ja-JP" sz="900"/>
        </a:p>
      </xdr:txBody>
    </xdr:sp>
    <xdr:clientData/>
  </xdr:twoCellAnchor>
  <xdr:twoCellAnchor>
    <xdr:from>
      <xdr:col>24</xdr:col>
      <xdr:colOff>174812</xdr:colOff>
      <xdr:row>751</xdr:row>
      <xdr:rowOff>0</xdr:rowOff>
    </xdr:from>
    <xdr:to>
      <xdr:col>35</xdr:col>
      <xdr:colOff>78535</xdr:colOff>
      <xdr:row>752</xdr:row>
      <xdr:rowOff>152650</xdr:rowOff>
    </xdr:to>
    <xdr:sp macro="" textlink="">
      <xdr:nvSpPr>
        <xdr:cNvPr id="19" name="大かっこ 18"/>
        <xdr:cNvSpPr/>
      </xdr:nvSpPr>
      <xdr:spPr>
        <a:xfrm>
          <a:off x="4975412" y="49434750"/>
          <a:ext cx="2103998" cy="505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委託契約、精算報告書の審査等</a:t>
          </a:r>
          <a:endParaRPr kumimoji="1" lang="en-US" altLang="ja-JP" sz="900"/>
        </a:p>
      </xdr:txBody>
    </xdr:sp>
    <xdr:clientData/>
  </xdr:twoCellAnchor>
  <xdr:oneCellAnchor>
    <xdr:from>
      <xdr:col>8</xdr:col>
      <xdr:colOff>180975</xdr:colOff>
      <xdr:row>748</xdr:row>
      <xdr:rowOff>57150</xdr:rowOff>
    </xdr:from>
    <xdr:ext cx="954107" cy="292452"/>
    <xdr:sp macro="" textlink="">
      <xdr:nvSpPr>
        <xdr:cNvPr id="20" name="テキスト ボックス 19"/>
        <xdr:cNvSpPr txBox="1"/>
      </xdr:nvSpPr>
      <xdr:spPr>
        <a:xfrm>
          <a:off x="1781175" y="4843462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oneCellAnchor>
    <xdr:from>
      <xdr:col>24</xdr:col>
      <xdr:colOff>114300</xdr:colOff>
      <xdr:row>748</xdr:row>
      <xdr:rowOff>66675</xdr:rowOff>
    </xdr:from>
    <xdr:ext cx="954107" cy="292452"/>
    <xdr:sp macro="" textlink="">
      <xdr:nvSpPr>
        <xdr:cNvPr id="21" name="テキスト ボックス 20"/>
        <xdr:cNvSpPr txBox="1"/>
      </xdr:nvSpPr>
      <xdr:spPr>
        <a:xfrm>
          <a:off x="4914900" y="48444150"/>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予算示達</a:t>
          </a:r>
          <a:r>
            <a:rPr kumimoji="1" lang="en-US" altLang="ja-JP" sz="1200"/>
            <a:t>】</a:t>
          </a:r>
          <a:endParaRPr kumimoji="1" lang="ja-JP" altLang="en-US" sz="1200"/>
        </a:p>
      </xdr:txBody>
    </xdr:sp>
    <xdr:clientData/>
  </xdr:oneCellAnchor>
  <xdr:twoCellAnchor>
    <xdr:from>
      <xdr:col>25</xdr:col>
      <xdr:colOff>0</xdr:colOff>
      <xdr:row>757</xdr:row>
      <xdr:rowOff>149094</xdr:rowOff>
    </xdr:from>
    <xdr:to>
      <xdr:col>35</xdr:col>
      <xdr:colOff>102505</xdr:colOff>
      <xdr:row>757</xdr:row>
      <xdr:rowOff>606136</xdr:rowOff>
    </xdr:to>
    <xdr:sp macro="" textlink="">
      <xdr:nvSpPr>
        <xdr:cNvPr id="22" name="大かっこ 21"/>
        <xdr:cNvSpPr/>
      </xdr:nvSpPr>
      <xdr:spPr>
        <a:xfrm>
          <a:off x="4978977" y="53021503"/>
          <a:ext cx="2094096" cy="457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生涯現役促進地域連携事業の実施</a:t>
          </a:r>
          <a:endParaRPr kumimoji="1" lang="en-US" altLang="ja-JP" sz="900"/>
        </a:p>
      </xdr:txBody>
    </xdr:sp>
    <xdr:clientData/>
  </xdr:twoCellAnchor>
  <xdr:twoCellAnchor>
    <xdr:from>
      <xdr:col>27</xdr:col>
      <xdr:colOff>0</xdr:colOff>
      <xdr:row>744</xdr:row>
      <xdr:rowOff>133350</xdr:rowOff>
    </xdr:from>
    <xdr:to>
      <xdr:col>36</xdr:col>
      <xdr:colOff>152400</xdr:colOff>
      <xdr:row>745</xdr:row>
      <xdr:rowOff>314013</xdr:rowOff>
    </xdr:to>
    <xdr:sp macro="" textlink="">
      <xdr:nvSpPr>
        <xdr:cNvPr id="23" name="大かっこ 22"/>
        <xdr:cNvSpPr/>
      </xdr:nvSpPr>
      <xdr:spPr>
        <a:xfrm>
          <a:off x="5400675" y="47101125"/>
          <a:ext cx="1952625" cy="533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生涯現役促進地域連携ｊ事業に係る事務費</a:t>
          </a:r>
          <a:endParaRPr kumimoji="1" lang="en-US" altLang="ja-JP" sz="900"/>
        </a:p>
      </xdr:txBody>
    </xdr:sp>
    <xdr:clientData/>
  </xdr:twoCellAnchor>
  <xdr:twoCellAnchor>
    <xdr:from>
      <xdr:col>12</xdr:col>
      <xdr:colOff>49480</xdr:colOff>
      <xdr:row>780</xdr:row>
      <xdr:rowOff>107620</xdr:rowOff>
    </xdr:from>
    <xdr:to>
      <xdr:col>21</xdr:col>
      <xdr:colOff>103909</xdr:colOff>
      <xdr:row>781</xdr:row>
      <xdr:rowOff>162049</xdr:rowOff>
    </xdr:to>
    <xdr:sp macro="" textlink="">
      <xdr:nvSpPr>
        <xdr:cNvPr id="24" name="テキスト ボックス 23"/>
        <xdr:cNvSpPr txBox="1"/>
      </xdr:nvSpPr>
      <xdr:spPr>
        <a:xfrm>
          <a:off x="2439389" y="54936984"/>
          <a:ext cx="1846861" cy="366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p>
      </xdr:txBody>
    </xdr:sp>
    <xdr:clientData/>
  </xdr:twoCellAnchor>
  <xdr:twoCellAnchor>
    <xdr:from>
      <xdr:col>34</xdr:col>
      <xdr:colOff>50715</xdr:colOff>
      <xdr:row>780</xdr:row>
      <xdr:rowOff>96486</xdr:rowOff>
    </xdr:from>
    <xdr:to>
      <xdr:col>43</xdr:col>
      <xdr:colOff>105144</xdr:colOff>
      <xdr:row>781</xdr:row>
      <xdr:rowOff>150915</xdr:rowOff>
    </xdr:to>
    <xdr:sp macro="" textlink="">
      <xdr:nvSpPr>
        <xdr:cNvPr id="25" name="テキスト ボックス 24"/>
        <xdr:cNvSpPr txBox="1"/>
      </xdr:nvSpPr>
      <xdr:spPr>
        <a:xfrm>
          <a:off x="6822124" y="54925850"/>
          <a:ext cx="1846861" cy="366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endParaRPr kumimoji="1" lang="ja-JP" altLang="en-US" sz="1100"/>
        </a:p>
      </xdr:txBody>
    </xdr:sp>
    <xdr:clientData/>
  </xdr:twoCellAnchor>
  <xdr:twoCellAnchor>
    <xdr:from>
      <xdr:col>7</xdr:col>
      <xdr:colOff>155863</xdr:colOff>
      <xdr:row>870</xdr:row>
      <xdr:rowOff>0</xdr:rowOff>
    </xdr:from>
    <xdr:to>
      <xdr:col>34</xdr:col>
      <xdr:colOff>43295</xdr:colOff>
      <xdr:row>874</xdr:row>
      <xdr:rowOff>112568</xdr:rowOff>
    </xdr:to>
    <xdr:sp macro="" textlink="">
      <xdr:nvSpPr>
        <xdr:cNvPr id="28" name="テキスト ボックス 27"/>
        <xdr:cNvSpPr txBox="1"/>
      </xdr:nvSpPr>
      <xdr:spPr>
        <a:xfrm>
          <a:off x="1549977" y="61730659"/>
          <a:ext cx="5264727" cy="1636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endParaRPr kumimoji="1" lang="ja-JP" altLang="en-US" sz="1100"/>
        </a:p>
      </xdr:txBody>
    </xdr:sp>
    <xdr:clientData/>
  </xdr:twoCellAnchor>
  <xdr:twoCellAnchor>
    <xdr:from>
      <xdr:col>46</xdr:col>
      <xdr:colOff>156883</xdr:colOff>
      <xdr:row>46</xdr:row>
      <xdr:rowOff>56029</xdr:rowOff>
    </xdr:from>
    <xdr:to>
      <xdr:col>49</xdr:col>
      <xdr:colOff>403412</xdr:colOff>
      <xdr:row>46</xdr:row>
      <xdr:rowOff>246529</xdr:rowOff>
    </xdr:to>
    <xdr:sp macro="" textlink="">
      <xdr:nvSpPr>
        <xdr:cNvPr id="26" name="テキスト ボックス 25"/>
        <xdr:cNvSpPr txBox="1"/>
      </xdr:nvSpPr>
      <xdr:spPr>
        <a:xfrm>
          <a:off x="8404412" y="15587382"/>
          <a:ext cx="78441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34450</xdr:colOff>
      <xdr:row>104</xdr:row>
      <xdr:rowOff>212914</xdr:rowOff>
    </xdr:from>
    <xdr:to>
      <xdr:col>45</xdr:col>
      <xdr:colOff>144844</xdr:colOff>
      <xdr:row>104</xdr:row>
      <xdr:rowOff>403414</xdr:rowOff>
    </xdr:to>
    <xdr:sp macro="" textlink="">
      <xdr:nvSpPr>
        <xdr:cNvPr id="29" name="テキスト ボックス 28"/>
        <xdr:cNvSpPr txBox="1"/>
      </xdr:nvSpPr>
      <xdr:spPr>
        <a:xfrm>
          <a:off x="7564803" y="19240502"/>
          <a:ext cx="64827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8</xdr:col>
      <xdr:colOff>22412</xdr:colOff>
      <xdr:row>1101</xdr:row>
      <xdr:rowOff>33618</xdr:rowOff>
    </xdr:from>
    <xdr:to>
      <xdr:col>35</xdr:col>
      <xdr:colOff>11206</xdr:colOff>
      <xdr:row>1101</xdr:row>
      <xdr:rowOff>324971</xdr:rowOff>
    </xdr:to>
    <xdr:sp macro="" textlink="">
      <xdr:nvSpPr>
        <xdr:cNvPr id="30" name="テキスト ボックス 29"/>
        <xdr:cNvSpPr txBox="1"/>
      </xdr:nvSpPr>
      <xdr:spPr>
        <a:xfrm>
          <a:off x="1636059" y="66081089"/>
          <a:ext cx="5434853" cy="291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p>
      </xdr:txBody>
    </xdr:sp>
    <xdr:clientData/>
  </xdr:twoCellAnchor>
  <xdr:twoCellAnchor>
    <xdr:from>
      <xdr:col>38</xdr:col>
      <xdr:colOff>48712</xdr:colOff>
      <xdr:row>118</xdr:row>
      <xdr:rowOff>60615</xdr:rowOff>
    </xdr:from>
    <xdr:to>
      <xdr:col>41</xdr:col>
      <xdr:colOff>159105</xdr:colOff>
      <xdr:row>118</xdr:row>
      <xdr:rowOff>251115</xdr:rowOff>
    </xdr:to>
    <xdr:sp macro="" textlink="">
      <xdr:nvSpPr>
        <xdr:cNvPr id="31" name="テキスト ボックス 30"/>
        <xdr:cNvSpPr txBox="1"/>
      </xdr:nvSpPr>
      <xdr:spPr>
        <a:xfrm>
          <a:off x="7616757" y="21509183"/>
          <a:ext cx="70787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53907</xdr:colOff>
      <xdr:row>119</xdr:row>
      <xdr:rowOff>282288</xdr:rowOff>
    </xdr:from>
    <xdr:to>
      <xdr:col>41</xdr:col>
      <xdr:colOff>164300</xdr:colOff>
      <xdr:row>119</xdr:row>
      <xdr:rowOff>472788</xdr:rowOff>
    </xdr:to>
    <xdr:sp macro="" textlink="">
      <xdr:nvSpPr>
        <xdr:cNvPr id="32" name="テキスト ボックス 31"/>
        <xdr:cNvSpPr txBox="1"/>
      </xdr:nvSpPr>
      <xdr:spPr>
        <a:xfrm>
          <a:off x="7621952" y="22025265"/>
          <a:ext cx="70787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45</xdr:col>
      <xdr:colOff>15806</xdr:colOff>
      <xdr:row>118</xdr:row>
      <xdr:rowOff>62347</xdr:rowOff>
    </xdr:from>
    <xdr:to>
      <xdr:col>48</xdr:col>
      <xdr:colOff>126200</xdr:colOff>
      <xdr:row>118</xdr:row>
      <xdr:rowOff>252847</xdr:rowOff>
    </xdr:to>
    <xdr:sp macro="" textlink="">
      <xdr:nvSpPr>
        <xdr:cNvPr id="33" name="テキスト ボックス 32"/>
        <xdr:cNvSpPr txBox="1"/>
      </xdr:nvSpPr>
      <xdr:spPr>
        <a:xfrm>
          <a:off x="8977965" y="21510915"/>
          <a:ext cx="70787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7</xdr:col>
      <xdr:colOff>100852</xdr:colOff>
      <xdr:row>837</xdr:row>
      <xdr:rowOff>67235</xdr:rowOff>
    </xdr:from>
    <xdr:to>
      <xdr:col>33</xdr:col>
      <xdr:colOff>189990</xdr:colOff>
      <xdr:row>841</xdr:row>
      <xdr:rowOff>179803</xdr:rowOff>
    </xdr:to>
    <xdr:sp macro="" textlink="">
      <xdr:nvSpPr>
        <xdr:cNvPr id="35" name="テキスト ボックス 34"/>
        <xdr:cNvSpPr txBox="1"/>
      </xdr:nvSpPr>
      <xdr:spPr>
        <a:xfrm>
          <a:off x="1512793" y="56757794"/>
          <a:ext cx="5333491" cy="1636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130" workbookViewId="0">
      <selection activeCell="A118" activeCellId="1" sqref="AL879:AO879 A118:F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572</v>
      </c>
      <c r="AT2" s="943"/>
      <c r="AU2" s="943"/>
      <c r="AV2" s="52" t="str">
        <f>IF(AW2="", "", "-")</f>
        <v/>
      </c>
      <c r="AW2" s="911"/>
      <c r="AX2" s="911"/>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606</v>
      </c>
      <c r="AK3" s="866"/>
      <c r="AL3" s="866"/>
      <c r="AM3" s="866"/>
      <c r="AN3" s="866"/>
      <c r="AO3" s="866"/>
      <c r="AP3" s="866"/>
      <c r="AQ3" s="866"/>
      <c r="AR3" s="866"/>
      <c r="AS3" s="866"/>
      <c r="AT3" s="866"/>
      <c r="AU3" s="866"/>
      <c r="AV3" s="866"/>
      <c r="AW3" s="866"/>
      <c r="AX3" s="24" t="s">
        <v>65</v>
      </c>
    </row>
    <row r="4" spans="1:50" ht="24.75" customHeight="1" x14ac:dyDescent="0.15">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6" t="s">
        <v>69</v>
      </c>
      <c r="H5" s="837"/>
      <c r="I5" s="837"/>
      <c r="J5" s="837"/>
      <c r="K5" s="837"/>
      <c r="L5" s="837"/>
      <c r="M5" s="838" t="s">
        <v>66</v>
      </c>
      <c r="N5" s="839"/>
      <c r="O5" s="839"/>
      <c r="P5" s="839"/>
      <c r="Q5" s="839"/>
      <c r="R5" s="840"/>
      <c r="S5" s="841" t="s">
        <v>131</v>
      </c>
      <c r="T5" s="837"/>
      <c r="U5" s="837"/>
      <c r="V5" s="837"/>
      <c r="W5" s="837"/>
      <c r="X5" s="842"/>
      <c r="Y5" s="694" t="s">
        <v>3</v>
      </c>
      <c r="Z5" s="539"/>
      <c r="AA5" s="539"/>
      <c r="AB5" s="539"/>
      <c r="AC5" s="539"/>
      <c r="AD5" s="540"/>
      <c r="AE5" s="695" t="s">
        <v>551</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高齢社会対策</v>
      </c>
      <c r="H8" s="716"/>
      <c r="I8" s="716"/>
      <c r="J8" s="716"/>
      <c r="K8" s="716"/>
      <c r="L8" s="716"/>
      <c r="M8" s="716"/>
      <c r="N8" s="716"/>
      <c r="O8" s="716"/>
      <c r="P8" s="716"/>
      <c r="Q8" s="716"/>
      <c r="R8" s="716"/>
      <c r="S8" s="716"/>
      <c r="T8" s="716"/>
      <c r="U8" s="716"/>
      <c r="V8" s="716"/>
      <c r="W8" s="716"/>
      <c r="X8" s="945"/>
      <c r="Y8" s="843" t="s">
        <v>390</v>
      </c>
      <c r="Z8" s="844"/>
      <c r="AA8" s="844"/>
      <c r="AB8" s="844"/>
      <c r="AC8" s="844"/>
      <c r="AD8" s="845"/>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6" t="s">
        <v>23</v>
      </c>
      <c r="B9" s="847"/>
      <c r="C9" s="847"/>
      <c r="D9" s="847"/>
      <c r="E9" s="847"/>
      <c r="F9" s="847"/>
      <c r="G9" s="848" t="s">
        <v>556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6" customHeight="1" x14ac:dyDescent="0.15">
      <c r="A10" s="656" t="s">
        <v>30</v>
      </c>
      <c r="B10" s="657"/>
      <c r="C10" s="657"/>
      <c r="D10" s="657"/>
      <c r="E10" s="657"/>
      <c r="F10" s="657"/>
      <c r="G10" s="750" t="s">
        <v>557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6" t="s">
        <v>24</v>
      </c>
      <c r="B12" s="947"/>
      <c r="C12" s="947"/>
      <c r="D12" s="947"/>
      <c r="E12" s="947"/>
      <c r="F12" s="948"/>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8"/>
    </row>
    <row r="13" spans="1:50" ht="21" customHeight="1" x14ac:dyDescent="0.15">
      <c r="A13" s="610"/>
      <c r="B13" s="611"/>
      <c r="C13" s="611"/>
      <c r="D13" s="611"/>
      <c r="E13" s="611"/>
      <c r="F13" s="612"/>
      <c r="G13" s="719" t="s">
        <v>6</v>
      </c>
      <c r="H13" s="720"/>
      <c r="I13" s="761" t="s">
        <v>7</v>
      </c>
      <c r="J13" s="762"/>
      <c r="K13" s="762"/>
      <c r="L13" s="762"/>
      <c r="M13" s="762"/>
      <c r="N13" s="762"/>
      <c r="O13" s="763"/>
      <c r="P13" s="653">
        <v>782</v>
      </c>
      <c r="Q13" s="654"/>
      <c r="R13" s="654"/>
      <c r="S13" s="654"/>
      <c r="T13" s="654"/>
      <c r="U13" s="654"/>
      <c r="V13" s="655"/>
      <c r="W13" s="653">
        <v>849</v>
      </c>
      <c r="X13" s="654"/>
      <c r="Y13" s="654"/>
      <c r="Z13" s="654"/>
      <c r="AA13" s="654"/>
      <c r="AB13" s="654"/>
      <c r="AC13" s="655"/>
      <c r="AD13" s="653">
        <v>1324</v>
      </c>
      <c r="AE13" s="654"/>
      <c r="AF13" s="654"/>
      <c r="AG13" s="654"/>
      <c r="AH13" s="654"/>
      <c r="AI13" s="654"/>
      <c r="AJ13" s="655"/>
      <c r="AK13" s="653">
        <v>1859</v>
      </c>
      <c r="AL13" s="654"/>
      <c r="AM13" s="654"/>
      <c r="AN13" s="654"/>
      <c r="AO13" s="654"/>
      <c r="AP13" s="654"/>
      <c r="AQ13" s="655"/>
      <c r="AR13" s="922"/>
      <c r="AS13" s="923"/>
      <c r="AT13" s="923"/>
      <c r="AU13" s="923"/>
      <c r="AV13" s="923"/>
      <c r="AW13" s="923"/>
      <c r="AX13" s="924"/>
    </row>
    <row r="14" spans="1:50" ht="21" customHeight="1" x14ac:dyDescent="0.15">
      <c r="A14" s="610"/>
      <c r="B14" s="611"/>
      <c r="C14" s="611"/>
      <c r="D14" s="611"/>
      <c r="E14" s="611"/>
      <c r="F14" s="612"/>
      <c r="G14" s="721"/>
      <c r="H14" s="722"/>
      <c r="I14" s="707" t="s">
        <v>8</v>
      </c>
      <c r="J14" s="759"/>
      <c r="K14" s="759"/>
      <c r="L14" s="759"/>
      <c r="M14" s="759"/>
      <c r="N14" s="759"/>
      <c r="O14" s="760"/>
      <c r="P14" s="653" t="s">
        <v>559</v>
      </c>
      <c r="Q14" s="654"/>
      <c r="R14" s="654"/>
      <c r="S14" s="654"/>
      <c r="T14" s="654"/>
      <c r="U14" s="654"/>
      <c r="V14" s="655"/>
      <c r="W14" s="653" t="s">
        <v>559</v>
      </c>
      <c r="X14" s="654"/>
      <c r="Y14" s="654"/>
      <c r="Z14" s="654"/>
      <c r="AA14" s="654"/>
      <c r="AB14" s="654"/>
      <c r="AC14" s="655"/>
      <c r="AD14" s="653" t="s">
        <v>559</v>
      </c>
      <c r="AE14" s="654"/>
      <c r="AF14" s="654"/>
      <c r="AG14" s="654"/>
      <c r="AH14" s="654"/>
      <c r="AI14" s="654"/>
      <c r="AJ14" s="655"/>
      <c r="AK14" s="653" t="s">
        <v>561</v>
      </c>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1"/>
      <c r="H15" s="722"/>
      <c r="I15" s="707" t="s">
        <v>51</v>
      </c>
      <c r="J15" s="708"/>
      <c r="K15" s="708"/>
      <c r="L15" s="708"/>
      <c r="M15" s="708"/>
      <c r="N15" s="708"/>
      <c r="O15" s="709"/>
      <c r="P15" s="653" t="s">
        <v>559</v>
      </c>
      <c r="Q15" s="654"/>
      <c r="R15" s="654"/>
      <c r="S15" s="654"/>
      <c r="T15" s="654"/>
      <c r="U15" s="654"/>
      <c r="V15" s="655"/>
      <c r="W15" s="653" t="s">
        <v>559</v>
      </c>
      <c r="X15" s="654"/>
      <c r="Y15" s="654"/>
      <c r="Z15" s="654"/>
      <c r="AA15" s="654"/>
      <c r="AB15" s="654"/>
      <c r="AC15" s="655"/>
      <c r="AD15" s="653" t="s">
        <v>559</v>
      </c>
      <c r="AE15" s="654"/>
      <c r="AF15" s="654"/>
      <c r="AG15" s="654"/>
      <c r="AH15" s="654"/>
      <c r="AI15" s="654"/>
      <c r="AJ15" s="655"/>
      <c r="AK15" s="653" t="s">
        <v>561</v>
      </c>
      <c r="AL15" s="654"/>
      <c r="AM15" s="654"/>
      <c r="AN15" s="654"/>
      <c r="AO15" s="654"/>
      <c r="AP15" s="654"/>
      <c r="AQ15" s="655"/>
      <c r="AR15" s="653"/>
      <c r="AS15" s="654"/>
      <c r="AT15" s="654"/>
      <c r="AU15" s="654"/>
      <c r="AV15" s="654"/>
      <c r="AW15" s="654"/>
      <c r="AX15" s="803"/>
    </row>
    <row r="16" spans="1:50" ht="21" customHeight="1" x14ac:dyDescent="0.15">
      <c r="A16" s="610"/>
      <c r="B16" s="611"/>
      <c r="C16" s="611"/>
      <c r="D16" s="611"/>
      <c r="E16" s="611"/>
      <c r="F16" s="612"/>
      <c r="G16" s="721"/>
      <c r="H16" s="722"/>
      <c r="I16" s="707" t="s">
        <v>52</v>
      </c>
      <c r="J16" s="708"/>
      <c r="K16" s="708"/>
      <c r="L16" s="708"/>
      <c r="M16" s="708"/>
      <c r="N16" s="708"/>
      <c r="O16" s="709"/>
      <c r="P16" s="653" t="s">
        <v>560</v>
      </c>
      <c r="Q16" s="654"/>
      <c r="R16" s="654"/>
      <c r="S16" s="654"/>
      <c r="T16" s="654"/>
      <c r="U16" s="654"/>
      <c r="V16" s="655"/>
      <c r="W16" s="653" t="s">
        <v>560</v>
      </c>
      <c r="X16" s="654"/>
      <c r="Y16" s="654"/>
      <c r="Z16" s="654"/>
      <c r="AA16" s="654"/>
      <c r="AB16" s="654"/>
      <c r="AC16" s="655"/>
      <c r="AD16" s="653" t="s">
        <v>560</v>
      </c>
      <c r="AE16" s="654"/>
      <c r="AF16" s="654"/>
      <c r="AG16" s="654"/>
      <c r="AH16" s="654"/>
      <c r="AI16" s="654"/>
      <c r="AJ16" s="655"/>
      <c r="AK16" s="653" t="s">
        <v>560</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9"/>
      <c r="K17" s="759"/>
      <c r="L17" s="759"/>
      <c r="M17" s="759"/>
      <c r="N17" s="759"/>
      <c r="O17" s="760"/>
      <c r="P17" s="653" t="s">
        <v>559</v>
      </c>
      <c r="Q17" s="654"/>
      <c r="R17" s="654"/>
      <c r="S17" s="654"/>
      <c r="T17" s="654"/>
      <c r="U17" s="654"/>
      <c r="V17" s="655"/>
      <c r="W17" s="653" t="s">
        <v>559</v>
      </c>
      <c r="X17" s="654"/>
      <c r="Y17" s="654"/>
      <c r="Z17" s="654"/>
      <c r="AA17" s="654"/>
      <c r="AB17" s="654"/>
      <c r="AC17" s="655"/>
      <c r="AD17" s="653" t="s">
        <v>559</v>
      </c>
      <c r="AE17" s="654"/>
      <c r="AF17" s="654"/>
      <c r="AG17" s="654"/>
      <c r="AH17" s="654"/>
      <c r="AI17" s="654"/>
      <c r="AJ17" s="655"/>
      <c r="AK17" s="653" t="s">
        <v>559</v>
      </c>
      <c r="AL17" s="654"/>
      <c r="AM17" s="654"/>
      <c r="AN17" s="654"/>
      <c r="AO17" s="654"/>
      <c r="AP17" s="654"/>
      <c r="AQ17" s="655"/>
      <c r="AR17" s="920"/>
      <c r="AS17" s="920"/>
      <c r="AT17" s="920"/>
      <c r="AU17" s="920"/>
      <c r="AV17" s="920"/>
      <c r="AW17" s="920"/>
      <c r="AX17" s="921"/>
    </row>
    <row r="18" spans="1:50" ht="24.75" customHeight="1" x14ac:dyDescent="0.15">
      <c r="A18" s="610"/>
      <c r="B18" s="611"/>
      <c r="C18" s="611"/>
      <c r="D18" s="611"/>
      <c r="E18" s="611"/>
      <c r="F18" s="612"/>
      <c r="G18" s="723"/>
      <c r="H18" s="724"/>
      <c r="I18" s="712" t="s">
        <v>20</v>
      </c>
      <c r="J18" s="713"/>
      <c r="K18" s="713"/>
      <c r="L18" s="713"/>
      <c r="M18" s="713"/>
      <c r="N18" s="713"/>
      <c r="O18" s="714"/>
      <c r="P18" s="875">
        <f>SUM(P13:V17)</f>
        <v>782</v>
      </c>
      <c r="Q18" s="876"/>
      <c r="R18" s="876"/>
      <c r="S18" s="876"/>
      <c r="T18" s="876"/>
      <c r="U18" s="876"/>
      <c r="V18" s="877"/>
      <c r="W18" s="875">
        <f>SUM(W13:AC17)</f>
        <v>849</v>
      </c>
      <c r="X18" s="876"/>
      <c r="Y18" s="876"/>
      <c r="Z18" s="876"/>
      <c r="AA18" s="876"/>
      <c r="AB18" s="876"/>
      <c r="AC18" s="877"/>
      <c r="AD18" s="875">
        <f>SUM(AD13:AJ17)</f>
        <v>1324</v>
      </c>
      <c r="AE18" s="876"/>
      <c r="AF18" s="876"/>
      <c r="AG18" s="876"/>
      <c r="AH18" s="876"/>
      <c r="AI18" s="876"/>
      <c r="AJ18" s="877"/>
      <c r="AK18" s="875">
        <f>SUM(AK13:AQ17)</f>
        <v>1859</v>
      </c>
      <c r="AL18" s="876"/>
      <c r="AM18" s="876"/>
      <c r="AN18" s="876"/>
      <c r="AO18" s="876"/>
      <c r="AP18" s="876"/>
      <c r="AQ18" s="877"/>
      <c r="AR18" s="875">
        <f>SUM(AR13:AX17)</f>
        <v>0</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606</v>
      </c>
      <c r="Q19" s="654"/>
      <c r="R19" s="654"/>
      <c r="S19" s="654"/>
      <c r="T19" s="654"/>
      <c r="U19" s="654"/>
      <c r="V19" s="655"/>
      <c r="W19" s="653">
        <v>262</v>
      </c>
      <c r="X19" s="654"/>
      <c r="Y19" s="654"/>
      <c r="Z19" s="654"/>
      <c r="AA19" s="654"/>
      <c r="AB19" s="654"/>
      <c r="AC19" s="655"/>
      <c r="AD19" s="653"/>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0.77493606138107418</v>
      </c>
      <c r="Q20" s="311"/>
      <c r="R20" s="311"/>
      <c r="S20" s="311"/>
      <c r="T20" s="311"/>
      <c r="U20" s="311"/>
      <c r="V20" s="311"/>
      <c r="W20" s="311">
        <f t="shared" ref="W20" si="0">IF(W18=0, "-", SUM(W19)/W18)</f>
        <v>0.30859835100117783</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9"/>
      <c r="G21" s="309" t="s">
        <v>497</v>
      </c>
      <c r="H21" s="310"/>
      <c r="I21" s="310"/>
      <c r="J21" s="310"/>
      <c r="K21" s="310"/>
      <c r="L21" s="310"/>
      <c r="M21" s="310"/>
      <c r="N21" s="310"/>
      <c r="O21" s="310"/>
      <c r="P21" s="311">
        <f>IF(P19=0, "-", SUM(P19)/SUM(P13,P14))</f>
        <v>0.77493606138107418</v>
      </c>
      <c r="Q21" s="311"/>
      <c r="R21" s="311"/>
      <c r="S21" s="311"/>
      <c r="T21" s="311"/>
      <c r="U21" s="311"/>
      <c r="V21" s="311"/>
      <c r="W21" s="311">
        <f t="shared" ref="W21" si="2">IF(W19=0, "-", SUM(W19)/SUM(W13,W14))</f>
        <v>0.30859835100117783</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562</v>
      </c>
      <c r="H23" s="956"/>
      <c r="I23" s="956"/>
      <c r="J23" s="956"/>
      <c r="K23" s="956"/>
      <c r="L23" s="956"/>
      <c r="M23" s="956"/>
      <c r="N23" s="956"/>
      <c r="O23" s="957"/>
      <c r="P23" s="922">
        <v>1571</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563</v>
      </c>
      <c r="H24" s="959"/>
      <c r="I24" s="959"/>
      <c r="J24" s="959"/>
      <c r="K24" s="959"/>
      <c r="L24" s="959"/>
      <c r="M24" s="959"/>
      <c r="N24" s="959"/>
      <c r="O24" s="960"/>
      <c r="P24" s="653">
        <v>202</v>
      </c>
      <c r="Q24" s="654"/>
      <c r="R24" s="654"/>
      <c r="S24" s="654"/>
      <c r="T24" s="654"/>
      <c r="U24" s="654"/>
      <c r="V24" s="655"/>
      <c r="W24" s="653"/>
      <c r="X24" s="654"/>
      <c r="Y24" s="654"/>
      <c r="Z24" s="654"/>
      <c r="AA24" s="654"/>
      <c r="AB24" s="654"/>
      <c r="AC24" s="65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612</v>
      </c>
      <c r="H25" s="959"/>
      <c r="I25" s="959"/>
      <c r="J25" s="959"/>
      <c r="K25" s="959"/>
      <c r="L25" s="959"/>
      <c r="M25" s="959"/>
      <c r="N25" s="959"/>
      <c r="O25" s="960"/>
      <c r="P25" s="653">
        <v>44</v>
      </c>
      <c r="Q25" s="654"/>
      <c r="R25" s="654"/>
      <c r="S25" s="654"/>
      <c r="T25" s="654"/>
      <c r="U25" s="654"/>
      <c r="V25" s="655"/>
      <c r="W25" s="653"/>
      <c r="X25" s="654"/>
      <c r="Y25" s="654"/>
      <c r="Z25" s="654"/>
      <c r="AA25" s="654"/>
      <c r="AB25" s="654"/>
      <c r="AC25" s="65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564</v>
      </c>
      <c r="H26" s="959"/>
      <c r="I26" s="959"/>
      <c r="J26" s="959"/>
      <c r="K26" s="959"/>
      <c r="L26" s="959"/>
      <c r="M26" s="959"/>
      <c r="N26" s="959"/>
      <c r="O26" s="960"/>
      <c r="P26" s="653">
        <v>34</v>
      </c>
      <c r="Q26" s="654"/>
      <c r="R26" s="654"/>
      <c r="S26" s="654"/>
      <c r="T26" s="654"/>
      <c r="U26" s="654"/>
      <c r="V26" s="655"/>
      <c r="W26" s="653"/>
      <c r="X26" s="654"/>
      <c r="Y26" s="654"/>
      <c r="Z26" s="654"/>
      <c r="AA26" s="654"/>
      <c r="AB26" s="654"/>
      <c r="AC26" s="65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565</v>
      </c>
      <c r="H27" s="959"/>
      <c r="I27" s="959"/>
      <c r="J27" s="959"/>
      <c r="K27" s="959"/>
      <c r="L27" s="959"/>
      <c r="M27" s="959"/>
      <c r="N27" s="959"/>
      <c r="O27" s="960"/>
      <c r="P27" s="653">
        <v>4</v>
      </c>
      <c r="Q27" s="654"/>
      <c r="R27" s="654"/>
      <c r="S27" s="654"/>
      <c r="T27" s="654"/>
      <c r="U27" s="654"/>
      <c r="V27" s="655"/>
      <c r="W27" s="653"/>
      <c r="X27" s="654"/>
      <c r="Y27" s="654"/>
      <c r="Z27" s="654"/>
      <c r="AA27" s="654"/>
      <c r="AB27" s="654"/>
      <c r="AC27" s="65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75">
        <f>P29-SUM(P23:P27)</f>
        <v>4</v>
      </c>
      <c r="Q28" s="876"/>
      <c r="R28" s="876"/>
      <c r="S28" s="876"/>
      <c r="T28" s="876"/>
      <c r="U28" s="876"/>
      <c r="V28" s="877"/>
      <c r="W28" s="875">
        <f>W29-SUM(W23:W27)</f>
        <v>0</v>
      </c>
      <c r="X28" s="876"/>
      <c r="Y28" s="876"/>
      <c r="Z28" s="876"/>
      <c r="AA28" s="876"/>
      <c r="AB28" s="876"/>
      <c r="AC28" s="877"/>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1859</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8" t="s">
        <v>491</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357</v>
      </c>
      <c r="AF30" s="856"/>
      <c r="AG30" s="856"/>
      <c r="AH30" s="857"/>
      <c r="AI30" s="855" t="s">
        <v>363</v>
      </c>
      <c r="AJ30" s="856"/>
      <c r="AK30" s="856"/>
      <c r="AL30" s="857"/>
      <c r="AM30" s="918" t="s">
        <v>472</v>
      </c>
      <c r="AN30" s="918"/>
      <c r="AO30" s="918"/>
      <c r="AP30" s="855"/>
      <c r="AQ30" s="764" t="s">
        <v>355</v>
      </c>
      <c r="AR30" s="765"/>
      <c r="AS30" s="765"/>
      <c r="AT30" s="766"/>
      <c r="AU30" s="771" t="s">
        <v>253</v>
      </c>
      <c r="AV30" s="771"/>
      <c r="AW30" s="771"/>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632</v>
      </c>
      <c r="AR31" s="193"/>
      <c r="AS31" s="126" t="s">
        <v>356</v>
      </c>
      <c r="AT31" s="127"/>
      <c r="AU31" s="192">
        <v>27</v>
      </c>
      <c r="AV31" s="192"/>
      <c r="AW31" s="394" t="s">
        <v>300</v>
      </c>
      <c r="AX31" s="395"/>
    </row>
    <row r="32" spans="1:50" ht="27" customHeight="1" x14ac:dyDescent="0.15">
      <c r="A32" s="399"/>
      <c r="B32" s="397"/>
      <c r="C32" s="397"/>
      <c r="D32" s="397"/>
      <c r="E32" s="397"/>
      <c r="F32" s="398"/>
      <c r="G32" s="557" t="s">
        <v>613</v>
      </c>
      <c r="H32" s="558"/>
      <c r="I32" s="558"/>
      <c r="J32" s="558"/>
      <c r="K32" s="558"/>
      <c r="L32" s="558"/>
      <c r="M32" s="558"/>
      <c r="N32" s="558"/>
      <c r="O32" s="559"/>
      <c r="P32" s="98" t="s">
        <v>610</v>
      </c>
      <c r="Q32" s="98"/>
      <c r="R32" s="98"/>
      <c r="S32" s="98"/>
      <c r="T32" s="98"/>
      <c r="U32" s="98"/>
      <c r="V32" s="98"/>
      <c r="W32" s="98"/>
      <c r="X32" s="99"/>
      <c r="Y32" s="467" t="s">
        <v>12</v>
      </c>
      <c r="Z32" s="527"/>
      <c r="AA32" s="528"/>
      <c r="AB32" s="758" t="s">
        <v>566</v>
      </c>
      <c r="AC32" s="758"/>
      <c r="AD32" s="758"/>
      <c r="AE32" s="211">
        <v>95.4</v>
      </c>
      <c r="AF32" s="212"/>
      <c r="AG32" s="212"/>
      <c r="AH32" s="212"/>
      <c r="AI32" s="211" t="s">
        <v>567</v>
      </c>
      <c r="AJ32" s="212"/>
      <c r="AK32" s="212"/>
      <c r="AL32" s="212"/>
      <c r="AM32" s="211" t="s">
        <v>567</v>
      </c>
      <c r="AN32" s="212"/>
      <c r="AO32" s="212"/>
      <c r="AP32" s="212"/>
      <c r="AQ32" s="333" t="s">
        <v>568</v>
      </c>
      <c r="AR32" s="200"/>
      <c r="AS32" s="200"/>
      <c r="AT32" s="334"/>
      <c r="AU32" s="212">
        <v>95.4</v>
      </c>
      <c r="AV32" s="212"/>
      <c r="AW32" s="212"/>
      <c r="AX32" s="214"/>
    </row>
    <row r="33" spans="1:50" ht="27"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758" t="s">
        <v>566</v>
      </c>
      <c r="AC33" s="758"/>
      <c r="AD33" s="758"/>
      <c r="AE33" s="211">
        <v>90</v>
      </c>
      <c r="AF33" s="212"/>
      <c r="AG33" s="212"/>
      <c r="AH33" s="212"/>
      <c r="AI33" s="211" t="s">
        <v>567</v>
      </c>
      <c r="AJ33" s="212"/>
      <c r="AK33" s="212"/>
      <c r="AL33" s="212"/>
      <c r="AM33" s="211" t="s">
        <v>568</v>
      </c>
      <c r="AN33" s="212"/>
      <c r="AO33" s="212"/>
      <c r="AP33" s="212"/>
      <c r="AQ33" s="333" t="s">
        <v>567</v>
      </c>
      <c r="AR33" s="200"/>
      <c r="AS33" s="200"/>
      <c r="AT33" s="334"/>
      <c r="AU33" s="212">
        <v>90</v>
      </c>
      <c r="AV33" s="212"/>
      <c r="AW33" s="212"/>
      <c r="AX33" s="214"/>
    </row>
    <row r="34" spans="1:50" ht="27"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106</v>
      </c>
      <c r="AF34" s="212"/>
      <c r="AG34" s="212"/>
      <c r="AH34" s="212"/>
      <c r="AI34" s="211" t="s">
        <v>567</v>
      </c>
      <c r="AJ34" s="212"/>
      <c r="AK34" s="212"/>
      <c r="AL34" s="212"/>
      <c r="AM34" s="211" t="s">
        <v>568</v>
      </c>
      <c r="AN34" s="212"/>
      <c r="AO34" s="212"/>
      <c r="AP34" s="212"/>
      <c r="AQ34" s="333" t="s">
        <v>567</v>
      </c>
      <c r="AR34" s="200"/>
      <c r="AS34" s="200"/>
      <c r="AT34" s="334"/>
      <c r="AU34" s="212">
        <v>106</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631</v>
      </c>
      <c r="AR38" s="193"/>
      <c r="AS38" s="126" t="s">
        <v>356</v>
      </c>
      <c r="AT38" s="127"/>
      <c r="AU38" s="192" t="s">
        <v>632</v>
      </c>
      <c r="AV38" s="192"/>
      <c r="AW38" s="394" t="s">
        <v>300</v>
      </c>
      <c r="AX38" s="395"/>
    </row>
    <row r="39" spans="1:50" ht="23.25" customHeight="1" x14ac:dyDescent="0.15">
      <c r="A39" s="399"/>
      <c r="B39" s="397"/>
      <c r="C39" s="397"/>
      <c r="D39" s="397"/>
      <c r="E39" s="397"/>
      <c r="F39" s="398"/>
      <c r="G39" s="557" t="s">
        <v>614</v>
      </c>
      <c r="H39" s="558"/>
      <c r="I39" s="558"/>
      <c r="J39" s="558"/>
      <c r="K39" s="558"/>
      <c r="L39" s="558"/>
      <c r="M39" s="558"/>
      <c r="N39" s="558"/>
      <c r="O39" s="559"/>
      <c r="P39" s="98" t="s">
        <v>611</v>
      </c>
      <c r="Q39" s="98"/>
      <c r="R39" s="98"/>
      <c r="S39" s="98"/>
      <c r="T39" s="98"/>
      <c r="U39" s="98"/>
      <c r="V39" s="98"/>
      <c r="W39" s="98"/>
      <c r="X39" s="99"/>
      <c r="Y39" s="467" t="s">
        <v>12</v>
      </c>
      <c r="Z39" s="527"/>
      <c r="AA39" s="528"/>
      <c r="AB39" s="758" t="s">
        <v>566</v>
      </c>
      <c r="AC39" s="758"/>
      <c r="AD39" s="758"/>
      <c r="AE39" s="211" t="s">
        <v>567</v>
      </c>
      <c r="AF39" s="212"/>
      <c r="AG39" s="212"/>
      <c r="AH39" s="212"/>
      <c r="AI39" s="211">
        <v>94.2</v>
      </c>
      <c r="AJ39" s="212"/>
      <c r="AK39" s="212"/>
      <c r="AL39" s="212"/>
      <c r="AM39" s="211">
        <v>90.2</v>
      </c>
      <c r="AN39" s="212"/>
      <c r="AO39" s="212"/>
      <c r="AP39" s="212"/>
      <c r="AQ39" s="333" t="s">
        <v>567</v>
      </c>
      <c r="AR39" s="200"/>
      <c r="AS39" s="200"/>
      <c r="AT39" s="334"/>
      <c r="AU39" s="212" t="s">
        <v>568</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758" t="s">
        <v>566</v>
      </c>
      <c r="AC40" s="758"/>
      <c r="AD40" s="758"/>
      <c r="AE40" s="211" t="s">
        <v>567</v>
      </c>
      <c r="AF40" s="212"/>
      <c r="AG40" s="212"/>
      <c r="AH40" s="212"/>
      <c r="AI40" s="211">
        <v>90</v>
      </c>
      <c r="AJ40" s="212"/>
      <c r="AK40" s="212"/>
      <c r="AL40" s="212"/>
      <c r="AM40" s="211">
        <v>90</v>
      </c>
      <c r="AN40" s="212"/>
      <c r="AO40" s="212"/>
      <c r="AP40" s="212"/>
      <c r="AQ40" s="333" t="s">
        <v>567</v>
      </c>
      <c r="AR40" s="200"/>
      <c r="AS40" s="200"/>
      <c r="AT40" s="334"/>
      <c r="AU40" s="212" t="s">
        <v>567</v>
      </c>
      <c r="AV40" s="212"/>
      <c r="AW40" s="212"/>
      <c r="AX40" s="214"/>
    </row>
    <row r="41" spans="1:50" ht="36.7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567</v>
      </c>
      <c r="AF41" s="212"/>
      <c r="AG41" s="212"/>
      <c r="AH41" s="212"/>
      <c r="AI41" s="211">
        <v>105</v>
      </c>
      <c r="AJ41" s="212"/>
      <c r="AK41" s="212"/>
      <c r="AL41" s="212"/>
      <c r="AM41" s="211">
        <v>100</v>
      </c>
      <c r="AN41" s="212"/>
      <c r="AO41" s="212"/>
      <c r="AP41" s="212"/>
      <c r="AQ41" s="333" t="s">
        <v>567</v>
      </c>
      <c r="AR41" s="200"/>
      <c r="AS41" s="200"/>
      <c r="AT41" s="334"/>
      <c r="AU41" s="212" t="s">
        <v>567</v>
      </c>
      <c r="AV41" s="212"/>
      <c r="AW41" s="212"/>
      <c r="AX41" s="214"/>
    </row>
    <row r="42" spans="1:50" ht="23.25" customHeight="1" x14ac:dyDescent="0.15">
      <c r="A42" s="219" t="s">
        <v>527</v>
      </c>
      <c r="B42" s="220"/>
      <c r="C42" s="220"/>
      <c r="D42" s="220"/>
      <c r="E42" s="220"/>
      <c r="F42" s="221"/>
      <c r="G42" s="225" t="s">
        <v>569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t="s">
        <v>632</v>
      </c>
      <c r="AR45" s="193"/>
      <c r="AS45" s="126" t="s">
        <v>356</v>
      </c>
      <c r="AT45" s="127"/>
      <c r="AU45" s="192">
        <v>30</v>
      </c>
      <c r="AV45" s="192"/>
      <c r="AW45" s="394" t="s">
        <v>300</v>
      </c>
      <c r="AX45" s="395"/>
    </row>
    <row r="46" spans="1:50" ht="23.25" customHeight="1" x14ac:dyDescent="0.15">
      <c r="A46" s="399"/>
      <c r="B46" s="397"/>
      <c r="C46" s="397"/>
      <c r="D46" s="397"/>
      <c r="E46" s="397"/>
      <c r="F46" s="398"/>
      <c r="G46" s="557" t="s">
        <v>615</v>
      </c>
      <c r="H46" s="558"/>
      <c r="I46" s="558"/>
      <c r="J46" s="558"/>
      <c r="K46" s="558"/>
      <c r="L46" s="558"/>
      <c r="M46" s="558"/>
      <c r="N46" s="558"/>
      <c r="O46" s="559"/>
      <c r="P46" s="98" t="s">
        <v>570</v>
      </c>
      <c r="Q46" s="98"/>
      <c r="R46" s="98"/>
      <c r="S46" s="98"/>
      <c r="T46" s="98"/>
      <c r="U46" s="98"/>
      <c r="V46" s="98"/>
      <c r="W46" s="98"/>
      <c r="X46" s="99"/>
      <c r="Y46" s="467" t="s">
        <v>12</v>
      </c>
      <c r="Z46" s="527"/>
      <c r="AA46" s="528"/>
      <c r="AB46" s="457" t="s">
        <v>571</v>
      </c>
      <c r="AC46" s="457"/>
      <c r="AD46" s="457"/>
      <c r="AE46" s="211" t="s">
        <v>572</v>
      </c>
      <c r="AF46" s="212"/>
      <c r="AG46" s="212"/>
      <c r="AH46" s="212"/>
      <c r="AI46" s="211" t="s">
        <v>572</v>
      </c>
      <c r="AJ46" s="212"/>
      <c r="AK46" s="212"/>
      <c r="AL46" s="212"/>
      <c r="AM46" s="211">
        <v>1391</v>
      </c>
      <c r="AN46" s="212"/>
      <c r="AO46" s="212"/>
      <c r="AP46" s="212"/>
      <c r="AQ46" s="333" t="s">
        <v>574</v>
      </c>
      <c r="AR46" s="200"/>
      <c r="AS46" s="200"/>
      <c r="AT46" s="334"/>
      <c r="AU46" s="212" t="s">
        <v>574</v>
      </c>
      <c r="AV46" s="212"/>
      <c r="AW46" s="212"/>
      <c r="AX46" s="214"/>
    </row>
    <row r="47" spans="1:50" ht="23.25"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457" t="s">
        <v>571</v>
      </c>
      <c r="AC47" s="457"/>
      <c r="AD47" s="457"/>
      <c r="AE47" s="211" t="s">
        <v>567</v>
      </c>
      <c r="AF47" s="212"/>
      <c r="AG47" s="212"/>
      <c r="AH47" s="212"/>
      <c r="AI47" s="211" t="s">
        <v>573</v>
      </c>
      <c r="AJ47" s="212"/>
      <c r="AK47" s="212"/>
      <c r="AL47" s="212"/>
      <c r="AM47" s="211">
        <v>1467</v>
      </c>
      <c r="AN47" s="212"/>
      <c r="AO47" s="212"/>
      <c r="AP47" s="212"/>
      <c r="AQ47" s="333" t="s">
        <v>574</v>
      </c>
      <c r="AR47" s="200"/>
      <c r="AS47" s="200"/>
      <c r="AT47" s="334"/>
      <c r="AU47" s="212"/>
      <c r="AV47" s="212"/>
      <c r="AW47" s="212"/>
      <c r="AX47" s="214"/>
    </row>
    <row r="48" spans="1:50" ht="74.25"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573</v>
      </c>
      <c r="AF48" s="212"/>
      <c r="AG48" s="212"/>
      <c r="AH48" s="212"/>
      <c r="AI48" s="211" t="s">
        <v>567</v>
      </c>
      <c r="AJ48" s="212"/>
      <c r="AK48" s="212"/>
      <c r="AL48" s="212"/>
      <c r="AM48" s="211">
        <v>94.8</v>
      </c>
      <c r="AN48" s="212"/>
      <c r="AO48" s="212"/>
      <c r="AP48" s="212"/>
      <c r="AQ48" s="333" t="s">
        <v>560</v>
      </c>
      <c r="AR48" s="200"/>
      <c r="AS48" s="200"/>
      <c r="AT48" s="334"/>
      <c r="AU48" s="212" t="s">
        <v>574</v>
      </c>
      <c r="AV48" s="212"/>
      <c r="AW48" s="212"/>
      <c r="AX48" s="214"/>
    </row>
    <row r="49" spans="1:50" ht="23.25" customHeight="1" x14ac:dyDescent="0.15">
      <c r="A49" s="219" t="s">
        <v>527</v>
      </c>
      <c r="B49" s="220"/>
      <c r="C49" s="220"/>
      <c r="D49" s="220"/>
      <c r="E49" s="220"/>
      <c r="F49" s="221"/>
      <c r="G49" s="225" t="s">
        <v>569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0"/>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2"/>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2"/>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616</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11436</v>
      </c>
      <c r="AF101" s="212"/>
      <c r="AG101" s="212"/>
      <c r="AH101" s="213"/>
      <c r="AI101" s="211" t="s">
        <v>568</v>
      </c>
      <c r="AJ101" s="212"/>
      <c r="AK101" s="212"/>
      <c r="AL101" s="213"/>
      <c r="AM101" s="211" t="s">
        <v>576</v>
      </c>
      <c r="AN101" s="212"/>
      <c r="AO101" s="212"/>
      <c r="AP101" s="213"/>
      <c r="AQ101" s="211" t="s">
        <v>573</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7000</v>
      </c>
      <c r="AF102" s="414"/>
      <c r="AG102" s="414"/>
      <c r="AH102" s="414"/>
      <c r="AI102" s="414" t="s">
        <v>568</v>
      </c>
      <c r="AJ102" s="414"/>
      <c r="AK102" s="414"/>
      <c r="AL102" s="414"/>
      <c r="AM102" s="414" t="s">
        <v>576</v>
      </c>
      <c r="AN102" s="414"/>
      <c r="AO102" s="414"/>
      <c r="AP102" s="414"/>
      <c r="AQ102" s="266" t="s">
        <v>573</v>
      </c>
      <c r="AR102" s="267"/>
      <c r="AS102" s="267"/>
      <c r="AT102" s="312"/>
      <c r="AU102" s="266" t="s">
        <v>576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617</v>
      </c>
      <c r="H104" s="98"/>
      <c r="I104" s="98"/>
      <c r="J104" s="98"/>
      <c r="K104" s="98"/>
      <c r="L104" s="98"/>
      <c r="M104" s="98"/>
      <c r="N104" s="98"/>
      <c r="O104" s="98"/>
      <c r="P104" s="98"/>
      <c r="Q104" s="98"/>
      <c r="R104" s="98"/>
      <c r="S104" s="98"/>
      <c r="T104" s="98"/>
      <c r="U104" s="98"/>
      <c r="V104" s="98"/>
      <c r="W104" s="98"/>
      <c r="X104" s="99"/>
      <c r="Y104" s="461" t="s">
        <v>55</v>
      </c>
      <c r="Z104" s="462"/>
      <c r="AA104" s="463"/>
      <c r="AB104" s="464" t="s">
        <v>571</v>
      </c>
      <c r="AC104" s="465"/>
      <c r="AD104" s="466"/>
      <c r="AE104" s="414" t="s">
        <v>558</v>
      </c>
      <c r="AF104" s="414"/>
      <c r="AG104" s="414"/>
      <c r="AH104" s="414"/>
      <c r="AI104" s="414">
        <v>3348</v>
      </c>
      <c r="AJ104" s="414"/>
      <c r="AK104" s="414"/>
      <c r="AL104" s="414"/>
      <c r="AM104" s="211">
        <v>7058</v>
      </c>
      <c r="AN104" s="212"/>
      <c r="AO104" s="212"/>
      <c r="AP104" s="213"/>
      <c r="AQ104" s="211" t="s">
        <v>567</v>
      </c>
      <c r="AR104" s="212"/>
      <c r="AS104" s="212"/>
      <c r="AT104" s="213"/>
      <c r="AU104" s="211" t="s">
        <v>573</v>
      </c>
      <c r="AV104" s="212"/>
      <c r="AW104" s="212"/>
      <c r="AX104" s="213"/>
    </row>
    <row r="105" spans="1:60" ht="47.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571</v>
      </c>
      <c r="AC105" s="465"/>
      <c r="AD105" s="466"/>
      <c r="AE105" s="414" t="s">
        <v>558</v>
      </c>
      <c r="AF105" s="414"/>
      <c r="AG105" s="414"/>
      <c r="AH105" s="414"/>
      <c r="AI105" s="414">
        <v>3158</v>
      </c>
      <c r="AJ105" s="414"/>
      <c r="AK105" s="414"/>
      <c r="AL105" s="414"/>
      <c r="AM105" s="414">
        <v>8055</v>
      </c>
      <c r="AN105" s="414"/>
      <c r="AO105" s="414"/>
      <c r="AP105" s="414"/>
      <c r="AQ105" s="211"/>
      <c r="AR105" s="212"/>
      <c r="AS105" s="212"/>
      <c r="AT105" s="213"/>
      <c r="AU105" s="266" t="s">
        <v>577</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23.25" customHeight="1" x14ac:dyDescent="0.15">
      <c r="A116" s="435"/>
      <c r="B116" s="436"/>
      <c r="C116" s="436"/>
      <c r="D116" s="436"/>
      <c r="E116" s="436"/>
      <c r="F116" s="437"/>
      <c r="G116" s="389" t="s">
        <v>618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52973</v>
      </c>
      <c r="AF116" s="414"/>
      <c r="AG116" s="414"/>
      <c r="AH116" s="414"/>
      <c r="AI116" s="414" t="s">
        <v>573</v>
      </c>
      <c r="AJ116" s="414"/>
      <c r="AK116" s="414"/>
      <c r="AL116" s="414"/>
      <c r="AM116" s="414" t="s">
        <v>573</v>
      </c>
      <c r="AN116" s="414"/>
      <c r="AO116" s="414"/>
      <c r="AP116" s="414"/>
      <c r="AQ116" s="211" t="s">
        <v>568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898" t="s">
        <v>580</v>
      </c>
      <c r="AF117" s="544"/>
      <c r="AG117" s="544"/>
      <c r="AH117" s="544"/>
      <c r="AI117" s="544" t="s">
        <v>573</v>
      </c>
      <c r="AJ117" s="544"/>
      <c r="AK117" s="544"/>
      <c r="AL117" s="544"/>
      <c r="AM117" s="544" t="s">
        <v>573</v>
      </c>
      <c r="AN117" s="544"/>
      <c r="AO117" s="544"/>
      <c r="AP117" s="544"/>
      <c r="AQ117" s="544" t="s">
        <v>560</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3.25" customHeight="1" x14ac:dyDescent="0.15">
      <c r="A119" s="435"/>
      <c r="B119" s="436"/>
      <c r="C119" s="436"/>
      <c r="D119" s="436"/>
      <c r="E119" s="436"/>
      <c r="F119" s="437"/>
      <c r="G119" s="389" t="s">
        <v>619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578</v>
      </c>
      <c r="AC119" s="459"/>
      <c r="AD119" s="460"/>
      <c r="AE119" s="414" t="s">
        <v>582</v>
      </c>
      <c r="AF119" s="414"/>
      <c r="AG119" s="414"/>
      <c r="AH119" s="414"/>
      <c r="AI119" s="211">
        <v>78125</v>
      </c>
      <c r="AJ119" s="212"/>
      <c r="AK119" s="212"/>
      <c r="AL119" s="213"/>
      <c r="AM119" s="414"/>
      <c r="AN119" s="414"/>
      <c r="AO119" s="414"/>
      <c r="AP119" s="414"/>
      <c r="AQ119" s="414"/>
      <c r="AR119" s="414"/>
      <c r="AS119" s="414"/>
      <c r="AT119" s="414"/>
      <c r="AU119" s="414"/>
      <c r="AV119" s="414"/>
      <c r="AW119" s="414"/>
      <c r="AX119" s="543"/>
    </row>
    <row r="120" spans="1:50" ht="60.7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579</v>
      </c>
      <c r="AC120" s="469"/>
      <c r="AD120" s="470"/>
      <c r="AE120" s="544" t="s">
        <v>560</v>
      </c>
      <c r="AF120" s="544"/>
      <c r="AG120" s="544"/>
      <c r="AH120" s="544"/>
      <c r="AI120" s="912" t="s">
        <v>581</v>
      </c>
      <c r="AJ120" s="913"/>
      <c r="AK120" s="913"/>
      <c r="AL120" s="914"/>
      <c r="AM120" s="544"/>
      <c r="AN120" s="544"/>
      <c r="AO120" s="544"/>
      <c r="AP120" s="544"/>
      <c r="AQ120" s="544" t="s">
        <v>592</v>
      </c>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620</v>
      </c>
      <c r="AC134" s="198"/>
      <c r="AD134" s="198"/>
      <c r="AE134" s="199" t="s">
        <v>620</v>
      </c>
      <c r="AF134" s="200"/>
      <c r="AG134" s="200"/>
      <c r="AH134" s="200"/>
      <c r="AI134" s="199" t="s">
        <v>620</v>
      </c>
      <c r="AJ134" s="200"/>
      <c r="AK134" s="200"/>
      <c r="AL134" s="200"/>
      <c r="AM134" s="199" t="s">
        <v>620</v>
      </c>
      <c r="AN134" s="200"/>
      <c r="AO134" s="200"/>
      <c r="AP134" s="200"/>
      <c r="AQ134" s="199" t="s">
        <v>621</v>
      </c>
      <c r="AR134" s="200"/>
      <c r="AS134" s="200"/>
      <c r="AT134" s="200"/>
      <c r="AU134" s="199" t="s">
        <v>623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621</v>
      </c>
      <c r="AC135" s="206"/>
      <c r="AD135" s="206"/>
      <c r="AE135" s="199" t="s">
        <v>620</v>
      </c>
      <c r="AF135" s="200"/>
      <c r="AG135" s="200"/>
      <c r="AH135" s="200"/>
      <c r="AI135" s="199" t="s">
        <v>620</v>
      </c>
      <c r="AJ135" s="200"/>
      <c r="AK135" s="200"/>
      <c r="AL135" s="200"/>
      <c r="AM135" s="199" t="s">
        <v>620</v>
      </c>
      <c r="AN135" s="200"/>
      <c r="AO135" s="200"/>
      <c r="AP135" s="200"/>
      <c r="AQ135" s="199" t="s">
        <v>622</v>
      </c>
      <c r="AR135" s="200"/>
      <c r="AS135" s="200"/>
      <c r="AT135" s="200"/>
      <c r="AU135" s="199" t="s">
        <v>623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tr">
        <f>AB134</f>
        <v>-</v>
      </c>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899" t="s">
        <v>384</v>
      </c>
      <c r="H430" s="116"/>
      <c r="I430" s="116"/>
      <c r="J430" s="900" t="s">
        <v>558</v>
      </c>
      <c r="K430" s="901"/>
      <c r="L430" s="901"/>
      <c r="M430" s="901"/>
      <c r="N430" s="901"/>
      <c r="O430" s="901"/>
      <c r="P430" s="901"/>
      <c r="Q430" s="901"/>
      <c r="R430" s="901"/>
      <c r="S430" s="901"/>
      <c r="T430" s="902"/>
      <c r="U430" s="584" t="s">
        <v>584</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568</v>
      </c>
      <c r="AF433" s="200"/>
      <c r="AG433" s="200"/>
      <c r="AH433" s="200"/>
      <c r="AI433" s="333" t="s">
        <v>568</v>
      </c>
      <c r="AJ433" s="200"/>
      <c r="AK433" s="200"/>
      <c r="AL433" s="200"/>
      <c r="AM433" s="333" t="s">
        <v>568</v>
      </c>
      <c r="AN433" s="200"/>
      <c r="AO433" s="200"/>
      <c r="AP433" s="200"/>
      <c r="AQ433" s="333" t="s">
        <v>568</v>
      </c>
      <c r="AR433" s="200"/>
      <c r="AS433" s="200"/>
      <c r="AT433" s="200"/>
      <c r="AU433" s="333" t="s">
        <v>568</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586</v>
      </c>
      <c r="AC434" s="198"/>
      <c r="AD434" s="198"/>
      <c r="AE434" s="333" t="s">
        <v>587</v>
      </c>
      <c r="AF434" s="200"/>
      <c r="AG434" s="200"/>
      <c r="AH434" s="334"/>
      <c r="AI434" s="333" t="s">
        <v>587</v>
      </c>
      <c r="AJ434" s="200"/>
      <c r="AK434" s="200"/>
      <c r="AL434" s="334"/>
      <c r="AM434" s="333" t="s">
        <v>587</v>
      </c>
      <c r="AN434" s="200"/>
      <c r="AO434" s="200"/>
      <c r="AP434" s="334"/>
      <c r="AQ434" s="333" t="s">
        <v>587</v>
      </c>
      <c r="AR434" s="200"/>
      <c r="AS434" s="200"/>
      <c r="AT434" s="334"/>
      <c r="AU434" s="333" t="s">
        <v>587</v>
      </c>
      <c r="AV434" s="200"/>
      <c r="AW434" s="200"/>
      <c r="AX434" s="334"/>
    </row>
    <row r="435" spans="1:50" ht="23.25" customHeight="1" thickBo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573</v>
      </c>
      <c r="AF435" s="200"/>
      <c r="AG435" s="200"/>
      <c r="AH435" s="334"/>
      <c r="AI435" s="333" t="s">
        <v>573</v>
      </c>
      <c r="AJ435" s="200"/>
      <c r="AK435" s="200"/>
      <c r="AL435" s="334"/>
      <c r="AM435" s="333" t="s">
        <v>573</v>
      </c>
      <c r="AN435" s="200"/>
      <c r="AO435" s="200"/>
      <c r="AP435" s="334"/>
      <c r="AQ435" s="333" t="s">
        <v>573</v>
      </c>
      <c r="AR435" s="200"/>
      <c r="AS435" s="200"/>
      <c r="AT435" s="334"/>
      <c r="AU435" s="333" t="s">
        <v>573</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27"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553</v>
      </c>
      <c r="AE702" s="339"/>
      <c r="AF702" s="339"/>
      <c r="AG702" s="381" t="s">
        <v>607</v>
      </c>
      <c r="AH702" s="382"/>
      <c r="AI702" s="382"/>
      <c r="AJ702" s="382"/>
      <c r="AK702" s="382"/>
      <c r="AL702" s="382"/>
      <c r="AM702" s="382"/>
      <c r="AN702" s="382"/>
      <c r="AO702" s="382"/>
      <c r="AP702" s="382"/>
      <c r="AQ702" s="382"/>
      <c r="AR702" s="382"/>
      <c r="AS702" s="382"/>
      <c r="AT702" s="382"/>
      <c r="AU702" s="382"/>
      <c r="AV702" s="382"/>
      <c r="AW702" s="382"/>
      <c r="AX702" s="383"/>
    </row>
    <row r="703" spans="1:50" ht="86.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553</v>
      </c>
      <c r="AE703" s="322"/>
      <c r="AF703" s="322"/>
      <c r="AG703" s="94" t="s">
        <v>624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553</v>
      </c>
      <c r="AE704" s="780"/>
      <c r="AF704" s="780"/>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0" t="s">
        <v>553</v>
      </c>
      <c r="AE705" s="711"/>
      <c r="AF705" s="711"/>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6" t="s">
        <v>528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589</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2" t="s">
        <v>590</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591</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553</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63"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9" t="s">
        <v>588</v>
      </c>
      <c r="AE712" s="780"/>
      <c r="AF712" s="780"/>
      <c r="AG712" s="807" t="s">
        <v>595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591</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553</v>
      </c>
      <c r="AE714" s="805"/>
      <c r="AF714" s="806"/>
      <c r="AG714" s="732" t="s">
        <v>596</v>
      </c>
      <c r="AH714" s="733"/>
      <c r="AI714" s="733"/>
      <c r="AJ714" s="733"/>
      <c r="AK714" s="733"/>
      <c r="AL714" s="733"/>
      <c r="AM714" s="733"/>
      <c r="AN714" s="733"/>
      <c r="AO714" s="733"/>
      <c r="AP714" s="733"/>
      <c r="AQ714" s="733"/>
      <c r="AR714" s="733"/>
      <c r="AS714" s="733"/>
      <c r="AT714" s="733"/>
      <c r="AU714" s="733"/>
      <c r="AV714" s="733"/>
      <c r="AW714" s="733"/>
      <c r="AX714" s="734"/>
    </row>
    <row r="715" spans="1:50" ht="84.75" customHeight="1" x14ac:dyDescent="0.15">
      <c r="A715" s="636"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588</v>
      </c>
      <c r="AE715" s="601"/>
      <c r="AF715" s="652"/>
      <c r="AG715" s="738" t="s">
        <v>625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553</v>
      </c>
      <c r="AE716" s="623"/>
      <c r="AF716" s="623"/>
      <c r="AG716" s="94" t="s">
        <v>598</v>
      </c>
      <c r="AH716" s="95"/>
      <c r="AI716" s="95"/>
      <c r="AJ716" s="95"/>
      <c r="AK716" s="95"/>
      <c r="AL716" s="95"/>
      <c r="AM716" s="95"/>
      <c r="AN716" s="95"/>
      <c r="AO716" s="95"/>
      <c r="AP716" s="95"/>
      <c r="AQ716" s="95"/>
      <c r="AR716" s="95"/>
      <c r="AS716" s="95"/>
      <c r="AT716" s="95"/>
      <c r="AU716" s="95"/>
      <c r="AV716" s="95"/>
      <c r="AW716" s="95"/>
      <c r="AX716" s="96"/>
    </row>
    <row r="717" spans="1:50" ht="65.25"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597</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591</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2.75" customHeight="1" x14ac:dyDescent="0.15">
      <c r="A726" s="636" t="s">
        <v>48</v>
      </c>
      <c r="B726" s="799"/>
      <c r="C726" s="812" t="s">
        <v>53</v>
      </c>
      <c r="D726" s="834"/>
      <c r="E726" s="834"/>
      <c r="F726" s="835"/>
      <c r="G726" s="570" t="s">
        <v>627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0"/>
      <c r="B727" s="801"/>
      <c r="C727" s="744" t="s">
        <v>57</v>
      </c>
      <c r="D727" s="745"/>
      <c r="E727" s="745"/>
      <c r="F727" s="746"/>
      <c r="G727" s="568" t="s">
        <v>628</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6"/>
      <c r="B731" s="797"/>
      <c r="C731" s="797"/>
      <c r="D731" s="797"/>
      <c r="E731" s="798"/>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5" t="s">
        <v>431</v>
      </c>
      <c r="B737" s="203"/>
      <c r="C737" s="203"/>
      <c r="D737" s="204"/>
      <c r="E737" s="991" t="s">
        <v>599</v>
      </c>
      <c r="F737" s="991"/>
      <c r="G737" s="991"/>
      <c r="H737" s="991"/>
      <c r="I737" s="991"/>
      <c r="J737" s="991"/>
      <c r="K737" s="991"/>
      <c r="L737" s="991"/>
      <c r="M737" s="991"/>
      <c r="N737" s="358" t="s">
        <v>358</v>
      </c>
      <c r="O737" s="358"/>
      <c r="P737" s="358"/>
      <c r="Q737" s="358"/>
      <c r="R737" s="991" t="s">
        <v>600</v>
      </c>
      <c r="S737" s="991"/>
      <c r="T737" s="991"/>
      <c r="U737" s="991"/>
      <c r="V737" s="991"/>
      <c r="W737" s="991"/>
      <c r="X737" s="991"/>
      <c r="Y737" s="991"/>
      <c r="Z737" s="991"/>
      <c r="AA737" s="358" t="s">
        <v>359</v>
      </c>
      <c r="AB737" s="358"/>
      <c r="AC737" s="358"/>
      <c r="AD737" s="358"/>
      <c r="AE737" s="991" t="s">
        <v>601</v>
      </c>
      <c r="AF737" s="991"/>
      <c r="AG737" s="991"/>
      <c r="AH737" s="991"/>
      <c r="AI737" s="991"/>
      <c r="AJ737" s="991"/>
      <c r="AK737" s="991"/>
      <c r="AL737" s="991"/>
      <c r="AM737" s="991"/>
      <c r="AN737" s="358" t="s">
        <v>360</v>
      </c>
      <c r="AO737" s="358"/>
      <c r="AP737" s="358"/>
      <c r="AQ737" s="358"/>
      <c r="AR737" s="992" t="s">
        <v>602</v>
      </c>
      <c r="AS737" s="993"/>
      <c r="AT737" s="993"/>
      <c r="AU737" s="993"/>
      <c r="AV737" s="993"/>
      <c r="AW737" s="993"/>
      <c r="AX737" s="994"/>
      <c r="AY737" s="89"/>
      <c r="AZ737" s="89"/>
    </row>
    <row r="738" spans="1:52" ht="24.75" customHeight="1" x14ac:dyDescent="0.15">
      <c r="A738" s="995" t="s">
        <v>361</v>
      </c>
      <c r="B738" s="203"/>
      <c r="C738" s="203"/>
      <c r="D738" s="204"/>
      <c r="E738" s="991" t="s">
        <v>603</v>
      </c>
      <c r="F738" s="991"/>
      <c r="G738" s="991"/>
      <c r="H738" s="991"/>
      <c r="I738" s="991"/>
      <c r="J738" s="991"/>
      <c r="K738" s="991"/>
      <c r="L738" s="991"/>
      <c r="M738" s="991"/>
      <c r="N738" s="358" t="s">
        <v>362</v>
      </c>
      <c r="O738" s="358"/>
      <c r="P738" s="358"/>
      <c r="Q738" s="358"/>
      <c r="R738" s="991" t="s">
        <v>604</v>
      </c>
      <c r="S738" s="991"/>
      <c r="T738" s="991"/>
      <c r="U738" s="991"/>
      <c r="V738" s="991"/>
      <c r="W738" s="991"/>
      <c r="X738" s="991"/>
      <c r="Y738" s="991"/>
      <c r="Z738" s="991"/>
      <c r="AA738" s="358" t="s">
        <v>482</v>
      </c>
      <c r="AB738" s="358"/>
      <c r="AC738" s="358"/>
      <c r="AD738" s="358"/>
      <c r="AE738" s="991" t="s">
        <v>605</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606</v>
      </c>
      <c r="F739" s="1003"/>
      <c r="G739" s="1003"/>
      <c r="H739" s="91" t="str">
        <f>IF(E739="", "", "(")</f>
        <v>(</v>
      </c>
      <c r="I739" s="986"/>
      <c r="J739" s="986"/>
      <c r="K739" s="91" t="str">
        <f>IF(OR(I739="　", I739=""), "", "-")</f>
        <v/>
      </c>
      <c r="L739" s="987">
        <v>556</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507</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c r="H781" s="667"/>
      <c r="I781" s="667"/>
      <c r="J781" s="667"/>
      <c r="K781" s="668"/>
      <c r="L781" s="660"/>
      <c r="M781" s="661"/>
      <c r="N781" s="661"/>
      <c r="O781" s="661"/>
      <c r="P781" s="661"/>
      <c r="Q781" s="661"/>
      <c r="R781" s="661"/>
      <c r="S781" s="661"/>
      <c r="T781" s="661"/>
      <c r="U781" s="661"/>
      <c r="V781" s="661"/>
      <c r="W781" s="661"/>
      <c r="X781" s="662"/>
      <c r="Y781" s="384"/>
      <c r="Z781" s="385"/>
      <c r="AA781" s="385"/>
      <c r="AB781" s="802"/>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x14ac:dyDescent="0.15">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hidden="1" customHeight="1" x14ac:dyDescent="0.15">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2"/>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2"/>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2"/>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785" priority="14055">
      <formula>IF(RIGHT(TEXT(P14,"0.#"),1)=".",FALSE,TRUE)</formula>
    </cfRule>
    <cfRule type="expression" dxfId="2784" priority="14056">
      <formula>IF(RIGHT(TEXT(P14,"0.#"),1)=".",TRUE,FALSE)</formula>
    </cfRule>
  </conditionalFormatting>
  <conditionalFormatting sqref="P18:AX18">
    <cfRule type="expression" dxfId="2783" priority="13931">
      <formula>IF(RIGHT(TEXT(P18,"0.#"),1)=".",FALSE,TRUE)</formula>
    </cfRule>
    <cfRule type="expression" dxfId="2782" priority="13932">
      <formula>IF(RIGHT(TEXT(P18,"0.#"),1)=".",TRUE,FALSE)</formula>
    </cfRule>
  </conditionalFormatting>
  <conditionalFormatting sqref="Y782">
    <cfRule type="expression" dxfId="2781" priority="13927">
      <formula>IF(RIGHT(TEXT(Y782,"0.#"),1)=".",FALSE,TRUE)</formula>
    </cfRule>
    <cfRule type="expression" dxfId="2780" priority="13928">
      <formula>IF(RIGHT(TEXT(Y782,"0.#"),1)=".",TRUE,FALSE)</formula>
    </cfRule>
  </conditionalFormatting>
  <conditionalFormatting sqref="Y791">
    <cfRule type="expression" dxfId="2779" priority="13923">
      <formula>IF(RIGHT(TEXT(Y791,"0.#"),1)=".",FALSE,TRUE)</formula>
    </cfRule>
    <cfRule type="expression" dxfId="2778" priority="13924">
      <formula>IF(RIGHT(TEXT(Y791,"0.#"),1)=".",TRUE,FALSE)</formula>
    </cfRule>
  </conditionalFormatting>
  <conditionalFormatting sqref="Y822:Y829 Y820 Y809:Y816 Y807 Y796:Y803 Y794">
    <cfRule type="expression" dxfId="2777" priority="13705">
      <formula>IF(RIGHT(TEXT(Y794,"0.#"),1)=".",FALSE,TRUE)</formula>
    </cfRule>
    <cfRule type="expression" dxfId="2776" priority="13706">
      <formula>IF(RIGHT(TEXT(Y794,"0.#"),1)=".",TRUE,FALSE)</formula>
    </cfRule>
  </conditionalFormatting>
  <conditionalFormatting sqref="P15:V17 P13:AX13 AK15:AX15 AK16:AQ17">
    <cfRule type="expression" dxfId="2775" priority="13753">
      <formula>IF(RIGHT(TEXT(P13,"0.#"),1)=".",FALSE,TRUE)</formula>
    </cfRule>
    <cfRule type="expression" dxfId="2774" priority="13754">
      <formula>IF(RIGHT(TEXT(P13,"0.#"),1)=".",TRUE,FALSE)</formula>
    </cfRule>
  </conditionalFormatting>
  <conditionalFormatting sqref="P19:AJ19">
    <cfRule type="expression" dxfId="2773" priority="13751">
      <formula>IF(RIGHT(TEXT(P19,"0.#"),1)=".",FALSE,TRUE)</formula>
    </cfRule>
    <cfRule type="expression" dxfId="2772" priority="13752">
      <formula>IF(RIGHT(TEXT(P19,"0.#"),1)=".",TRUE,FALSE)</formula>
    </cfRule>
  </conditionalFormatting>
  <conditionalFormatting sqref="AQ101">
    <cfRule type="expression" dxfId="2771" priority="13743">
      <formula>IF(RIGHT(TEXT(AQ101,"0.#"),1)=".",FALSE,TRUE)</formula>
    </cfRule>
    <cfRule type="expression" dxfId="2770" priority="13744">
      <formula>IF(RIGHT(TEXT(AQ101,"0.#"),1)=".",TRUE,FALSE)</formula>
    </cfRule>
  </conditionalFormatting>
  <conditionalFormatting sqref="Y783:Y790 Y781">
    <cfRule type="expression" dxfId="2769" priority="13729">
      <formula>IF(RIGHT(TEXT(Y781,"0.#"),1)=".",FALSE,TRUE)</formula>
    </cfRule>
    <cfRule type="expression" dxfId="2768" priority="13730">
      <formula>IF(RIGHT(TEXT(Y781,"0.#"),1)=".",TRUE,FALSE)</formula>
    </cfRule>
  </conditionalFormatting>
  <conditionalFormatting sqref="AU782">
    <cfRule type="expression" dxfId="2767" priority="13727">
      <formula>IF(RIGHT(TEXT(AU782,"0.#"),1)=".",FALSE,TRUE)</formula>
    </cfRule>
    <cfRule type="expression" dxfId="2766" priority="13728">
      <formula>IF(RIGHT(TEXT(AU782,"0.#"),1)=".",TRUE,FALSE)</formula>
    </cfRule>
  </conditionalFormatting>
  <conditionalFormatting sqref="AU791">
    <cfRule type="expression" dxfId="2765" priority="13725">
      <formula>IF(RIGHT(TEXT(AU791,"0.#"),1)=".",FALSE,TRUE)</formula>
    </cfRule>
    <cfRule type="expression" dxfId="2764" priority="13726">
      <formula>IF(RIGHT(TEXT(AU791,"0.#"),1)=".",TRUE,FALSE)</formula>
    </cfRule>
  </conditionalFormatting>
  <conditionalFormatting sqref="AU783:AU790 AU781">
    <cfRule type="expression" dxfId="2763" priority="13723">
      <formula>IF(RIGHT(TEXT(AU781,"0.#"),1)=".",FALSE,TRUE)</formula>
    </cfRule>
    <cfRule type="expression" dxfId="2762" priority="13724">
      <formula>IF(RIGHT(TEXT(AU781,"0.#"),1)=".",TRUE,FALSE)</formula>
    </cfRule>
  </conditionalFormatting>
  <conditionalFormatting sqref="Y821 Y808 Y795">
    <cfRule type="expression" dxfId="2761" priority="13709">
      <formula>IF(RIGHT(TEXT(Y795,"0.#"),1)=".",FALSE,TRUE)</formula>
    </cfRule>
    <cfRule type="expression" dxfId="2760" priority="13710">
      <formula>IF(RIGHT(TEXT(Y795,"0.#"),1)=".",TRUE,FALSE)</formula>
    </cfRule>
  </conditionalFormatting>
  <conditionalFormatting sqref="Y830 Y817 Y804">
    <cfRule type="expression" dxfId="2759" priority="13707">
      <formula>IF(RIGHT(TEXT(Y804,"0.#"),1)=".",FALSE,TRUE)</formula>
    </cfRule>
    <cfRule type="expression" dxfId="2758" priority="13708">
      <formula>IF(RIGHT(TEXT(Y804,"0.#"),1)=".",TRUE,FALSE)</formula>
    </cfRule>
  </conditionalFormatting>
  <conditionalFormatting sqref="AU821 AU808 AU795">
    <cfRule type="expression" dxfId="2757" priority="13703">
      <formula>IF(RIGHT(TEXT(AU795,"0.#"),1)=".",FALSE,TRUE)</formula>
    </cfRule>
    <cfRule type="expression" dxfId="2756" priority="13704">
      <formula>IF(RIGHT(TEXT(AU795,"0.#"),1)=".",TRUE,FALSE)</formula>
    </cfRule>
  </conditionalFormatting>
  <conditionalFormatting sqref="AU830 AU817 AU804">
    <cfRule type="expression" dxfId="2755" priority="13701">
      <formula>IF(RIGHT(TEXT(AU804,"0.#"),1)=".",FALSE,TRUE)</formula>
    </cfRule>
    <cfRule type="expression" dxfId="2754" priority="13702">
      <formula>IF(RIGHT(TEXT(AU804,"0.#"),1)=".",TRUE,FALSE)</formula>
    </cfRule>
  </conditionalFormatting>
  <conditionalFormatting sqref="AU822:AU829 AU820 AU809:AU816 AU807 AU796:AU803 AU794">
    <cfRule type="expression" dxfId="2753" priority="13699">
      <formula>IF(RIGHT(TEXT(AU794,"0.#"),1)=".",FALSE,TRUE)</formula>
    </cfRule>
    <cfRule type="expression" dxfId="2752" priority="13700">
      <formula>IF(RIGHT(TEXT(AU794,"0.#"),1)=".",TRUE,FALSE)</formula>
    </cfRule>
  </conditionalFormatting>
  <conditionalFormatting sqref="AM87">
    <cfRule type="expression" dxfId="2751" priority="13353">
      <formula>IF(RIGHT(TEXT(AM87,"0.#"),1)=".",FALSE,TRUE)</formula>
    </cfRule>
    <cfRule type="expression" dxfId="2750" priority="13354">
      <formula>IF(RIGHT(TEXT(AM87,"0.#"),1)=".",TRUE,FALSE)</formula>
    </cfRule>
  </conditionalFormatting>
  <conditionalFormatting sqref="AE55">
    <cfRule type="expression" dxfId="2749" priority="13421">
      <formula>IF(RIGHT(TEXT(AE55,"0.#"),1)=".",FALSE,TRUE)</formula>
    </cfRule>
    <cfRule type="expression" dxfId="2748" priority="13422">
      <formula>IF(RIGHT(TEXT(AE55,"0.#"),1)=".",TRUE,FALSE)</formula>
    </cfRule>
  </conditionalFormatting>
  <conditionalFormatting sqref="AI55">
    <cfRule type="expression" dxfId="2747" priority="13419">
      <formula>IF(RIGHT(TEXT(AI55,"0.#"),1)=".",FALSE,TRUE)</formula>
    </cfRule>
    <cfRule type="expression" dxfId="2746" priority="13420">
      <formula>IF(RIGHT(TEXT(AI55,"0.#"),1)=".",TRUE,FALSE)</formula>
    </cfRule>
  </conditionalFormatting>
  <conditionalFormatting sqref="AM34">
    <cfRule type="expression" dxfId="2745" priority="13499">
      <formula>IF(RIGHT(TEXT(AM34,"0.#"),1)=".",FALSE,TRUE)</formula>
    </cfRule>
    <cfRule type="expression" dxfId="2744" priority="13500">
      <formula>IF(RIGHT(TEXT(AM34,"0.#"),1)=".",TRUE,FALSE)</formula>
    </cfRule>
  </conditionalFormatting>
  <conditionalFormatting sqref="AI34">
    <cfRule type="expression" dxfId="2743" priority="13509">
      <formula>IF(RIGHT(TEXT(AI34,"0.#"),1)=".",FALSE,TRUE)</formula>
    </cfRule>
    <cfRule type="expression" dxfId="2742" priority="13510">
      <formula>IF(RIGHT(TEXT(AI34,"0.#"),1)=".",TRUE,FALSE)</formula>
    </cfRule>
  </conditionalFormatting>
  <conditionalFormatting sqref="AI33">
    <cfRule type="expression" dxfId="2741" priority="13507">
      <formula>IF(RIGHT(TEXT(AI33,"0.#"),1)=".",FALSE,TRUE)</formula>
    </cfRule>
    <cfRule type="expression" dxfId="2740" priority="13508">
      <formula>IF(RIGHT(TEXT(AI33,"0.#"),1)=".",TRUE,FALSE)</formula>
    </cfRule>
  </conditionalFormatting>
  <conditionalFormatting sqref="AI32">
    <cfRule type="expression" dxfId="2739" priority="13505">
      <formula>IF(RIGHT(TEXT(AI32,"0.#"),1)=".",FALSE,TRUE)</formula>
    </cfRule>
    <cfRule type="expression" dxfId="2738" priority="13506">
      <formula>IF(RIGHT(TEXT(AI32,"0.#"),1)=".",TRUE,FALSE)</formula>
    </cfRule>
  </conditionalFormatting>
  <conditionalFormatting sqref="AM32">
    <cfRule type="expression" dxfId="2737" priority="13503">
      <formula>IF(RIGHT(TEXT(AM32,"0.#"),1)=".",FALSE,TRUE)</formula>
    </cfRule>
    <cfRule type="expression" dxfId="2736" priority="13504">
      <formula>IF(RIGHT(TEXT(AM32,"0.#"),1)=".",TRUE,FALSE)</formula>
    </cfRule>
  </conditionalFormatting>
  <conditionalFormatting sqref="AM33">
    <cfRule type="expression" dxfId="2735" priority="13501">
      <formula>IF(RIGHT(TEXT(AM33,"0.#"),1)=".",FALSE,TRUE)</formula>
    </cfRule>
    <cfRule type="expression" dxfId="2734" priority="13502">
      <formula>IF(RIGHT(TEXT(AM33,"0.#"),1)=".",TRUE,FALSE)</formula>
    </cfRule>
  </conditionalFormatting>
  <conditionalFormatting sqref="AQ32:AQ34">
    <cfRule type="expression" dxfId="2733" priority="13493">
      <formula>IF(RIGHT(TEXT(AQ32,"0.#"),1)=".",FALSE,TRUE)</formula>
    </cfRule>
    <cfRule type="expression" dxfId="2732" priority="13494">
      <formula>IF(RIGHT(TEXT(AQ32,"0.#"),1)=".",TRUE,FALSE)</formula>
    </cfRule>
  </conditionalFormatting>
  <conditionalFormatting sqref="AE53">
    <cfRule type="expression" dxfId="2731" priority="13425">
      <formula>IF(RIGHT(TEXT(AE53,"0.#"),1)=".",FALSE,TRUE)</formula>
    </cfRule>
    <cfRule type="expression" dxfId="2730" priority="13426">
      <formula>IF(RIGHT(TEXT(AE53,"0.#"),1)=".",TRUE,FALSE)</formula>
    </cfRule>
  </conditionalFormatting>
  <conditionalFormatting sqref="AE54">
    <cfRule type="expression" dxfId="2729" priority="13423">
      <formula>IF(RIGHT(TEXT(AE54,"0.#"),1)=".",FALSE,TRUE)</formula>
    </cfRule>
    <cfRule type="expression" dxfId="2728" priority="13424">
      <formula>IF(RIGHT(TEXT(AE54,"0.#"),1)=".",TRUE,FALSE)</formula>
    </cfRule>
  </conditionalFormatting>
  <conditionalFormatting sqref="AI54">
    <cfRule type="expression" dxfId="2727" priority="13417">
      <formula>IF(RIGHT(TEXT(AI54,"0.#"),1)=".",FALSE,TRUE)</formula>
    </cfRule>
    <cfRule type="expression" dxfId="2726" priority="13418">
      <formula>IF(RIGHT(TEXT(AI54,"0.#"),1)=".",TRUE,FALSE)</formula>
    </cfRule>
  </conditionalFormatting>
  <conditionalFormatting sqref="AI53">
    <cfRule type="expression" dxfId="2725" priority="13415">
      <formula>IF(RIGHT(TEXT(AI53,"0.#"),1)=".",FALSE,TRUE)</formula>
    </cfRule>
    <cfRule type="expression" dxfId="2724" priority="13416">
      <formula>IF(RIGHT(TEXT(AI53,"0.#"),1)=".",TRUE,FALSE)</formula>
    </cfRule>
  </conditionalFormatting>
  <conditionalFormatting sqref="AM53">
    <cfRule type="expression" dxfId="2723" priority="13413">
      <formula>IF(RIGHT(TEXT(AM53,"0.#"),1)=".",FALSE,TRUE)</formula>
    </cfRule>
    <cfRule type="expression" dxfId="2722" priority="13414">
      <formula>IF(RIGHT(TEXT(AM53,"0.#"),1)=".",TRUE,FALSE)</formula>
    </cfRule>
  </conditionalFormatting>
  <conditionalFormatting sqref="AM54">
    <cfRule type="expression" dxfId="2721" priority="13411">
      <formula>IF(RIGHT(TEXT(AM54,"0.#"),1)=".",FALSE,TRUE)</formula>
    </cfRule>
    <cfRule type="expression" dxfId="2720" priority="13412">
      <formula>IF(RIGHT(TEXT(AM54,"0.#"),1)=".",TRUE,FALSE)</formula>
    </cfRule>
  </conditionalFormatting>
  <conditionalFormatting sqref="AM55">
    <cfRule type="expression" dxfId="2719" priority="13409">
      <formula>IF(RIGHT(TEXT(AM55,"0.#"),1)=".",FALSE,TRUE)</formula>
    </cfRule>
    <cfRule type="expression" dxfId="2718" priority="13410">
      <formula>IF(RIGHT(TEXT(AM55,"0.#"),1)=".",TRUE,FALSE)</formula>
    </cfRule>
  </conditionalFormatting>
  <conditionalFormatting sqref="AE60">
    <cfRule type="expression" dxfId="2717" priority="13395">
      <formula>IF(RIGHT(TEXT(AE60,"0.#"),1)=".",FALSE,TRUE)</formula>
    </cfRule>
    <cfRule type="expression" dxfId="2716" priority="13396">
      <formula>IF(RIGHT(TEXT(AE60,"0.#"),1)=".",TRUE,FALSE)</formula>
    </cfRule>
  </conditionalFormatting>
  <conditionalFormatting sqref="AE61">
    <cfRule type="expression" dxfId="2715" priority="13393">
      <formula>IF(RIGHT(TEXT(AE61,"0.#"),1)=".",FALSE,TRUE)</formula>
    </cfRule>
    <cfRule type="expression" dxfId="2714" priority="13394">
      <formula>IF(RIGHT(TEXT(AE61,"0.#"),1)=".",TRUE,FALSE)</formula>
    </cfRule>
  </conditionalFormatting>
  <conditionalFormatting sqref="AE62">
    <cfRule type="expression" dxfId="2713" priority="13391">
      <formula>IF(RIGHT(TEXT(AE62,"0.#"),1)=".",FALSE,TRUE)</formula>
    </cfRule>
    <cfRule type="expression" dxfId="2712" priority="13392">
      <formula>IF(RIGHT(TEXT(AE62,"0.#"),1)=".",TRUE,FALSE)</formula>
    </cfRule>
  </conditionalFormatting>
  <conditionalFormatting sqref="AI62">
    <cfRule type="expression" dxfId="2711" priority="13389">
      <formula>IF(RIGHT(TEXT(AI62,"0.#"),1)=".",FALSE,TRUE)</formula>
    </cfRule>
    <cfRule type="expression" dxfId="2710" priority="13390">
      <formula>IF(RIGHT(TEXT(AI62,"0.#"),1)=".",TRUE,FALSE)</formula>
    </cfRule>
  </conditionalFormatting>
  <conditionalFormatting sqref="AI61">
    <cfRule type="expression" dxfId="2709" priority="13387">
      <formula>IF(RIGHT(TEXT(AI61,"0.#"),1)=".",FALSE,TRUE)</formula>
    </cfRule>
    <cfRule type="expression" dxfId="2708" priority="13388">
      <formula>IF(RIGHT(TEXT(AI61,"0.#"),1)=".",TRUE,FALSE)</formula>
    </cfRule>
  </conditionalFormatting>
  <conditionalFormatting sqref="AI60">
    <cfRule type="expression" dxfId="2707" priority="13385">
      <formula>IF(RIGHT(TEXT(AI60,"0.#"),1)=".",FALSE,TRUE)</formula>
    </cfRule>
    <cfRule type="expression" dxfId="2706" priority="13386">
      <formula>IF(RIGHT(TEXT(AI60,"0.#"),1)=".",TRUE,FALSE)</formula>
    </cfRule>
  </conditionalFormatting>
  <conditionalFormatting sqref="AM60">
    <cfRule type="expression" dxfId="2705" priority="13383">
      <formula>IF(RIGHT(TEXT(AM60,"0.#"),1)=".",FALSE,TRUE)</formula>
    </cfRule>
    <cfRule type="expression" dxfId="2704" priority="13384">
      <formula>IF(RIGHT(TEXT(AM60,"0.#"),1)=".",TRUE,FALSE)</formula>
    </cfRule>
  </conditionalFormatting>
  <conditionalFormatting sqref="AM61">
    <cfRule type="expression" dxfId="2703" priority="13381">
      <formula>IF(RIGHT(TEXT(AM61,"0.#"),1)=".",FALSE,TRUE)</formula>
    </cfRule>
    <cfRule type="expression" dxfId="2702" priority="13382">
      <formula>IF(RIGHT(TEXT(AM61,"0.#"),1)=".",TRUE,FALSE)</formula>
    </cfRule>
  </conditionalFormatting>
  <conditionalFormatting sqref="AM62">
    <cfRule type="expression" dxfId="2701" priority="13379">
      <formula>IF(RIGHT(TEXT(AM62,"0.#"),1)=".",FALSE,TRUE)</formula>
    </cfRule>
    <cfRule type="expression" dxfId="2700" priority="13380">
      <formula>IF(RIGHT(TEXT(AM62,"0.#"),1)=".",TRUE,FALSE)</formula>
    </cfRule>
  </conditionalFormatting>
  <conditionalFormatting sqref="AE87">
    <cfRule type="expression" dxfId="2699" priority="13365">
      <formula>IF(RIGHT(TEXT(AE87,"0.#"),1)=".",FALSE,TRUE)</formula>
    </cfRule>
    <cfRule type="expression" dxfId="2698" priority="13366">
      <formula>IF(RIGHT(TEXT(AE87,"0.#"),1)=".",TRUE,FALSE)</formula>
    </cfRule>
  </conditionalFormatting>
  <conditionalFormatting sqref="AE88">
    <cfRule type="expression" dxfId="2697" priority="13363">
      <formula>IF(RIGHT(TEXT(AE88,"0.#"),1)=".",FALSE,TRUE)</formula>
    </cfRule>
    <cfRule type="expression" dxfId="2696" priority="13364">
      <formula>IF(RIGHT(TEXT(AE88,"0.#"),1)=".",TRUE,FALSE)</formula>
    </cfRule>
  </conditionalFormatting>
  <conditionalFormatting sqref="AE89">
    <cfRule type="expression" dxfId="2695" priority="13361">
      <formula>IF(RIGHT(TEXT(AE89,"0.#"),1)=".",FALSE,TRUE)</formula>
    </cfRule>
    <cfRule type="expression" dxfId="2694" priority="13362">
      <formula>IF(RIGHT(TEXT(AE89,"0.#"),1)=".",TRUE,FALSE)</formula>
    </cfRule>
  </conditionalFormatting>
  <conditionalFormatting sqref="AI89">
    <cfRule type="expression" dxfId="2693" priority="13359">
      <formula>IF(RIGHT(TEXT(AI89,"0.#"),1)=".",FALSE,TRUE)</formula>
    </cfRule>
    <cfRule type="expression" dxfId="2692" priority="13360">
      <formula>IF(RIGHT(TEXT(AI89,"0.#"),1)=".",TRUE,FALSE)</formula>
    </cfRule>
  </conditionalFormatting>
  <conditionalFormatting sqref="AI88">
    <cfRule type="expression" dxfId="2691" priority="13357">
      <formula>IF(RIGHT(TEXT(AI88,"0.#"),1)=".",FALSE,TRUE)</formula>
    </cfRule>
    <cfRule type="expression" dxfId="2690" priority="13358">
      <formula>IF(RIGHT(TEXT(AI88,"0.#"),1)=".",TRUE,FALSE)</formula>
    </cfRule>
  </conditionalFormatting>
  <conditionalFormatting sqref="AI87">
    <cfRule type="expression" dxfId="2689" priority="13355">
      <formula>IF(RIGHT(TEXT(AI87,"0.#"),1)=".",FALSE,TRUE)</formula>
    </cfRule>
    <cfRule type="expression" dxfId="2688" priority="13356">
      <formula>IF(RIGHT(TEXT(AI87,"0.#"),1)=".",TRUE,FALSE)</formula>
    </cfRule>
  </conditionalFormatting>
  <conditionalFormatting sqref="AM88">
    <cfRule type="expression" dxfId="2687" priority="13351">
      <formula>IF(RIGHT(TEXT(AM88,"0.#"),1)=".",FALSE,TRUE)</formula>
    </cfRule>
    <cfRule type="expression" dxfId="2686" priority="13352">
      <formula>IF(RIGHT(TEXT(AM88,"0.#"),1)=".",TRUE,FALSE)</formula>
    </cfRule>
  </conditionalFormatting>
  <conditionalFormatting sqref="AM89">
    <cfRule type="expression" dxfId="2685" priority="13349">
      <formula>IF(RIGHT(TEXT(AM89,"0.#"),1)=".",FALSE,TRUE)</formula>
    </cfRule>
    <cfRule type="expression" dxfId="2684" priority="13350">
      <formula>IF(RIGHT(TEXT(AM89,"0.#"),1)=".",TRUE,FALSE)</formula>
    </cfRule>
  </conditionalFormatting>
  <conditionalFormatting sqref="AE92">
    <cfRule type="expression" dxfId="2683" priority="13335">
      <formula>IF(RIGHT(TEXT(AE92,"0.#"),1)=".",FALSE,TRUE)</formula>
    </cfRule>
    <cfRule type="expression" dxfId="2682" priority="13336">
      <formula>IF(RIGHT(TEXT(AE92,"0.#"),1)=".",TRUE,FALSE)</formula>
    </cfRule>
  </conditionalFormatting>
  <conditionalFormatting sqref="AE93">
    <cfRule type="expression" dxfId="2681" priority="13333">
      <formula>IF(RIGHT(TEXT(AE93,"0.#"),1)=".",FALSE,TRUE)</formula>
    </cfRule>
    <cfRule type="expression" dxfId="2680" priority="13334">
      <formula>IF(RIGHT(TEXT(AE93,"0.#"),1)=".",TRUE,FALSE)</formula>
    </cfRule>
  </conditionalFormatting>
  <conditionalFormatting sqref="AE94">
    <cfRule type="expression" dxfId="2679" priority="13331">
      <formula>IF(RIGHT(TEXT(AE94,"0.#"),1)=".",FALSE,TRUE)</formula>
    </cfRule>
    <cfRule type="expression" dxfId="2678" priority="13332">
      <formula>IF(RIGHT(TEXT(AE94,"0.#"),1)=".",TRUE,FALSE)</formula>
    </cfRule>
  </conditionalFormatting>
  <conditionalFormatting sqref="AI94">
    <cfRule type="expression" dxfId="2677" priority="13329">
      <formula>IF(RIGHT(TEXT(AI94,"0.#"),1)=".",FALSE,TRUE)</formula>
    </cfRule>
    <cfRule type="expression" dxfId="2676" priority="13330">
      <formula>IF(RIGHT(TEXT(AI94,"0.#"),1)=".",TRUE,FALSE)</formula>
    </cfRule>
  </conditionalFormatting>
  <conditionalFormatting sqref="AI93">
    <cfRule type="expression" dxfId="2675" priority="13327">
      <formula>IF(RIGHT(TEXT(AI93,"0.#"),1)=".",FALSE,TRUE)</formula>
    </cfRule>
    <cfRule type="expression" dxfId="2674" priority="13328">
      <formula>IF(RIGHT(TEXT(AI93,"0.#"),1)=".",TRUE,FALSE)</formula>
    </cfRule>
  </conditionalFormatting>
  <conditionalFormatting sqref="AI92">
    <cfRule type="expression" dxfId="2673" priority="13325">
      <formula>IF(RIGHT(TEXT(AI92,"0.#"),1)=".",FALSE,TRUE)</formula>
    </cfRule>
    <cfRule type="expression" dxfId="2672" priority="13326">
      <formula>IF(RIGHT(TEXT(AI92,"0.#"),1)=".",TRUE,FALSE)</formula>
    </cfRule>
  </conditionalFormatting>
  <conditionalFormatting sqref="AM92">
    <cfRule type="expression" dxfId="2671" priority="13323">
      <formula>IF(RIGHT(TEXT(AM92,"0.#"),1)=".",FALSE,TRUE)</formula>
    </cfRule>
    <cfRule type="expression" dxfId="2670" priority="13324">
      <formula>IF(RIGHT(TEXT(AM92,"0.#"),1)=".",TRUE,FALSE)</formula>
    </cfRule>
  </conditionalFormatting>
  <conditionalFormatting sqref="AM93">
    <cfRule type="expression" dxfId="2669" priority="13321">
      <formula>IF(RIGHT(TEXT(AM93,"0.#"),1)=".",FALSE,TRUE)</formula>
    </cfRule>
    <cfRule type="expression" dxfId="2668" priority="13322">
      <formula>IF(RIGHT(TEXT(AM93,"0.#"),1)=".",TRUE,FALSE)</formula>
    </cfRule>
  </conditionalFormatting>
  <conditionalFormatting sqref="AM94">
    <cfRule type="expression" dxfId="2667" priority="13319">
      <formula>IF(RIGHT(TEXT(AM94,"0.#"),1)=".",FALSE,TRUE)</formula>
    </cfRule>
    <cfRule type="expression" dxfId="2666" priority="13320">
      <formula>IF(RIGHT(TEXT(AM94,"0.#"),1)=".",TRUE,FALSE)</formula>
    </cfRule>
  </conditionalFormatting>
  <conditionalFormatting sqref="AE97">
    <cfRule type="expression" dxfId="2665" priority="13305">
      <formula>IF(RIGHT(TEXT(AE97,"0.#"),1)=".",FALSE,TRUE)</formula>
    </cfRule>
    <cfRule type="expression" dxfId="2664" priority="13306">
      <formula>IF(RIGHT(TEXT(AE97,"0.#"),1)=".",TRUE,FALSE)</formula>
    </cfRule>
  </conditionalFormatting>
  <conditionalFormatting sqref="AE98">
    <cfRule type="expression" dxfId="2663" priority="13303">
      <formula>IF(RIGHT(TEXT(AE98,"0.#"),1)=".",FALSE,TRUE)</formula>
    </cfRule>
    <cfRule type="expression" dxfId="2662" priority="13304">
      <formula>IF(RIGHT(TEXT(AE98,"0.#"),1)=".",TRUE,FALSE)</formula>
    </cfRule>
  </conditionalFormatting>
  <conditionalFormatting sqref="AE99">
    <cfRule type="expression" dxfId="2661" priority="13301">
      <formula>IF(RIGHT(TEXT(AE99,"0.#"),1)=".",FALSE,TRUE)</formula>
    </cfRule>
    <cfRule type="expression" dxfId="2660" priority="13302">
      <formula>IF(RIGHT(TEXT(AE99,"0.#"),1)=".",TRUE,FALSE)</formula>
    </cfRule>
  </conditionalFormatting>
  <conditionalFormatting sqref="AI99">
    <cfRule type="expression" dxfId="2659" priority="13299">
      <formula>IF(RIGHT(TEXT(AI99,"0.#"),1)=".",FALSE,TRUE)</formula>
    </cfRule>
    <cfRule type="expression" dxfId="2658" priority="13300">
      <formula>IF(RIGHT(TEXT(AI99,"0.#"),1)=".",TRUE,FALSE)</formula>
    </cfRule>
  </conditionalFormatting>
  <conditionalFormatting sqref="AI98">
    <cfRule type="expression" dxfId="2657" priority="13297">
      <formula>IF(RIGHT(TEXT(AI98,"0.#"),1)=".",FALSE,TRUE)</formula>
    </cfRule>
    <cfRule type="expression" dxfId="2656" priority="13298">
      <formula>IF(RIGHT(TEXT(AI98,"0.#"),1)=".",TRUE,FALSE)</formula>
    </cfRule>
  </conditionalFormatting>
  <conditionalFormatting sqref="AI97">
    <cfRule type="expression" dxfId="2655" priority="13295">
      <formula>IF(RIGHT(TEXT(AI97,"0.#"),1)=".",FALSE,TRUE)</formula>
    </cfRule>
    <cfRule type="expression" dxfId="2654" priority="13296">
      <formula>IF(RIGHT(TEXT(AI97,"0.#"),1)=".",TRUE,FALSE)</formula>
    </cfRule>
  </conditionalFormatting>
  <conditionalFormatting sqref="AM97">
    <cfRule type="expression" dxfId="2653" priority="13293">
      <formula>IF(RIGHT(TEXT(AM97,"0.#"),1)=".",FALSE,TRUE)</formula>
    </cfRule>
    <cfRule type="expression" dxfId="2652" priority="13294">
      <formula>IF(RIGHT(TEXT(AM97,"0.#"),1)=".",TRUE,FALSE)</formula>
    </cfRule>
  </conditionalFormatting>
  <conditionalFormatting sqref="AM98">
    <cfRule type="expression" dxfId="2651" priority="13291">
      <formula>IF(RIGHT(TEXT(AM98,"0.#"),1)=".",FALSE,TRUE)</formula>
    </cfRule>
    <cfRule type="expression" dxfId="2650" priority="13292">
      <formula>IF(RIGHT(TEXT(AM98,"0.#"),1)=".",TRUE,FALSE)</formula>
    </cfRule>
  </conditionalFormatting>
  <conditionalFormatting sqref="AM99">
    <cfRule type="expression" dxfId="2649" priority="13289">
      <formula>IF(RIGHT(TEXT(AM99,"0.#"),1)=".",FALSE,TRUE)</formula>
    </cfRule>
    <cfRule type="expression" dxfId="2648" priority="13290">
      <formula>IF(RIGHT(TEXT(AM99,"0.#"),1)=".",TRUE,FALSE)</formula>
    </cfRule>
  </conditionalFormatting>
  <conditionalFormatting sqref="AI101">
    <cfRule type="expression" dxfId="2647" priority="13275">
      <formula>IF(RIGHT(TEXT(AI101,"0.#"),1)=".",FALSE,TRUE)</formula>
    </cfRule>
    <cfRule type="expression" dxfId="2646" priority="13276">
      <formula>IF(RIGHT(TEXT(AI101,"0.#"),1)=".",TRUE,FALSE)</formula>
    </cfRule>
  </conditionalFormatting>
  <conditionalFormatting sqref="AM101">
    <cfRule type="expression" dxfId="2645" priority="13273">
      <formula>IF(RIGHT(TEXT(AM101,"0.#"),1)=".",FALSE,TRUE)</formula>
    </cfRule>
    <cfRule type="expression" dxfId="2644" priority="13274">
      <formula>IF(RIGHT(TEXT(AM101,"0.#"),1)=".",TRUE,FALSE)</formula>
    </cfRule>
  </conditionalFormatting>
  <conditionalFormatting sqref="AI102">
    <cfRule type="expression" dxfId="2643" priority="13269">
      <formula>IF(RIGHT(TEXT(AI102,"0.#"),1)=".",FALSE,TRUE)</formula>
    </cfRule>
    <cfRule type="expression" dxfId="2642" priority="13270">
      <formula>IF(RIGHT(TEXT(AI102,"0.#"),1)=".",TRUE,FALSE)</formula>
    </cfRule>
  </conditionalFormatting>
  <conditionalFormatting sqref="AM102">
    <cfRule type="expression" dxfId="2641" priority="13267">
      <formula>IF(RIGHT(TEXT(AM102,"0.#"),1)=".",FALSE,TRUE)</formula>
    </cfRule>
    <cfRule type="expression" dxfId="2640" priority="13268">
      <formula>IF(RIGHT(TEXT(AM102,"0.#"),1)=".",TRUE,FALSE)</formula>
    </cfRule>
  </conditionalFormatting>
  <conditionalFormatting sqref="AQ102">
    <cfRule type="expression" dxfId="2639" priority="13265">
      <formula>IF(RIGHT(TEXT(AQ102,"0.#"),1)=".",FALSE,TRUE)</formula>
    </cfRule>
    <cfRule type="expression" dxfId="2638" priority="13266">
      <formula>IF(RIGHT(TEXT(AQ102,"0.#"),1)=".",TRUE,FALSE)</formula>
    </cfRule>
  </conditionalFormatting>
  <conditionalFormatting sqref="AM104">
    <cfRule type="expression" dxfId="2637" priority="13259">
      <formula>IF(RIGHT(TEXT(AM104,"0.#"),1)=".",FALSE,TRUE)</formula>
    </cfRule>
    <cfRule type="expression" dxfId="2636" priority="13260">
      <formula>IF(RIGHT(TEXT(AM104,"0.#"),1)=".",TRUE,FALSE)</formula>
    </cfRule>
  </conditionalFormatting>
  <conditionalFormatting sqref="AM105">
    <cfRule type="expression" dxfId="2635" priority="13253">
      <formula>IF(RIGHT(TEXT(AM105,"0.#"),1)=".",FALSE,TRUE)</formula>
    </cfRule>
    <cfRule type="expression" dxfId="2634" priority="13254">
      <formula>IF(RIGHT(TEXT(AM105,"0.#"),1)=".",TRUE,FALSE)</formula>
    </cfRule>
  </conditionalFormatting>
  <conditionalFormatting sqref="AE107">
    <cfRule type="expression" dxfId="2633" priority="13249">
      <formula>IF(RIGHT(TEXT(AE107,"0.#"),1)=".",FALSE,TRUE)</formula>
    </cfRule>
    <cfRule type="expression" dxfId="2632" priority="13250">
      <formula>IF(RIGHT(TEXT(AE107,"0.#"),1)=".",TRUE,FALSE)</formula>
    </cfRule>
  </conditionalFormatting>
  <conditionalFormatting sqref="AI107">
    <cfRule type="expression" dxfId="2631" priority="13247">
      <formula>IF(RIGHT(TEXT(AI107,"0.#"),1)=".",FALSE,TRUE)</formula>
    </cfRule>
    <cfRule type="expression" dxfId="2630" priority="13248">
      <formula>IF(RIGHT(TEXT(AI107,"0.#"),1)=".",TRUE,FALSE)</formula>
    </cfRule>
  </conditionalFormatting>
  <conditionalFormatting sqref="AM107">
    <cfRule type="expression" dxfId="2629" priority="13245">
      <formula>IF(RIGHT(TEXT(AM107,"0.#"),1)=".",FALSE,TRUE)</formula>
    </cfRule>
    <cfRule type="expression" dxfId="2628" priority="13246">
      <formula>IF(RIGHT(TEXT(AM107,"0.#"),1)=".",TRUE,FALSE)</formula>
    </cfRule>
  </conditionalFormatting>
  <conditionalFormatting sqref="AE108">
    <cfRule type="expression" dxfId="2627" priority="13243">
      <formula>IF(RIGHT(TEXT(AE108,"0.#"),1)=".",FALSE,TRUE)</formula>
    </cfRule>
    <cfRule type="expression" dxfId="2626" priority="13244">
      <formula>IF(RIGHT(TEXT(AE108,"0.#"),1)=".",TRUE,FALSE)</formula>
    </cfRule>
  </conditionalFormatting>
  <conditionalFormatting sqref="AI108">
    <cfRule type="expression" dxfId="2625" priority="13241">
      <formula>IF(RIGHT(TEXT(AI108,"0.#"),1)=".",FALSE,TRUE)</formula>
    </cfRule>
    <cfRule type="expression" dxfId="2624" priority="13242">
      <formula>IF(RIGHT(TEXT(AI108,"0.#"),1)=".",TRUE,FALSE)</formula>
    </cfRule>
  </conditionalFormatting>
  <conditionalFormatting sqref="AM108">
    <cfRule type="expression" dxfId="2623" priority="13239">
      <formula>IF(RIGHT(TEXT(AM108,"0.#"),1)=".",FALSE,TRUE)</formula>
    </cfRule>
    <cfRule type="expression" dxfId="2622" priority="13240">
      <formula>IF(RIGHT(TEXT(AM108,"0.#"),1)=".",TRUE,FALSE)</formula>
    </cfRule>
  </conditionalFormatting>
  <conditionalFormatting sqref="AE110">
    <cfRule type="expression" dxfId="2621" priority="13235">
      <formula>IF(RIGHT(TEXT(AE110,"0.#"),1)=".",FALSE,TRUE)</formula>
    </cfRule>
    <cfRule type="expression" dxfId="2620" priority="13236">
      <formula>IF(RIGHT(TEXT(AE110,"0.#"),1)=".",TRUE,FALSE)</formula>
    </cfRule>
  </conditionalFormatting>
  <conditionalFormatting sqref="AI110">
    <cfRule type="expression" dxfId="2619" priority="13233">
      <formula>IF(RIGHT(TEXT(AI110,"0.#"),1)=".",FALSE,TRUE)</formula>
    </cfRule>
    <cfRule type="expression" dxfId="2618" priority="13234">
      <formula>IF(RIGHT(TEXT(AI110,"0.#"),1)=".",TRUE,FALSE)</formula>
    </cfRule>
  </conditionalFormatting>
  <conditionalFormatting sqref="AM110">
    <cfRule type="expression" dxfId="2617" priority="13231">
      <formula>IF(RIGHT(TEXT(AM110,"0.#"),1)=".",FALSE,TRUE)</formula>
    </cfRule>
    <cfRule type="expression" dxfId="2616" priority="13232">
      <formula>IF(RIGHT(TEXT(AM110,"0.#"),1)=".",TRUE,FALSE)</formula>
    </cfRule>
  </conditionalFormatting>
  <conditionalFormatting sqref="AE111">
    <cfRule type="expression" dxfId="2615" priority="13229">
      <formula>IF(RIGHT(TEXT(AE111,"0.#"),1)=".",FALSE,TRUE)</formula>
    </cfRule>
    <cfRule type="expression" dxfId="2614" priority="13230">
      <formula>IF(RIGHT(TEXT(AE111,"0.#"),1)=".",TRUE,FALSE)</formula>
    </cfRule>
  </conditionalFormatting>
  <conditionalFormatting sqref="AI111">
    <cfRule type="expression" dxfId="2613" priority="13227">
      <formula>IF(RIGHT(TEXT(AI111,"0.#"),1)=".",FALSE,TRUE)</formula>
    </cfRule>
    <cfRule type="expression" dxfId="2612" priority="13228">
      <formula>IF(RIGHT(TEXT(AI111,"0.#"),1)=".",TRUE,FALSE)</formula>
    </cfRule>
  </conditionalFormatting>
  <conditionalFormatting sqref="AM111">
    <cfRule type="expression" dxfId="2611" priority="13225">
      <formula>IF(RIGHT(TEXT(AM111,"0.#"),1)=".",FALSE,TRUE)</formula>
    </cfRule>
    <cfRule type="expression" dxfId="2610" priority="13226">
      <formula>IF(RIGHT(TEXT(AM111,"0.#"),1)=".",TRUE,FALSE)</formula>
    </cfRule>
  </conditionalFormatting>
  <conditionalFormatting sqref="AE113">
    <cfRule type="expression" dxfId="2609" priority="13221">
      <formula>IF(RIGHT(TEXT(AE113,"0.#"),1)=".",FALSE,TRUE)</formula>
    </cfRule>
    <cfRule type="expression" dxfId="2608" priority="13222">
      <formula>IF(RIGHT(TEXT(AE113,"0.#"),1)=".",TRUE,FALSE)</formula>
    </cfRule>
  </conditionalFormatting>
  <conditionalFormatting sqref="AI113">
    <cfRule type="expression" dxfId="2607" priority="13219">
      <formula>IF(RIGHT(TEXT(AI113,"0.#"),1)=".",FALSE,TRUE)</formula>
    </cfRule>
    <cfRule type="expression" dxfId="2606" priority="13220">
      <formula>IF(RIGHT(TEXT(AI113,"0.#"),1)=".",TRUE,FALSE)</formula>
    </cfRule>
  </conditionalFormatting>
  <conditionalFormatting sqref="AM113">
    <cfRule type="expression" dxfId="2605" priority="13217">
      <formula>IF(RIGHT(TEXT(AM113,"0.#"),1)=".",FALSE,TRUE)</formula>
    </cfRule>
    <cfRule type="expression" dxfId="2604" priority="13218">
      <formula>IF(RIGHT(TEXT(AM113,"0.#"),1)=".",TRUE,FALSE)</formula>
    </cfRule>
  </conditionalFormatting>
  <conditionalFormatting sqref="AE114">
    <cfRule type="expression" dxfId="2603" priority="13215">
      <formula>IF(RIGHT(TEXT(AE114,"0.#"),1)=".",FALSE,TRUE)</formula>
    </cfRule>
    <cfRule type="expression" dxfId="2602" priority="13216">
      <formula>IF(RIGHT(TEXT(AE114,"0.#"),1)=".",TRUE,FALSE)</formula>
    </cfRule>
  </conditionalFormatting>
  <conditionalFormatting sqref="AI114">
    <cfRule type="expression" dxfId="2601" priority="13213">
      <formula>IF(RIGHT(TEXT(AI114,"0.#"),1)=".",FALSE,TRUE)</formula>
    </cfRule>
    <cfRule type="expression" dxfId="2600" priority="13214">
      <formula>IF(RIGHT(TEXT(AI114,"0.#"),1)=".",TRUE,FALSE)</formula>
    </cfRule>
  </conditionalFormatting>
  <conditionalFormatting sqref="AM114">
    <cfRule type="expression" dxfId="2599" priority="13211">
      <formula>IF(RIGHT(TEXT(AM114,"0.#"),1)=".",FALSE,TRUE)</formula>
    </cfRule>
    <cfRule type="expression" dxfId="2598" priority="13212">
      <formula>IF(RIGHT(TEXT(AM114,"0.#"),1)=".",TRUE,FALSE)</formula>
    </cfRule>
  </conditionalFormatting>
  <conditionalFormatting sqref="AQ116">
    <cfRule type="expression" dxfId="2597" priority="13207">
      <formula>IF(RIGHT(TEXT(AQ116,"0.#"),1)=".",FALSE,TRUE)</formula>
    </cfRule>
    <cfRule type="expression" dxfId="2596" priority="13208">
      <formula>IF(RIGHT(TEXT(AQ116,"0.#"),1)=".",TRUE,FALSE)</formula>
    </cfRule>
  </conditionalFormatting>
  <conditionalFormatting sqref="AI116">
    <cfRule type="expression" dxfId="2595" priority="13205">
      <formula>IF(RIGHT(TEXT(AI116,"0.#"),1)=".",FALSE,TRUE)</formula>
    </cfRule>
    <cfRule type="expression" dxfId="2594" priority="13206">
      <formula>IF(RIGHT(TEXT(AI116,"0.#"),1)=".",TRUE,FALSE)</formula>
    </cfRule>
  </conditionalFormatting>
  <conditionalFormatting sqref="AM116">
    <cfRule type="expression" dxfId="2593" priority="13203">
      <formula>IF(RIGHT(TEXT(AM116,"0.#"),1)=".",FALSE,TRUE)</formula>
    </cfRule>
    <cfRule type="expression" dxfId="2592" priority="13204">
      <formula>IF(RIGHT(TEXT(AM116,"0.#"),1)=".",TRUE,FALSE)</formula>
    </cfRule>
  </conditionalFormatting>
  <conditionalFormatting sqref="AM117">
    <cfRule type="expression" dxfId="2591" priority="13201">
      <formula>IF(RIGHT(TEXT(AM117,"0.#"),1)=".",FALSE,TRUE)</formula>
    </cfRule>
    <cfRule type="expression" dxfId="2590" priority="13202">
      <formula>IF(RIGHT(TEXT(AM117,"0.#"),1)=".",TRUE,FALSE)</formula>
    </cfRule>
  </conditionalFormatting>
  <conditionalFormatting sqref="AI117">
    <cfRule type="expression" dxfId="2589" priority="13199">
      <formula>IF(RIGHT(TEXT(AI117,"0.#"),1)=".",FALSE,TRUE)</formula>
    </cfRule>
    <cfRule type="expression" dxfId="2588" priority="13200">
      <formula>IF(RIGHT(TEXT(AI117,"0.#"),1)=".",TRUE,FALSE)</formula>
    </cfRule>
  </conditionalFormatting>
  <conditionalFormatting sqref="AQ117">
    <cfRule type="expression" dxfId="2587" priority="13195">
      <formula>IF(RIGHT(TEXT(AQ117,"0.#"),1)=".",FALSE,TRUE)</formula>
    </cfRule>
    <cfRule type="expression" dxfId="2586" priority="13196">
      <formula>IF(RIGHT(TEXT(AQ117,"0.#"),1)=".",TRUE,FALSE)</formula>
    </cfRule>
  </conditionalFormatting>
  <conditionalFormatting sqref="AE119 AQ119">
    <cfRule type="expression" dxfId="2585" priority="13193">
      <formula>IF(RIGHT(TEXT(AE119,"0.#"),1)=".",FALSE,TRUE)</formula>
    </cfRule>
    <cfRule type="expression" dxfId="2584" priority="13194">
      <formula>IF(RIGHT(TEXT(AE119,"0.#"),1)=".",TRUE,FALSE)</formula>
    </cfRule>
  </conditionalFormatting>
  <conditionalFormatting sqref="AM119">
    <cfRule type="expression" dxfId="2583" priority="13189">
      <formula>IF(RIGHT(TEXT(AM119,"0.#"),1)=".",FALSE,TRUE)</formula>
    </cfRule>
    <cfRule type="expression" dxfId="2582" priority="13190">
      <formula>IF(RIGHT(TEXT(AM119,"0.#"),1)=".",TRUE,FALSE)</formula>
    </cfRule>
  </conditionalFormatting>
  <conditionalFormatting sqref="AQ120">
    <cfRule type="expression" dxfId="2581" priority="13181">
      <formula>IF(RIGHT(TEXT(AQ120,"0.#"),1)=".",FALSE,TRUE)</formula>
    </cfRule>
    <cfRule type="expression" dxfId="2580" priority="13182">
      <formula>IF(RIGHT(TEXT(AQ120,"0.#"),1)=".",TRUE,FALSE)</formula>
    </cfRule>
  </conditionalFormatting>
  <conditionalFormatting sqref="AE122 AQ122">
    <cfRule type="expression" dxfId="2579" priority="13179">
      <formula>IF(RIGHT(TEXT(AE122,"0.#"),1)=".",FALSE,TRUE)</formula>
    </cfRule>
    <cfRule type="expression" dxfId="2578" priority="13180">
      <formula>IF(RIGHT(TEXT(AE122,"0.#"),1)=".",TRUE,FALSE)</formula>
    </cfRule>
  </conditionalFormatting>
  <conditionalFormatting sqref="AI122">
    <cfRule type="expression" dxfId="2577" priority="13177">
      <formula>IF(RIGHT(TEXT(AI122,"0.#"),1)=".",FALSE,TRUE)</formula>
    </cfRule>
    <cfRule type="expression" dxfId="2576" priority="13178">
      <formula>IF(RIGHT(TEXT(AI122,"0.#"),1)=".",TRUE,FALSE)</formula>
    </cfRule>
  </conditionalFormatting>
  <conditionalFormatting sqref="AM122">
    <cfRule type="expression" dxfId="2575" priority="13175">
      <formula>IF(RIGHT(TEXT(AM122,"0.#"),1)=".",FALSE,TRUE)</formula>
    </cfRule>
    <cfRule type="expression" dxfId="2574" priority="13176">
      <formula>IF(RIGHT(TEXT(AM122,"0.#"),1)=".",TRUE,FALSE)</formula>
    </cfRule>
  </conditionalFormatting>
  <conditionalFormatting sqref="AQ123">
    <cfRule type="expression" dxfId="2573" priority="13167">
      <formula>IF(RIGHT(TEXT(AQ123,"0.#"),1)=".",FALSE,TRUE)</formula>
    </cfRule>
    <cfRule type="expression" dxfId="2572" priority="13168">
      <formula>IF(RIGHT(TEXT(AQ123,"0.#"),1)=".",TRUE,FALSE)</formula>
    </cfRule>
  </conditionalFormatting>
  <conditionalFormatting sqref="AE125 AQ125">
    <cfRule type="expression" dxfId="2571" priority="13165">
      <formula>IF(RIGHT(TEXT(AE125,"0.#"),1)=".",FALSE,TRUE)</formula>
    </cfRule>
    <cfRule type="expression" dxfId="2570" priority="13166">
      <formula>IF(RIGHT(TEXT(AE125,"0.#"),1)=".",TRUE,FALSE)</formula>
    </cfRule>
  </conditionalFormatting>
  <conditionalFormatting sqref="AI125">
    <cfRule type="expression" dxfId="2569" priority="13163">
      <formula>IF(RIGHT(TEXT(AI125,"0.#"),1)=".",FALSE,TRUE)</formula>
    </cfRule>
    <cfRule type="expression" dxfId="2568" priority="13164">
      <formula>IF(RIGHT(TEXT(AI125,"0.#"),1)=".",TRUE,FALSE)</formula>
    </cfRule>
  </conditionalFormatting>
  <conditionalFormatting sqref="AM125">
    <cfRule type="expression" dxfId="2567" priority="13161">
      <formula>IF(RIGHT(TEXT(AM125,"0.#"),1)=".",FALSE,TRUE)</formula>
    </cfRule>
    <cfRule type="expression" dxfId="2566" priority="13162">
      <formula>IF(RIGHT(TEXT(AM125,"0.#"),1)=".",TRUE,FALSE)</formula>
    </cfRule>
  </conditionalFormatting>
  <conditionalFormatting sqref="AQ126">
    <cfRule type="expression" dxfId="2565" priority="13153">
      <formula>IF(RIGHT(TEXT(AQ126,"0.#"),1)=".",FALSE,TRUE)</formula>
    </cfRule>
    <cfRule type="expression" dxfId="2564" priority="13154">
      <formula>IF(RIGHT(TEXT(AQ126,"0.#"),1)=".",TRUE,FALSE)</formula>
    </cfRule>
  </conditionalFormatting>
  <conditionalFormatting sqref="AE128 AQ128">
    <cfRule type="expression" dxfId="2563" priority="13151">
      <formula>IF(RIGHT(TEXT(AE128,"0.#"),1)=".",FALSE,TRUE)</formula>
    </cfRule>
    <cfRule type="expression" dxfId="2562" priority="13152">
      <formula>IF(RIGHT(TEXT(AE128,"0.#"),1)=".",TRUE,FALSE)</formula>
    </cfRule>
  </conditionalFormatting>
  <conditionalFormatting sqref="AI128">
    <cfRule type="expression" dxfId="2561" priority="13149">
      <formula>IF(RIGHT(TEXT(AI128,"0.#"),1)=".",FALSE,TRUE)</formula>
    </cfRule>
    <cfRule type="expression" dxfId="2560" priority="13150">
      <formula>IF(RIGHT(TEXT(AI128,"0.#"),1)=".",TRUE,FALSE)</formula>
    </cfRule>
  </conditionalFormatting>
  <conditionalFormatting sqref="AM128">
    <cfRule type="expression" dxfId="2559" priority="13147">
      <formula>IF(RIGHT(TEXT(AM128,"0.#"),1)=".",FALSE,TRUE)</formula>
    </cfRule>
    <cfRule type="expression" dxfId="2558" priority="13148">
      <formula>IF(RIGHT(TEXT(AM128,"0.#"),1)=".",TRUE,FALSE)</formula>
    </cfRule>
  </conditionalFormatting>
  <conditionalFormatting sqref="AQ129">
    <cfRule type="expression" dxfId="2557" priority="13139">
      <formula>IF(RIGHT(TEXT(AQ129,"0.#"),1)=".",FALSE,TRUE)</formula>
    </cfRule>
    <cfRule type="expression" dxfId="2556" priority="13140">
      <formula>IF(RIGHT(TEXT(AQ129,"0.#"),1)=".",TRUE,FALSE)</formula>
    </cfRule>
  </conditionalFormatting>
  <conditionalFormatting sqref="AE75">
    <cfRule type="expression" dxfId="2555" priority="13137">
      <formula>IF(RIGHT(TEXT(AE75,"0.#"),1)=".",FALSE,TRUE)</formula>
    </cfRule>
    <cfRule type="expression" dxfId="2554" priority="13138">
      <formula>IF(RIGHT(TEXT(AE75,"0.#"),1)=".",TRUE,FALSE)</formula>
    </cfRule>
  </conditionalFormatting>
  <conditionalFormatting sqref="AE76">
    <cfRule type="expression" dxfId="2553" priority="13135">
      <formula>IF(RIGHT(TEXT(AE76,"0.#"),1)=".",FALSE,TRUE)</formula>
    </cfRule>
    <cfRule type="expression" dxfId="2552" priority="13136">
      <formula>IF(RIGHT(TEXT(AE76,"0.#"),1)=".",TRUE,FALSE)</formula>
    </cfRule>
  </conditionalFormatting>
  <conditionalFormatting sqref="AE77">
    <cfRule type="expression" dxfId="2551" priority="13133">
      <formula>IF(RIGHT(TEXT(AE77,"0.#"),1)=".",FALSE,TRUE)</formula>
    </cfRule>
    <cfRule type="expression" dxfId="2550" priority="13134">
      <formula>IF(RIGHT(TEXT(AE77,"0.#"),1)=".",TRUE,FALSE)</formula>
    </cfRule>
  </conditionalFormatting>
  <conditionalFormatting sqref="AI77">
    <cfRule type="expression" dxfId="2549" priority="13131">
      <formula>IF(RIGHT(TEXT(AI77,"0.#"),1)=".",FALSE,TRUE)</formula>
    </cfRule>
    <cfRule type="expression" dxfId="2548" priority="13132">
      <formula>IF(RIGHT(TEXT(AI77,"0.#"),1)=".",TRUE,FALSE)</formula>
    </cfRule>
  </conditionalFormatting>
  <conditionalFormatting sqref="AI76">
    <cfRule type="expression" dxfId="2547" priority="13129">
      <formula>IF(RIGHT(TEXT(AI76,"0.#"),1)=".",FALSE,TRUE)</formula>
    </cfRule>
    <cfRule type="expression" dxfId="2546" priority="13130">
      <formula>IF(RIGHT(TEXT(AI76,"0.#"),1)=".",TRUE,FALSE)</formula>
    </cfRule>
  </conditionalFormatting>
  <conditionalFormatting sqref="AI75">
    <cfRule type="expression" dxfId="2545" priority="13127">
      <formula>IF(RIGHT(TEXT(AI75,"0.#"),1)=".",FALSE,TRUE)</formula>
    </cfRule>
    <cfRule type="expression" dxfId="2544" priority="13128">
      <formula>IF(RIGHT(TEXT(AI75,"0.#"),1)=".",TRUE,FALSE)</formula>
    </cfRule>
  </conditionalFormatting>
  <conditionalFormatting sqref="AM75">
    <cfRule type="expression" dxfId="2543" priority="13125">
      <formula>IF(RIGHT(TEXT(AM75,"0.#"),1)=".",FALSE,TRUE)</formula>
    </cfRule>
    <cfRule type="expression" dxfId="2542" priority="13126">
      <formula>IF(RIGHT(TEXT(AM75,"0.#"),1)=".",TRUE,FALSE)</formula>
    </cfRule>
  </conditionalFormatting>
  <conditionalFormatting sqref="AM76">
    <cfRule type="expression" dxfId="2541" priority="13123">
      <formula>IF(RIGHT(TEXT(AM76,"0.#"),1)=".",FALSE,TRUE)</formula>
    </cfRule>
    <cfRule type="expression" dxfId="2540" priority="13124">
      <formula>IF(RIGHT(TEXT(AM76,"0.#"),1)=".",TRUE,FALSE)</formula>
    </cfRule>
  </conditionalFormatting>
  <conditionalFormatting sqref="AM77">
    <cfRule type="expression" dxfId="2539" priority="13121">
      <formula>IF(RIGHT(TEXT(AM77,"0.#"),1)=".",FALSE,TRUE)</formula>
    </cfRule>
    <cfRule type="expression" dxfId="2538" priority="13122">
      <formula>IF(RIGHT(TEXT(AM77,"0.#"),1)=".",TRUE,FALSE)</formula>
    </cfRule>
  </conditionalFormatting>
  <conditionalFormatting sqref="AE134:AE135 AI134:AI135 AM134:AM135 AQ134:AQ135 AU134:AU135">
    <cfRule type="expression" dxfId="2537" priority="13107">
      <formula>IF(RIGHT(TEXT(AE134,"0.#"),1)=".",FALSE,TRUE)</formula>
    </cfRule>
    <cfRule type="expression" dxfId="2536" priority="13108">
      <formula>IF(RIGHT(TEXT(AE134,"0.#"),1)=".",TRUE,FALSE)</formula>
    </cfRule>
  </conditionalFormatting>
  <conditionalFormatting sqref="AE433">
    <cfRule type="expression" dxfId="2535" priority="13077">
      <formula>IF(RIGHT(TEXT(AE433,"0.#"),1)=".",FALSE,TRUE)</formula>
    </cfRule>
    <cfRule type="expression" dxfId="2534" priority="13078">
      <formula>IF(RIGHT(TEXT(AE433,"0.#"),1)=".",TRUE,FALSE)</formula>
    </cfRule>
  </conditionalFormatting>
  <conditionalFormatting sqref="AE434">
    <cfRule type="expression" dxfId="2533" priority="13075">
      <formula>IF(RIGHT(TEXT(AE434,"0.#"),1)=".",FALSE,TRUE)</formula>
    </cfRule>
    <cfRule type="expression" dxfId="2532" priority="13076">
      <formula>IF(RIGHT(TEXT(AE434,"0.#"),1)=".",TRUE,FALSE)</formula>
    </cfRule>
  </conditionalFormatting>
  <conditionalFormatting sqref="AE435">
    <cfRule type="expression" dxfId="2531" priority="13073">
      <formula>IF(RIGHT(TEXT(AE435,"0.#"),1)=".",FALSE,TRUE)</formula>
    </cfRule>
    <cfRule type="expression" dxfId="2530" priority="13074">
      <formula>IF(RIGHT(TEXT(AE435,"0.#"),1)=".",TRUE,FALSE)</formula>
    </cfRule>
  </conditionalFormatting>
  <conditionalFormatting sqref="AL839:AO866">
    <cfRule type="expression" dxfId="2529" priority="6677">
      <formula>IF(AND(AL839&gt;=0, RIGHT(TEXT(AL839,"0.#"),1)&lt;&gt;"."),TRUE,FALSE)</formula>
    </cfRule>
    <cfRule type="expression" dxfId="2528" priority="6678">
      <formula>IF(AND(AL839&gt;=0, RIGHT(TEXT(AL839,"0.#"),1)="."),TRUE,FALSE)</formula>
    </cfRule>
    <cfRule type="expression" dxfId="2527" priority="6679">
      <formula>IF(AND(AL839&lt;0, RIGHT(TEXT(AL839,"0.#"),1)&lt;&gt;"."),TRUE,FALSE)</formula>
    </cfRule>
    <cfRule type="expression" dxfId="2526" priority="6680">
      <formula>IF(AND(AL839&lt;0, RIGHT(TEXT(AL839,"0.#"),1)="."),TRUE,FALSE)</formula>
    </cfRule>
  </conditionalFormatting>
  <conditionalFormatting sqref="AQ53:AQ55">
    <cfRule type="expression" dxfId="2525" priority="4699">
      <formula>IF(RIGHT(TEXT(AQ53,"0.#"),1)=".",FALSE,TRUE)</formula>
    </cfRule>
    <cfRule type="expression" dxfId="2524" priority="4700">
      <formula>IF(RIGHT(TEXT(AQ53,"0.#"),1)=".",TRUE,FALSE)</formula>
    </cfRule>
  </conditionalFormatting>
  <conditionalFormatting sqref="AU53:AU55">
    <cfRule type="expression" dxfId="2523" priority="4697">
      <formula>IF(RIGHT(TEXT(AU53,"0.#"),1)=".",FALSE,TRUE)</formula>
    </cfRule>
    <cfRule type="expression" dxfId="2522" priority="4698">
      <formula>IF(RIGHT(TEXT(AU53,"0.#"),1)=".",TRUE,FALSE)</formula>
    </cfRule>
  </conditionalFormatting>
  <conditionalFormatting sqref="AQ60:AQ62">
    <cfRule type="expression" dxfId="2521" priority="4695">
      <formula>IF(RIGHT(TEXT(AQ60,"0.#"),1)=".",FALSE,TRUE)</formula>
    </cfRule>
    <cfRule type="expression" dxfId="2520" priority="4696">
      <formula>IF(RIGHT(TEXT(AQ60,"0.#"),1)=".",TRUE,FALSE)</formula>
    </cfRule>
  </conditionalFormatting>
  <conditionalFormatting sqref="AU60:AU62">
    <cfRule type="expression" dxfId="2519" priority="4693">
      <formula>IF(RIGHT(TEXT(AU60,"0.#"),1)=".",FALSE,TRUE)</formula>
    </cfRule>
    <cfRule type="expression" dxfId="2518" priority="4694">
      <formula>IF(RIGHT(TEXT(AU60,"0.#"),1)=".",TRUE,FALSE)</formula>
    </cfRule>
  </conditionalFormatting>
  <conditionalFormatting sqref="AQ75:AQ77">
    <cfRule type="expression" dxfId="2517" priority="4691">
      <formula>IF(RIGHT(TEXT(AQ75,"0.#"),1)=".",FALSE,TRUE)</formula>
    </cfRule>
    <cfRule type="expression" dxfId="2516" priority="4692">
      <formula>IF(RIGHT(TEXT(AQ75,"0.#"),1)=".",TRUE,FALSE)</formula>
    </cfRule>
  </conditionalFormatting>
  <conditionalFormatting sqref="AU75:AU77">
    <cfRule type="expression" dxfId="2515" priority="4689">
      <formula>IF(RIGHT(TEXT(AU75,"0.#"),1)=".",FALSE,TRUE)</formula>
    </cfRule>
    <cfRule type="expression" dxfId="2514" priority="4690">
      <formula>IF(RIGHT(TEXT(AU75,"0.#"),1)=".",TRUE,FALSE)</formula>
    </cfRule>
  </conditionalFormatting>
  <conditionalFormatting sqref="AQ87:AQ89">
    <cfRule type="expression" dxfId="2513" priority="4687">
      <formula>IF(RIGHT(TEXT(AQ87,"0.#"),1)=".",FALSE,TRUE)</formula>
    </cfRule>
    <cfRule type="expression" dxfId="2512" priority="4688">
      <formula>IF(RIGHT(TEXT(AQ87,"0.#"),1)=".",TRUE,FALSE)</formula>
    </cfRule>
  </conditionalFormatting>
  <conditionalFormatting sqref="AU87:AU89">
    <cfRule type="expression" dxfId="2511" priority="4685">
      <formula>IF(RIGHT(TEXT(AU87,"0.#"),1)=".",FALSE,TRUE)</formula>
    </cfRule>
    <cfRule type="expression" dxfId="2510" priority="4686">
      <formula>IF(RIGHT(TEXT(AU87,"0.#"),1)=".",TRUE,FALSE)</formula>
    </cfRule>
  </conditionalFormatting>
  <conditionalFormatting sqref="AQ92:AQ94">
    <cfRule type="expression" dxfId="2509" priority="4683">
      <formula>IF(RIGHT(TEXT(AQ92,"0.#"),1)=".",FALSE,TRUE)</formula>
    </cfRule>
    <cfRule type="expression" dxfId="2508" priority="4684">
      <formula>IF(RIGHT(TEXT(AQ92,"0.#"),1)=".",TRUE,FALSE)</formula>
    </cfRule>
  </conditionalFormatting>
  <conditionalFormatting sqref="AU92:AU94">
    <cfRule type="expression" dxfId="2507" priority="4681">
      <formula>IF(RIGHT(TEXT(AU92,"0.#"),1)=".",FALSE,TRUE)</formula>
    </cfRule>
    <cfRule type="expression" dxfId="2506" priority="4682">
      <formula>IF(RIGHT(TEXT(AU92,"0.#"),1)=".",TRUE,FALSE)</formula>
    </cfRule>
  </conditionalFormatting>
  <conditionalFormatting sqref="AQ97:AQ99">
    <cfRule type="expression" dxfId="2505" priority="4679">
      <formula>IF(RIGHT(TEXT(AQ97,"0.#"),1)=".",FALSE,TRUE)</formula>
    </cfRule>
    <cfRule type="expression" dxfId="2504" priority="4680">
      <formula>IF(RIGHT(TEXT(AQ97,"0.#"),1)=".",TRUE,FALSE)</formula>
    </cfRule>
  </conditionalFormatting>
  <conditionalFormatting sqref="AU97:AU99">
    <cfRule type="expression" dxfId="2503" priority="4677">
      <formula>IF(RIGHT(TEXT(AU97,"0.#"),1)=".",FALSE,TRUE)</formula>
    </cfRule>
    <cfRule type="expression" dxfId="2502" priority="4678">
      <formula>IF(RIGHT(TEXT(AU97,"0.#"),1)=".",TRUE,FALSE)</formula>
    </cfRule>
  </conditionalFormatting>
  <conditionalFormatting sqref="AE458">
    <cfRule type="expression" dxfId="2501" priority="4371">
      <formula>IF(RIGHT(TEXT(AE458,"0.#"),1)=".",FALSE,TRUE)</formula>
    </cfRule>
    <cfRule type="expression" dxfId="2500" priority="4372">
      <formula>IF(RIGHT(TEXT(AE458,"0.#"),1)=".",TRUE,FALSE)</formula>
    </cfRule>
  </conditionalFormatting>
  <conditionalFormatting sqref="AM460">
    <cfRule type="expression" dxfId="2499" priority="4361">
      <formula>IF(RIGHT(TEXT(AM460,"0.#"),1)=".",FALSE,TRUE)</formula>
    </cfRule>
    <cfRule type="expression" dxfId="2498" priority="4362">
      <formula>IF(RIGHT(TEXT(AM460,"0.#"),1)=".",TRUE,FALSE)</formula>
    </cfRule>
  </conditionalFormatting>
  <conditionalFormatting sqref="AE459">
    <cfRule type="expression" dxfId="2497" priority="4369">
      <formula>IF(RIGHT(TEXT(AE459,"0.#"),1)=".",FALSE,TRUE)</formula>
    </cfRule>
    <cfRule type="expression" dxfId="2496" priority="4370">
      <formula>IF(RIGHT(TEXT(AE459,"0.#"),1)=".",TRUE,FALSE)</formula>
    </cfRule>
  </conditionalFormatting>
  <conditionalFormatting sqref="AE460">
    <cfRule type="expression" dxfId="2495" priority="4367">
      <formula>IF(RIGHT(TEXT(AE460,"0.#"),1)=".",FALSE,TRUE)</formula>
    </cfRule>
    <cfRule type="expression" dxfId="2494" priority="4368">
      <formula>IF(RIGHT(TEXT(AE460,"0.#"),1)=".",TRUE,FALSE)</formula>
    </cfRule>
  </conditionalFormatting>
  <conditionalFormatting sqref="AM458">
    <cfRule type="expression" dxfId="2493" priority="4365">
      <formula>IF(RIGHT(TEXT(AM458,"0.#"),1)=".",FALSE,TRUE)</formula>
    </cfRule>
    <cfRule type="expression" dxfId="2492" priority="4366">
      <formula>IF(RIGHT(TEXT(AM458,"0.#"),1)=".",TRUE,FALSE)</formula>
    </cfRule>
  </conditionalFormatting>
  <conditionalFormatting sqref="AM459">
    <cfRule type="expression" dxfId="2491" priority="4363">
      <formula>IF(RIGHT(TEXT(AM459,"0.#"),1)=".",FALSE,TRUE)</formula>
    </cfRule>
    <cfRule type="expression" dxfId="2490" priority="4364">
      <formula>IF(RIGHT(TEXT(AM459,"0.#"),1)=".",TRUE,FALSE)</formula>
    </cfRule>
  </conditionalFormatting>
  <conditionalFormatting sqref="AU458">
    <cfRule type="expression" dxfId="2489" priority="4359">
      <formula>IF(RIGHT(TEXT(AU458,"0.#"),1)=".",FALSE,TRUE)</formula>
    </cfRule>
    <cfRule type="expression" dxfId="2488" priority="4360">
      <formula>IF(RIGHT(TEXT(AU458,"0.#"),1)=".",TRUE,FALSE)</formula>
    </cfRule>
  </conditionalFormatting>
  <conditionalFormatting sqref="AU459">
    <cfRule type="expression" dxfId="2487" priority="4357">
      <formula>IF(RIGHT(TEXT(AU459,"0.#"),1)=".",FALSE,TRUE)</formula>
    </cfRule>
    <cfRule type="expression" dxfId="2486" priority="4358">
      <formula>IF(RIGHT(TEXT(AU459,"0.#"),1)=".",TRUE,FALSE)</formula>
    </cfRule>
  </conditionalFormatting>
  <conditionalFormatting sqref="AU460">
    <cfRule type="expression" dxfId="2485" priority="4355">
      <formula>IF(RIGHT(TEXT(AU460,"0.#"),1)=".",FALSE,TRUE)</formula>
    </cfRule>
    <cfRule type="expression" dxfId="2484" priority="4356">
      <formula>IF(RIGHT(TEXT(AU460,"0.#"),1)=".",TRUE,FALSE)</formula>
    </cfRule>
  </conditionalFormatting>
  <conditionalFormatting sqref="AI460">
    <cfRule type="expression" dxfId="2483" priority="4349">
      <formula>IF(RIGHT(TEXT(AI460,"0.#"),1)=".",FALSE,TRUE)</formula>
    </cfRule>
    <cfRule type="expression" dxfId="2482" priority="4350">
      <formula>IF(RIGHT(TEXT(AI460,"0.#"),1)=".",TRUE,FALSE)</formula>
    </cfRule>
  </conditionalFormatting>
  <conditionalFormatting sqref="AI458">
    <cfRule type="expression" dxfId="2481" priority="4353">
      <formula>IF(RIGHT(TEXT(AI458,"0.#"),1)=".",FALSE,TRUE)</formula>
    </cfRule>
    <cfRule type="expression" dxfId="2480" priority="4354">
      <formula>IF(RIGHT(TEXT(AI458,"0.#"),1)=".",TRUE,FALSE)</formula>
    </cfRule>
  </conditionalFormatting>
  <conditionalFormatting sqref="AI459">
    <cfRule type="expression" dxfId="2479" priority="4351">
      <formula>IF(RIGHT(TEXT(AI459,"0.#"),1)=".",FALSE,TRUE)</formula>
    </cfRule>
    <cfRule type="expression" dxfId="2478" priority="4352">
      <formula>IF(RIGHT(TEXT(AI459,"0.#"),1)=".",TRUE,FALSE)</formula>
    </cfRule>
  </conditionalFormatting>
  <conditionalFormatting sqref="AQ459">
    <cfRule type="expression" dxfId="2477" priority="4347">
      <formula>IF(RIGHT(TEXT(AQ459,"0.#"),1)=".",FALSE,TRUE)</formula>
    </cfRule>
    <cfRule type="expression" dxfId="2476" priority="4348">
      <formula>IF(RIGHT(TEXT(AQ459,"0.#"),1)=".",TRUE,FALSE)</formula>
    </cfRule>
  </conditionalFormatting>
  <conditionalFormatting sqref="AQ460">
    <cfRule type="expression" dxfId="2475" priority="4345">
      <formula>IF(RIGHT(TEXT(AQ460,"0.#"),1)=".",FALSE,TRUE)</formula>
    </cfRule>
    <cfRule type="expression" dxfId="2474" priority="4346">
      <formula>IF(RIGHT(TEXT(AQ460,"0.#"),1)=".",TRUE,FALSE)</formula>
    </cfRule>
  </conditionalFormatting>
  <conditionalFormatting sqref="AQ458">
    <cfRule type="expression" dxfId="2473" priority="4343">
      <formula>IF(RIGHT(TEXT(AQ458,"0.#"),1)=".",FALSE,TRUE)</formula>
    </cfRule>
    <cfRule type="expression" dxfId="2472" priority="4344">
      <formula>IF(RIGHT(TEXT(AQ458,"0.#"),1)=".",TRUE,FALSE)</formula>
    </cfRule>
  </conditionalFormatting>
  <conditionalFormatting sqref="AE120 AM120">
    <cfRule type="expression" dxfId="2471" priority="3021">
      <formula>IF(RIGHT(TEXT(AE120,"0.#"),1)=".",FALSE,TRUE)</formula>
    </cfRule>
    <cfRule type="expression" dxfId="2470" priority="3022">
      <formula>IF(RIGHT(TEXT(AE120,"0.#"),1)=".",TRUE,FALSE)</formula>
    </cfRule>
  </conditionalFormatting>
  <conditionalFormatting sqref="AI126">
    <cfRule type="expression" dxfId="2469" priority="3011">
      <formula>IF(RIGHT(TEXT(AI126,"0.#"),1)=".",FALSE,TRUE)</formula>
    </cfRule>
    <cfRule type="expression" dxfId="2468" priority="3012">
      <formula>IF(RIGHT(TEXT(AI126,"0.#"),1)=".",TRUE,FALSE)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39:Y866">
    <cfRule type="expression" dxfId="2457" priority="3005">
      <formula>IF(RIGHT(TEXT(Y839,"0.#"),1)=".",FALSE,TRUE)</formula>
    </cfRule>
    <cfRule type="expression" dxfId="2456" priority="3006">
      <formula>IF(RIGHT(TEXT(Y839,"0.#"),1)=".",TRUE,FALSE)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02:AO1131">
    <cfRule type="expression" dxfId="2427" priority="2911">
      <formula>IF(AND(AL1102&gt;=0, RIGHT(TEXT(AL1102,"0.#"),1)&lt;&gt;"."),TRUE,FALSE)</formula>
    </cfRule>
    <cfRule type="expression" dxfId="2426" priority="2912">
      <formula>IF(AND(AL1102&gt;=0, RIGHT(TEXT(AL1102,"0.#"),1)="."),TRUE,FALSE)</formula>
    </cfRule>
    <cfRule type="expression" dxfId="2425" priority="2913">
      <formula>IF(AND(AL1102&lt;0, RIGHT(TEXT(AL1102,"0.#"),1)&lt;&gt;"."),TRUE,FALSE)</formula>
    </cfRule>
    <cfRule type="expression" dxfId="2424" priority="2914">
      <formula>IF(AND(AL1102&lt;0, RIGHT(TEXT(AL1102,"0.#"),1)="."),TRUE,FALSE)</formula>
    </cfRule>
  </conditionalFormatting>
  <conditionalFormatting sqref="Y1102:Y1131">
    <cfRule type="expression" dxfId="2423" priority="2909">
      <formula>IF(RIGHT(TEXT(Y1102,"0.#"),1)=".",FALSE,TRUE)</formula>
    </cfRule>
    <cfRule type="expression" dxfId="2422" priority="2910">
      <formula>IF(RIGHT(TEXT(Y1102,"0.#"),1)=".",TRUE,FALSE)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AL837:AO838">
    <cfRule type="expression" dxfId="2413" priority="2863">
      <formula>IF(AND(AL837&gt;=0, RIGHT(TEXT(AL837,"0.#"),1)&lt;&gt;"."),TRUE,FALSE)</formula>
    </cfRule>
    <cfRule type="expression" dxfId="2412" priority="2864">
      <formula>IF(AND(AL837&gt;=0, RIGHT(TEXT(AL837,"0.#"),1)="."),TRUE,FALSE)</formula>
    </cfRule>
    <cfRule type="expression" dxfId="2411" priority="2865">
      <formula>IF(AND(AL837&lt;0, RIGHT(TEXT(AL837,"0.#"),1)&lt;&gt;"."),TRUE,FALSE)</formula>
    </cfRule>
    <cfRule type="expression" dxfId="2410" priority="2866">
      <formula>IF(AND(AL837&lt;0, RIGHT(TEXT(AL837,"0.#"),1)="."),TRUE,FALSE)</formula>
    </cfRule>
  </conditionalFormatting>
  <conditionalFormatting sqref="Y837:Y838">
    <cfRule type="expression" dxfId="2409" priority="2861">
      <formula>IF(RIGHT(TEXT(Y837,"0.#"),1)=".",FALSE,TRUE)</formula>
    </cfRule>
    <cfRule type="expression" dxfId="2408" priority="2862">
      <formula>IF(RIGHT(TEXT(Y837,"0.#"),1)=".",TRUE,FALSE)</formula>
    </cfRule>
  </conditionalFormatting>
  <conditionalFormatting sqref="AE492">
    <cfRule type="expression" dxfId="2407" priority="1649">
      <formula>IF(RIGHT(TEXT(AE492,"0.#"),1)=".",FALSE,TRUE)</formula>
    </cfRule>
    <cfRule type="expression" dxfId="2406" priority="1650">
      <formula>IF(RIGHT(TEXT(AE492,"0.#"),1)=".",TRUE,FALSE)</formula>
    </cfRule>
  </conditionalFormatting>
  <conditionalFormatting sqref="AE493">
    <cfRule type="expression" dxfId="2405" priority="1647">
      <formula>IF(RIGHT(TEXT(AE493,"0.#"),1)=".",FALSE,TRUE)</formula>
    </cfRule>
    <cfRule type="expression" dxfId="2404" priority="1648">
      <formula>IF(RIGHT(TEXT(AE493,"0.#"),1)=".",TRUE,FALSE)</formula>
    </cfRule>
  </conditionalFormatting>
  <conditionalFormatting sqref="AE494">
    <cfRule type="expression" dxfId="2403" priority="1645">
      <formula>IF(RIGHT(TEXT(AE494,"0.#"),1)=".",FALSE,TRUE)</formula>
    </cfRule>
    <cfRule type="expression" dxfId="2402" priority="1646">
      <formula>IF(RIGHT(TEXT(AE494,"0.#"),1)=".",TRUE,FALSE)</formula>
    </cfRule>
  </conditionalFormatting>
  <conditionalFormatting sqref="AQ493">
    <cfRule type="expression" dxfId="2401" priority="1625">
      <formula>IF(RIGHT(TEXT(AQ493,"0.#"),1)=".",FALSE,TRUE)</formula>
    </cfRule>
    <cfRule type="expression" dxfId="2400" priority="1626">
      <formula>IF(RIGHT(TEXT(AQ493,"0.#"),1)=".",TRUE,FALSE)</formula>
    </cfRule>
  </conditionalFormatting>
  <conditionalFormatting sqref="AQ494">
    <cfRule type="expression" dxfId="2399" priority="1623">
      <formula>IF(RIGHT(TEXT(AQ494,"0.#"),1)=".",FALSE,TRUE)</formula>
    </cfRule>
    <cfRule type="expression" dxfId="2398" priority="1624">
      <formula>IF(RIGHT(TEXT(AQ494,"0.#"),1)=".",TRUE,FALSE)</formula>
    </cfRule>
  </conditionalFormatting>
  <conditionalFormatting sqref="AQ492">
    <cfRule type="expression" dxfId="2397" priority="1621">
      <formula>IF(RIGHT(TEXT(AQ492,"0.#"),1)=".",FALSE,TRUE)</formula>
    </cfRule>
    <cfRule type="expression" dxfId="2396" priority="1622">
      <formula>IF(RIGHT(TEXT(AQ492,"0.#"),1)=".",TRUE,FALSE)</formula>
    </cfRule>
  </conditionalFormatting>
  <conditionalFormatting sqref="AU494">
    <cfRule type="expression" dxfId="2395" priority="1633">
      <formula>IF(RIGHT(TEXT(AU494,"0.#"),1)=".",FALSE,TRUE)</formula>
    </cfRule>
    <cfRule type="expression" dxfId="2394" priority="1634">
      <formula>IF(RIGHT(TEXT(AU494,"0.#"),1)=".",TRUE,FALSE)</formula>
    </cfRule>
  </conditionalFormatting>
  <conditionalFormatting sqref="AU492">
    <cfRule type="expression" dxfId="2393" priority="1637">
      <formula>IF(RIGHT(TEXT(AU492,"0.#"),1)=".",FALSE,TRUE)</formula>
    </cfRule>
    <cfRule type="expression" dxfId="2392" priority="1638">
      <formula>IF(RIGHT(TEXT(AU492,"0.#"),1)=".",TRUE,FALSE)</formula>
    </cfRule>
  </conditionalFormatting>
  <conditionalFormatting sqref="AU493">
    <cfRule type="expression" dxfId="2391" priority="1635">
      <formula>IF(RIGHT(TEXT(AU493,"0.#"),1)=".",FALSE,TRUE)</formula>
    </cfRule>
    <cfRule type="expression" dxfId="2390" priority="1636">
      <formula>IF(RIGHT(TEXT(AU493,"0.#"),1)=".",TRUE,FALSE)</formula>
    </cfRule>
  </conditionalFormatting>
  <conditionalFormatting sqref="AU583">
    <cfRule type="expression" dxfId="2389" priority="1153">
      <formula>IF(RIGHT(TEXT(AU583,"0.#"),1)=".",FALSE,TRUE)</formula>
    </cfRule>
    <cfRule type="expression" dxfId="2388" priority="1154">
      <formula>IF(RIGHT(TEXT(AU583,"0.#"),1)=".",TRUE,FALSE)</formula>
    </cfRule>
  </conditionalFormatting>
  <conditionalFormatting sqref="AU582">
    <cfRule type="expression" dxfId="2387" priority="1155">
      <formula>IF(RIGHT(TEXT(AU582,"0.#"),1)=".",FALSE,TRUE)</formula>
    </cfRule>
    <cfRule type="expression" dxfId="2386" priority="1156">
      <formula>IF(RIGHT(TEXT(AU582,"0.#"),1)=".",TRUE,FALSE)</formula>
    </cfRule>
  </conditionalFormatting>
  <conditionalFormatting sqref="AE499">
    <cfRule type="expression" dxfId="2385" priority="1615">
      <formula>IF(RIGHT(TEXT(AE499,"0.#"),1)=".",FALSE,TRUE)</formula>
    </cfRule>
    <cfRule type="expression" dxfId="2384" priority="1616">
      <formula>IF(RIGHT(TEXT(AE499,"0.#"),1)=".",TRUE,FALSE)</formula>
    </cfRule>
  </conditionalFormatting>
  <conditionalFormatting sqref="AE497">
    <cfRule type="expression" dxfId="2383" priority="1619">
      <formula>IF(RIGHT(TEXT(AE497,"0.#"),1)=".",FALSE,TRUE)</formula>
    </cfRule>
    <cfRule type="expression" dxfId="2382" priority="1620">
      <formula>IF(RIGHT(TEXT(AE497,"0.#"),1)=".",TRUE,FALSE)</formula>
    </cfRule>
  </conditionalFormatting>
  <conditionalFormatting sqref="AE498">
    <cfRule type="expression" dxfId="2381" priority="1617">
      <formula>IF(RIGHT(TEXT(AE498,"0.#"),1)=".",FALSE,TRUE)</formula>
    </cfRule>
    <cfRule type="expression" dxfId="2380" priority="1618">
      <formula>IF(RIGHT(TEXT(AE498,"0.#"),1)=".",TRUE,FALSE)</formula>
    </cfRule>
  </conditionalFormatting>
  <conditionalFormatting sqref="AU499">
    <cfRule type="expression" dxfId="2379" priority="1603">
      <formula>IF(RIGHT(TEXT(AU499,"0.#"),1)=".",FALSE,TRUE)</formula>
    </cfRule>
    <cfRule type="expression" dxfId="2378" priority="1604">
      <formula>IF(RIGHT(TEXT(AU499,"0.#"),1)=".",TRUE,FALSE)</formula>
    </cfRule>
  </conditionalFormatting>
  <conditionalFormatting sqref="AU497">
    <cfRule type="expression" dxfId="2377" priority="1607">
      <formula>IF(RIGHT(TEXT(AU497,"0.#"),1)=".",FALSE,TRUE)</formula>
    </cfRule>
    <cfRule type="expression" dxfId="2376" priority="1608">
      <formula>IF(RIGHT(TEXT(AU497,"0.#"),1)=".",TRUE,FALSE)</formula>
    </cfRule>
  </conditionalFormatting>
  <conditionalFormatting sqref="AU498">
    <cfRule type="expression" dxfId="2375" priority="1605">
      <formula>IF(RIGHT(TEXT(AU498,"0.#"),1)=".",FALSE,TRUE)</formula>
    </cfRule>
    <cfRule type="expression" dxfId="2374" priority="1606">
      <formula>IF(RIGHT(TEXT(AU498,"0.#"),1)=".",TRUE,FALSE)</formula>
    </cfRule>
  </conditionalFormatting>
  <conditionalFormatting sqref="AQ497">
    <cfRule type="expression" dxfId="2373" priority="1591">
      <formula>IF(RIGHT(TEXT(AQ497,"0.#"),1)=".",FALSE,TRUE)</formula>
    </cfRule>
    <cfRule type="expression" dxfId="2372" priority="1592">
      <formula>IF(RIGHT(TEXT(AQ497,"0.#"),1)=".",TRUE,FALSE)</formula>
    </cfRule>
  </conditionalFormatting>
  <conditionalFormatting sqref="AQ498">
    <cfRule type="expression" dxfId="2371" priority="1595">
      <formula>IF(RIGHT(TEXT(AQ498,"0.#"),1)=".",FALSE,TRUE)</formula>
    </cfRule>
    <cfRule type="expression" dxfId="2370" priority="1596">
      <formula>IF(RIGHT(TEXT(AQ498,"0.#"),1)=".",TRUE,FALSE)</formula>
    </cfRule>
  </conditionalFormatting>
  <conditionalFormatting sqref="AQ499">
    <cfRule type="expression" dxfId="2369" priority="1593">
      <formula>IF(RIGHT(TEXT(AQ499,"0.#"),1)=".",FALSE,TRUE)</formula>
    </cfRule>
    <cfRule type="expression" dxfId="2368" priority="1594">
      <formula>IF(RIGHT(TEXT(AQ499,"0.#"),1)=".",TRUE,FALSE)</formula>
    </cfRule>
  </conditionalFormatting>
  <conditionalFormatting sqref="AE504">
    <cfRule type="expression" dxfId="2367" priority="1585">
      <formula>IF(RIGHT(TEXT(AE504,"0.#"),1)=".",FALSE,TRUE)</formula>
    </cfRule>
    <cfRule type="expression" dxfId="2366" priority="1586">
      <formula>IF(RIGHT(TEXT(AE504,"0.#"),1)=".",TRUE,FALSE)</formula>
    </cfRule>
  </conditionalFormatting>
  <conditionalFormatting sqref="AE502">
    <cfRule type="expression" dxfId="2365" priority="1589">
      <formula>IF(RIGHT(TEXT(AE502,"0.#"),1)=".",FALSE,TRUE)</formula>
    </cfRule>
    <cfRule type="expression" dxfId="2364" priority="1590">
      <formula>IF(RIGHT(TEXT(AE502,"0.#"),1)=".",TRUE,FALSE)</formula>
    </cfRule>
  </conditionalFormatting>
  <conditionalFormatting sqref="AE503">
    <cfRule type="expression" dxfId="2363" priority="1587">
      <formula>IF(RIGHT(TEXT(AE503,"0.#"),1)=".",FALSE,TRUE)</formula>
    </cfRule>
    <cfRule type="expression" dxfId="2362" priority="1588">
      <formula>IF(RIGHT(TEXT(AE503,"0.#"),1)=".",TRUE,FALSE)</formula>
    </cfRule>
  </conditionalFormatting>
  <conditionalFormatting sqref="AU504">
    <cfRule type="expression" dxfId="2361" priority="1573">
      <formula>IF(RIGHT(TEXT(AU504,"0.#"),1)=".",FALSE,TRUE)</formula>
    </cfRule>
    <cfRule type="expression" dxfId="2360" priority="1574">
      <formula>IF(RIGHT(TEXT(AU504,"0.#"),1)=".",TRUE,FALSE)</formula>
    </cfRule>
  </conditionalFormatting>
  <conditionalFormatting sqref="AU502">
    <cfRule type="expression" dxfId="2359" priority="1577">
      <formula>IF(RIGHT(TEXT(AU502,"0.#"),1)=".",FALSE,TRUE)</formula>
    </cfRule>
    <cfRule type="expression" dxfId="2358" priority="1578">
      <formula>IF(RIGHT(TEXT(AU502,"0.#"),1)=".",TRUE,FALSE)</formula>
    </cfRule>
  </conditionalFormatting>
  <conditionalFormatting sqref="AU503">
    <cfRule type="expression" dxfId="2357" priority="1575">
      <formula>IF(RIGHT(TEXT(AU503,"0.#"),1)=".",FALSE,TRUE)</formula>
    </cfRule>
    <cfRule type="expression" dxfId="2356" priority="1576">
      <formula>IF(RIGHT(TEXT(AU503,"0.#"),1)=".",TRUE,FALSE)</formula>
    </cfRule>
  </conditionalFormatting>
  <conditionalFormatting sqref="AQ502">
    <cfRule type="expression" dxfId="2355" priority="1561">
      <formula>IF(RIGHT(TEXT(AQ502,"0.#"),1)=".",FALSE,TRUE)</formula>
    </cfRule>
    <cfRule type="expression" dxfId="2354" priority="1562">
      <formula>IF(RIGHT(TEXT(AQ502,"0.#"),1)=".",TRUE,FALSE)</formula>
    </cfRule>
  </conditionalFormatting>
  <conditionalFormatting sqref="AQ503">
    <cfRule type="expression" dxfId="2353" priority="1565">
      <formula>IF(RIGHT(TEXT(AQ503,"0.#"),1)=".",FALSE,TRUE)</formula>
    </cfRule>
    <cfRule type="expression" dxfId="2352" priority="1566">
      <formula>IF(RIGHT(TEXT(AQ503,"0.#"),1)=".",TRUE,FALSE)</formula>
    </cfRule>
  </conditionalFormatting>
  <conditionalFormatting sqref="AQ504">
    <cfRule type="expression" dxfId="2351" priority="1563">
      <formula>IF(RIGHT(TEXT(AQ504,"0.#"),1)=".",FALSE,TRUE)</formula>
    </cfRule>
    <cfRule type="expression" dxfId="2350" priority="1564">
      <formula>IF(RIGHT(TEXT(AQ504,"0.#"),1)=".",TRUE,FALSE)</formula>
    </cfRule>
  </conditionalFormatting>
  <conditionalFormatting sqref="AE509">
    <cfRule type="expression" dxfId="2349" priority="1555">
      <formula>IF(RIGHT(TEXT(AE509,"0.#"),1)=".",FALSE,TRUE)</formula>
    </cfRule>
    <cfRule type="expression" dxfId="2348" priority="1556">
      <formula>IF(RIGHT(TEXT(AE509,"0.#"),1)=".",TRUE,FALSE)</formula>
    </cfRule>
  </conditionalFormatting>
  <conditionalFormatting sqref="AE507">
    <cfRule type="expression" dxfId="2347" priority="1559">
      <formula>IF(RIGHT(TEXT(AE507,"0.#"),1)=".",FALSE,TRUE)</formula>
    </cfRule>
    <cfRule type="expression" dxfId="2346" priority="1560">
      <formula>IF(RIGHT(TEXT(AE507,"0.#"),1)=".",TRUE,FALSE)</formula>
    </cfRule>
  </conditionalFormatting>
  <conditionalFormatting sqref="AE508">
    <cfRule type="expression" dxfId="2345" priority="1557">
      <formula>IF(RIGHT(TEXT(AE508,"0.#"),1)=".",FALSE,TRUE)</formula>
    </cfRule>
    <cfRule type="expression" dxfId="2344" priority="1558">
      <formula>IF(RIGHT(TEXT(AE508,"0.#"),1)=".",TRUE,FALSE)</formula>
    </cfRule>
  </conditionalFormatting>
  <conditionalFormatting sqref="AU509">
    <cfRule type="expression" dxfId="2343" priority="1543">
      <formula>IF(RIGHT(TEXT(AU509,"0.#"),1)=".",FALSE,TRUE)</formula>
    </cfRule>
    <cfRule type="expression" dxfId="2342" priority="1544">
      <formula>IF(RIGHT(TEXT(AU509,"0.#"),1)=".",TRUE,FALSE)</formula>
    </cfRule>
  </conditionalFormatting>
  <conditionalFormatting sqref="AU507">
    <cfRule type="expression" dxfId="2341" priority="1547">
      <formula>IF(RIGHT(TEXT(AU507,"0.#"),1)=".",FALSE,TRUE)</formula>
    </cfRule>
    <cfRule type="expression" dxfId="2340" priority="1548">
      <formula>IF(RIGHT(TEXT(AU507,"0.#"),1)=".",TRUE,FALSE)</formula>
    </cfRule>
  </conditionalFormatting>
  <conditionalFormatting sqref="AU508">
    <cfRule type="expression" dxfId="2339" priority="1545">
      <formula>IF(RIGHT(TEXT(AU508,"0.#"),1)=".",FALSE,TRUE)</formula>
    </cfRule>
    <cfRule type="expression" dxfId="2338" priority="1546">
      <formula>IF(RIGHT(TEXT(AU508,"0.#"),1)=".",TRUE,FALSE)</formula>
    </cfRule>
  </conditionalFormatting>
  <conditionalFormatting sqref="AQ507">
    <cfRule type="expression" dxfId="2337" priority="1531">
      <formula>IF(RIGHT(TEXT(AQ507,"0.#"),1)=".",FALSE,TRUE)</formula>
    </cfRule>
    <cfRule type="expression" dxfId="2336" priority="1532">
      <formula>IF(RIGHT(TEXT(AQ507,"0.#"),1)=".",TRUE,FALSE)</formula>
    </cfRule>
  </conditionalFormatting>
  <conditionalFormatting sqref="AQ508">
    <cfRule type="expression" dxfId="2335" priority="1535">
      <formula>IF(RIGHT(TEXT(AQ508,"0.#"),1)=".",FALSE,TRUE)</formula>
    </cfRule>
    <cfRule type="expression" dxfId="2334" priority="1536">
      <formula>IF(RIGHT(TEXT(AQ508,"0.#"),1)=".",TRUE,FALSE)</formula>
    </cfRule>
  </conditionalFormatting>
  <conditionalFormatting sqref="AQ509">
    <cfRule type="expression" dxfId="2333" priority="1533">
      <formula>IF(RIGHT(TEXT(AQ509,"0.#"),1)=".",FALSE,TRUE)</formula>
    </cfRule>
    <cfRule type="expression" dxfId="2332" priority="1534">
      <formula>IF(RIGHT(TEXT(AQ509,"0.#"),1)=".",TRUE,FALSE)</formula>
    </cfRule>
  </conditionalFormatting>
  <conditionalFormatting sqref="AE465">
    <cfRule type="expression" dxfId="2331" priority="1825">
      <formula>IF(RIGHT(TEXT(AE465,"0.#"),1)=".",FALSE,TRUE)</formula>
    </cfRule>
    <cfRule type="expression" dxfId="2330" priority="1826">
      <formula>IF(RIGHT(TEXT(AE465,"0.#"),1)=".",TRUE,FALSE)</formula>
    </cfRule>
  </conditionalFormatting>
  <conditionalFormatting sqref="AE463">
    <cfRule type="expression" dxfId="2329" priority="1829">
      <formula>IF(RIGHT(TEXT(AE463,"0.#"),1)=".",FALSE,TRUE)</formula>
    </cfRule>
    <cfRule type="expression" dxfId="2328" priority="1830">
      <formula>IF(RIGHT(TEXT(AE463,"0.#"),1)=".",TRUE,FALSE)</formula>
    </cfRule>
  </conditionalFormatting>
  <conditionalFormatting sqref="AE464">
    <cfRule type="expression" dxfId="2327" priority="1827">
      <formula>IF(RIGHT(TEXT(AE464,"0.#"),1)=".",FALSE,TRUE)</formula>
    </cfRule>
    <cfRule type="expression" dxfId="2326" priority="1828">
      <formula>IF(RIGHT(TEXT(AE464,"0.#"),1)=".",TRUE,FALSE)</formula>
    </cfRule>
  </conditionalFormatting>
  <conditionalFormatting sqref="AM465">
    <cfRule type="expression" dxfId="2325" priority="1819">
      <formula>IF(RIGHT(TEXT(AM465,"0.#"),1)=".",FALSE,TRUE)</formula>
    </cfRule>
    <cfRule type="expression" dxfId="2324" priority="1820">
      <formula>IF(RIGHT(TEXT(AM465,"0.#"),1)=".",TRUE,FALSE)</formula>
    </cfRule>
  </conditionalFormatting>
  <conditionalFormatting sqref="AM463">
    <cfRule type="expression" dxfId="2323" priority="1823">
      <formula>IF(RIGHT(TEXT(AM463,"0.#"),1)=".",FALSE,TRUE)</formula>
    </cfRule>
    <cfRule type="expression" dxfId="2322" priority="1824">
      <formula>IF(RIGHT(TEXT(AM463,"0.#"),1)=".",TRUE,FALSE)</formula>
    </cfRule>
  </conditionalFormatting>
  <conditionalFormatting sqref="AM464">
    <cfRule type="expression" dxfId="2321" priority="1821">
      <formula>IF(RIGHT(TEXT(AM464,"0.#"),1)=".",FALSE,TRUE)</formula>
    </cfRule>
    <cfRule type="expression" dxfId="2320" priority="1822">
      <formula>IF(RIGHT(TEXT(AM464,"0.#"),1)=".",TRUE,FALSE)</formula>
    </cfRule>
  </conditionalFormatting>
  <conditionalFormatting sqref="AU465">
    <cfRule type="expression" dxfId="2319" priority="1813">
      <formula>IF(RIGHT(TEXT(AU465,"0.#"),1)=".",FALSE,TRUE)</formula>
    </cfRule>
    <cfRule type="expression" dxfId="2318" priority="1814">
      <formula>IF(RIGHT(TEXT(AU465,"0.#"),1)=".",TRUE,FALSE)</formula>
    </cfRule>
  </conditionalFormatting>
  <conditionalFormatting sqref="AU463">
    <cfRule type="expression" dxfId="2317" priority="1817">
      <formula>IF(RIGHT(TEXT(AU463,"0.#"),1)=".",FALSE,TRUE)</formula>
    </cfRule>
    <cfRule type="expression" dxfId="2316" priority="1818">
      <formula>IF(RIGHT(TEXT(AU463,"0.#"),1)=".",TRUE,FALSE)</formula>
    </cfRule>
  </conditionalFormatting>
  <conditionalFormatting sqref="AU464">
    <cfRule type="expression" dxfId="2315" priority="1815">
      <formula>IF(RIGHT(TEXT(AU464,"0.#"),1)=".",FALSE,TRUE)</formula>
    </cfRule>
    <cfRule type="expression" dxfId="2314" priority="1816">
      <formula>IF(RIGHT(TEXT(AU464,"0.#"),1)=".",TRUE,FALSE)</formula>
    </cfRule>
  </conditionalFormatting>
  <conditionalFormatting sqref="AI465">
    <cfRule type="expression" dxfId="2313" priority="1807">
      <formula>IF(RIGHT(TEXT(AI465,"0.#"),1)=".",FALSE,TRUE)</formula>
    </cfRule>
    <cfRule type="expression" dxfId="2312" priority="1808">
      <formula>IF(RIGHT(TEXT(AI465,"0.#"),1)=".",TRUE,FALSE)</formula>
    </cfRule>
  </conditionalFormatting>
  <conditionalFormatting sqref="AI463">
    <cfRule type="expression" dxfId="2311" priority="1811">
      <formula>IF(RIGHT(TEXT(AI463,"0.#"),1)=".",FALSE,TRUE)</formula>
    </cfRule>
    <cfRule type="expression" dxfId="2310" priority="1812">
      <formula>IF(RIGHT(TEXT(AI463,"0.#"),1)=".",TRUE,FALSE)</formula>
    </cfRule>
  </conditionalFormatting>
  <conditionalFormatting sqref="AI464">
    <cfRule type="expression" dxfId="2309" priority="1809">
      <formula>IF(RIGHT(TEXT(AI464,"0.#"),1)=".",FALSE,TRUE)</formula>
    </cfRule>
    <cfRule type="expression" dxfId="2308" priority="1810">
      <formula>IF(RIGHT(TEXT(AI464,"0.#"),1)=".",TRUE,FALSE)</formula>
    </cfRule>
  </conditionalFormatting>
  <conditionalFormatting sqref="AQ463">
    <cfRule type="expression" dxfId="2307" priority="1801">
      <formula>IF(RIGHT(TEXT(AQ463,"0.#"),1)=".",FALSE,TRUE)</formula>
    </cfRule>
    <cfRule type="expression" dxfId="2306" priority="1802">
      <formula>IF(RIGHT(TEXT(AQ463,"0.#"),1)=".",TRUE,FALSE)</formula>
    </cfRule>
  </conditionalFormatting>
  <conditionalFormatting sqref="AQ464">
    <cfRule type="expression" dxfId="2305" priority="1805">
      <formula>IF(RIGHT(TEXT(AQ464,"0.#"),1)=".",FALSE,TRUE)</formula>
    </cfRule>
    <cfRule type="expression" dxfId="2304" priority="1806">
      <formula>IF(RIGHT(TEXT(AQ464,"0.#"),1)=".",TRUE,FALSE)</formula>
    </cfRule>
  </conditionalFormatting>
  <conditionalFormatting sqref="AQ465">
    <cfRule type="expression" dxfId="2303" priority="1803">
      <formula>IF(RIGHT(TEXT(AQ465,"0.#"),1)=".",FALSE,TRUE)</formula>
    </cfRule>
    <cfRule type="expression" dxfId="2302" priority="1804">
      <formula>IF(RIGHT(TEXT(AQ465,"0.#"),1)=".",TRUE,FALSE)</formula>
    </cfRule>
  </conditionalFormatting>
  <conditionalFormatting sqref="AE470">
    <cfRule type="expression" dxfId="2301" priority="1795">
      <formula>IF(RIGHT(TEXT(AE470,"0.#"),1)=".",FALSE,TRUE)</formula>
    </cfRule>
    <cfRule type="expression" dxfId="2300" priority="1796">
      <formula>IF(RIGHT(TEXT(AE470,"0.#"),1)=".",TRUE,FALSE)</formula>
    </cfRule>
  </conditionalFormatting>
  <conditionalFormatting sqref="AE468">
    <cfRule type="expression" dxfId="2299" priority="1799">
      <formula>IF(RIGHT(TEXT(AE468,"0.#"),1)=".",FALSE,TRUE)</formula>
    </cfRule>
    <cfRule type="expression" dxfId="2298" priority="1800">
      <formula>IF(RIGHT(TEXT(AE468,"0.#"),1)=".",TRUE,FALSE)</formula>
    </cfRule>
  </conditionalFormatting>
  <conditionalFormatting sqref="AE469">
    <cfRule type="expression" dxfId="2297" priority="1797">
      <formula>IF(RIGHT(TEXT(AE469,"0.#"),1)=".",FALSE,TRUE)</formula>
    </cfRule>
    <cfRule type="expression" dxfId="2296" priority="1798">
      <formula>IF(RIGHT(TEXT(AE469,"0.#"),1)=".",TRUE,FALSE)</formula>
    </cfRule>
  </conditionalFormatting>
  <conditionalFormatting sqref="AM470">
    <cfRule type="expression" dxfId="2295" priority="1789">
      <formula>IF(RIGHT(TEXT(AM470,"0.#"),1)=".",FALSE,TRUE)</formula>
    </cfRule>
    <cfRule type="expression" dxfId="2294" priority="1790">
      <formula>IF(RIGHT(TEXT(AM470,"0.#"),1)=".",TRUE,FALSE)</formula>
    </cfRule>
  </conditionalFormatting>
  <conditionalFormatting sqref="AM468">
    <cfRule type="expression" dxfId="2293" priority="1793">
      <formula>IF(RIGHT(TEXT(AM468,"0.#"),1)=".",FALSE,TRUE)</formula>
    </cfRule>
    <cfRule type="expression" dxfId="2292" priority="1794">
      <formula>IF(RIGHT(TEXT(AM468,"0.#"),1)=".",TRUE,FALSE)</formula>
    </cfRule>
  </conditionalFormatting>
  <conditionalFormatting sqref="AM469">
    <cfRule type="expression" dxfId="2291" priority="1791">
      <formula>IF(RIGHT(TEXT(AM469,"0.#"),1)=".",FALSE,TRUE)</formula>
    </cfRule>
    <cfRule type="expression" dxfId="2290" priority="1792">
      <formula>IF(RIGHT(TEXT(AM469,"0.#"),1)=".",TRUE,FALSE)</formula>
    </cfRule>
  </conditionalFormatting>
  <conditionalFormatting sqref="AU470">
    <cfRule type="expression" dxfId="2289" priority="1783">
      <formula>IF(RIGHT(TEXT(AU470,"0.#"),1)=".",FALSE,TRUE)</formula>
    </cfRule>
    <cfRule type="expression" dxfId="2288" priority="1784">
      <formula>IF(RIGHT(TEXT(AU470,"0.#"),1)=".",TRUE,FALSE)</formula>
    </cfRule>
  </conditionalFormatting>
  <conditionalFormatting sqref="AU468">
    <cfRule type="expression" dxfId="2287" priority="1787">
      <formula>IF(RIGHT(TEXT(AU468,"0.#"),1)=".",FALSE,TRUE)</formula>
    </cfRule>
    <cfRule type="expression" dxfId="2286" priority="1788">
      <formula>IF(RIGHT(TEXT(AU468,"0.#"),1)=".",TRUE,FALSE)</formula>
    </cfRule>
  </conditionalFormatting>
  <conditionalFormatting sqref="AU469">
    <cfRule type="expression" dxfId="2285" priority="1785">
      <formula>IF(RIGHT(TEXT(AU469,"0.#"),1)=".",FALSE,TRUE)</formula>
    </cfRule>
    <cfRule type="expression" dxfId="2284" priority="1786">
      <formula>IF(RIGHT(TEXT(AU469,"0.#"),1)=".",TRUE,FALSE)</formula>
    </cfRule>
  </conditionalFormatting>
  <conditionalFormatting sqref="AI470">
    <cfRule type="expression" dxfId="2283" priority="1777">
      <formula>IF(RIGHT(TEXT(AI470,"0.#"),1)=".",FALSE,TRUE)</formula>
    </cfRule>
    <cfRule type="expression" dxfId="2282" priority="1778">
      <formula>IF(RIGHT(TEXT(AI470,"0.#"),1)=".",TRUE,FALSE)</formula>
    </cfRule>
  </conditionalFormatting>
  <conditionalFormatting sqref="AI468">
    <cfRule type="expression" dxfId="2281" priority="1781">
      <formula>IF(RIGHT(TEXT(AI468,"0.#"),1)=".",FALSE,TRUE)</formula>
    </cfRule>
    <cfRule type="expression" dxfId="2280" priority="1782">
      <formula>IF(RIGHT(TEXT(AI468,"0.#"),1)=".",TRUE,FALSE)</formula>
    </cfRule>
  </conditionalFormatting>
  <conditionalFormatting sqref="AI469">
    <cfRule type="expression" dxfId="2279" priority="1779">
      <formula>IF(RIGHT(TEXT(AI469,"0.#"),1)=".",FALSE,TRUE)</formula>
    </cfRule>
    <cfRule type="expression" dxfId="2278" priority="1780">
      <formula>IF(RIGHT(TEXT(AI469,"0.#"),1)=".",TRUE,FALSE)</formula>
    </cfRule>
  </conditionalFormatting>
  <conditionalFormatting sqref="AQ468">
    <cfRule type="expression" dxfId="2277" priority="1771">
      <formula>IF(RIGHT(TEXT(AQ468,"0.#"),1)=".",FALSE,TRUE)</formula>
    </cfRule>
    <cfRule type="expression" dxfId="2276" priority="1772">
      <formula>IF(RIGHT(TEXT(AQ468,"0.#"),1)=".",TRUE,FALSE)</formula>
    </cfRule>
  </conditionalFormatting>
  <conditionalFormatting sqref="AQ469">
    <cfRule type="expression" dxfId="2275" priority="1775">
      <formula>IF(RIGHT(TEXT(AQ469,"0.#"),1)=".",FALSE,TRUE)</formula>
    </cfRule>
    <cfRule type="expression" dxfId="2274" priority="1776">
      <formula>IF(RIGHT(TEXT(AQ469,"0.#"),1)=".",TRUE,FALSE)</formula>
    </cfRule>
  </conditionalFormatting>
  <conditionalFormatting sqref="AQ470">
    <cfRule type="expression" dxfId="2273" priority="1773">
      <formula>IF(RIGHT(TEXT(AQ470,"0.#"),1)=".",FALSE,TRUE)</formula>
    </cfRule>
    <cfRule type="expression" dxfId="2272" priority="1774">
      <formula>IF(RIGHT(TEXT(AQ470,"0.#"),1)=".",TRUE,FALSE)</formula>
    </cfRule>
  </conditionalFormatting>
  <conditionalFormatting sqref="AE475">
    <cfRule type="expression" dxfId="2271" priority="1765">
      <formula>IF(RIGHT(TEXT(AE475,"0.#"),1)=".",FALSE,TRUE)</formula>
    </cfRule>
    <cfRule type="expression" dxfId="2270" priority="1766">
      <formula>IF(RIGHT(TEXT(AE475,"0.#"),1)=".",TRUE,FALSE)</formula>
    </cfRule>
  </conditionalFormatting>
  <conditionalFormatting sqref="AE473">
    <cfRule type="expression" dxfId="2269" priority="1769">
      <formula>IF(RIGHT(TEXT(AE473,"0.#"),1)=".",FALSE,TRUE)</formula>
    </cfRule>
    <cfRule type="expression" dxfId="2268" priority="1770">
      <formula>IF(RIGHT(TEXT(AE473,"0.#"),1)=".",TRUE,FALSE)</formula>
    </cfRule>
  </conditionalFormatting>
  <conditionalFormatting sqref="AE474">
    <cfRule type="expression" dxfId="2267" priority="1767">
      <formula>IF(RIGHT(TEXT(AE474,"0.#"),1)=".",FALSE,TRUE)</formula>
    </cfRule>
    <cfRule type="expression" dxfId="2266" priority="1768">
      <formula>IF(RIGHT(TEXT(AE474,"0.#"),1)=".",TRUE,FALSE)</formula>
    </cfRule>
  </conditionalFormatting>
  <conditionalFormatting sqref="AM475">
    <cfRule type="expression" dxfId="2265" priority="1759">
      <formula>IF(RIGHT(TEXT(AM475,"0.#"),1)=".",FALSE,TRUE)</formula>
    </cfRule>
    <cfRule type="expression" dxfId="2264" priority="1760">
      <formula>IF(RIGHT(TEXT(AM475,"0.#"),1)=".",TRUE,FALSE)</formula>
    </cfRule>
  </conditionalFormatting>
  <conditionalFormatting sqref="AM473">
    <cfRule type="expression" dxfId="2263" priority="1763">
      <formula>IF(RIGHT(TEXT(AM473,"0.#"),1)=".",FALSE,TRUE)</formula>
    </cfRule>
    <cfRule type="expression" dxfId="2262" priority="1764">
      <formula>IF(RIGHT(TEXT(AM473,"0.#"),1)=".",TRUE,FALSE)</formula>
    </cfRule>
  </conditionalFormatting>
  <conditionalFormatting sqref="AM474">
    <cfRule type="expression" dxfId="2261" priority="1761">
      <formula>IF(RIGHT(TEXT(AM474,"0.#"),1)=".",FALSE,TRUE)</formula>
    </cfRule>
    <cfRule type="expression" dxfId="2260" priority="1762">
      <formula>IF(RIGHT(TEXT(AM474,"0.#"),1)=".",TRUE,FALSE)</formula>
    </cfRule>
  </conditionalFormatting>
  <conditionalFormatting sqref="AU475">
    <cfRule type="expression" dxfId="2259" priority="1753">
      <formula>IF(RIGHT(TEXT(AU475,"0.#"),1)=".",FALSE,TRUE)</formula>
    </cfRule>
    <cfRule type="expression" dxfId="2258" priority="1754">
      <formula>IF(RIGHT(TEXT(AU475,"0.#"),1)=".",TRUE,FALSE)</formula>
    </cfRule>
  </conditionalFormatting>
  <conditionalFormatting sqref="AU473">
    <cfRule type="expression" dxfId="2257" priority="1757">
      <formula>IF(RIGHT(TEXT(AU473,"0.#"),1)=".",FALSE,TRUE)</formula>
    </cfRule>
    <cfRule type="expression" dxfId="2256" priority="1758">
      <formula>IF(RIGHT(TEXT(AU473,"0.#"),1)=".",TRUE,FALSE)</formula>
    </cfRule>
  </conditionalFormatting>
  <conditionalFormatting sqref="AU474">
    <cfRule type="expression" dxfId="2255" priority="1755">
      <formula>IF(RIGHT(TEXT(AU474,"0.#"),1)=".",FALSE,TRUE)</formula>
    </cfRule>
    <cfRule type="expression" dxfId="2254" priority="1756">
      <formula>IF(RIGHT(TEXT(AU474,"0.#"),1)=".",TRUE,FALSE)</formula>
    </cfRule>
  </conditionalFormatting>
  <conditionalFormatting sqref="AI475">
    <cfRule type="expression" dxfId="2253" priority="1747">
      <formula>IF(RIGHT(TEXT(AI475,"0.#"),1)=".",FALSE,TRUE)</formula>
    </cfRule>
    <cfRule type="expression" dxfId="2252" priority="1748">
      <formula>IF(RIGHT(TEXT(AI475,"0.#"),1)=".",TRUE,FALSE)</formula>
    </cfRule>
  </conditionalFormatting>
  <conditionalFormatting sqref="AI473">
    <cfRule type="expression" dxfId="2251" priority="1751">
      <formula>IF(RIGHT(TEXT(AI473,"0.#"),1)=".",FALSE,TRUE)</formula>
    </cfRule>
    <cfRule type="expression" dxfId="2250" priority="1752">
      <formula>IF(RIGHT(TEXT(AI473,"0.#"),1)=".",TRUE,FALSE)</formula>
    </cfRule>
  </conditionalFormatting>
  <conditionalFormatting sqref="AI474">
    <cfRule type="expression" dxfId="2249" priority="1749">
      <formula>IF(RIGHT(TEXT(AI474,"0.#"),1)=".",FALSE,TRUE)</formula>
    </cfRule>
    <cfRule type="expression" dxfId="2248" priority="1750">
      <formula>IF(RIGHT(TEXT(AI474,"0.#"),1)=".",TRUE,FALSE)</formula>
    </cfRule>
  </conditionalFormatting>
  <conditionalFormatting sqref="AQ473">
    <cfRule type="expression" dxfId="2247" priority="1741">
      <formula>IF(RIGHT(TEXT(AQ473,"0.#"),1)=".",FALSE,TRUE)</formula>
    </cfRule>
    <cfRule type="expression" dxfId="2246" priority="1742">
      <formula>IF(RIGHT(TEXT(AQ473,"0.#"),1)=".",TRUE,FALSE)</formula>
    </cfRule>
  </conditionalFormatting>
  <conditionalFormatting sqref="AQ474">
    <cfRule type="expression" dxfId="2245" priority="1745">
      <formula>IF(RIGHT(TEXT(AQ474,"0.#"),1)=".",FALSE,TRUE)</formula>
    </cfRule>
    <cfRule type="expression" dxfId="2244" priority="1746">
      <formula>IF(RIGHT(TEXT(AQ474,"0.#"),1)=".",TRUE,FALSE)</formula>
    </cfRule>
  </conditionalFormatting>
  <conditionalFormatting sqref="AQ475">
    <cfRule type="expression" dxfId="2243" priority="1743">
      <formula>IF(RIGHT(TEXT(AQ475,"0.#"),1)=".",FALSE,TRUE)</formula>
    </cfRule>
    <cfRule type="expression" dxfId="2242" priority="1744">
      <formula>IF(RIGHT(TEXT(AQ475,"0.#"),1)=".",TRUE,FALSE)</formula>
    </cfRule>
  </conditionalFormatting>
  <conditionalFormatting sqref="AE480">
    <cfRule type="expression" dxfId="2241" priority="1735">
      <formula>IF(RIGHT(TEXT(AE480,"0.#"),1)=".",FALSE,TRUE)</formula>
    </cfRule>
    <cfRule type="expression" dxfId="2240" priority="1736">
      <formula>IF(RIGHT(TEXT(AE480,"0.#"),1)=".",TRUE,FALSE)</formula>
    </cfRule>
  </conditionalFormatting>
  <conditionalFormatting sqref="AE478">
    <cfRule type="expression" dxfId="2239" priority="1739">
      <formula>IF(RIGHT(TEXT(AE478,"0.#"),1)=".",FALSE,TRUE)</formula>
    </cfRule>
    <cfRule type="expression" dxfId="2238" priority="1740">
      <formula>IF(RIGHT(TEXT(AE478,"0.#"),1)=".",TRUE,FALSE)</formula>
    </cfRule>
  </conditionalFormatting>
  <conditionalFormatting sqref="AE479">
    <cfRule type="expression" dxfId="2237" priority="1737">
      <formula>IF(RIGHT(TEXT(AE479,"0.#"),1)=".",FALSE,TRUE)</formula>
    </cfRule>
    <cfRule type="expression" dxfId="2236" priority="1738">
      <formula>IF(RIGHT(TEXT(AE479,"0.#"),1)=".",TRUE,FALSE)</formula>
    </cfRule>
  </conditionalFormatting>
  <conditionalFormatting sqref="AM480">
    <cfRule type="expression" dxfId="2235" priority="1729">
      <formula>IF(RIGHT(TEXT(AM480,"0.#"),1)=".",FALSE,TRUE)</formula>
    </cfRule>
    <cfRule type="expression" dxfId="2234" priority="1730">
      <formula>IF(RIGHT(TEXT(AM480,"0.#"),1)=".",TRUE,FALSE)</formula>
    </cfRule>
  </conditionalFormatting>
  <conditionalFormatting sqref="AM478">
    <cfRule type="expression" dxfId="2233" priority="1733">
      <formula>IF(RIGHT(TEXT(AM478,"0.#"),1)=".",FALSE,TRUE)</formula>
    </cfRule>
    <cfRule type="expression" dxfId="2232" priority="1734">
      <formula>IF(RIGHT(TEXT(AM478,"0.#"),1)=".",TRUE,FALSE)</formula>
    </cfRule>
  </conditionalFormatting>
  <conditionalFormatting sqref="AM479">
    <cfRule type="expression" dxfId="2231" priority="1731">
      <formula>IF(RIGHT(TEXT(AM479,"0.#"),1)=".",FALSE,TRUE)</formula>
    </cfRule>
    <cfRule type="expression" dxfId="2230" priority="1732">
      <formula>IF(RIGHT(TEXT(AM479,"0.#"),1)=".",TRUE,FALSE)</formula>
    </cfRule>
  </conditionalFormatting>
  <conditionalFormatting sqref="AU480">
    <cfRule type="expression" dxfId="2229" priority="1723">
      <formula>IF(RIGHT(TEXT(AU480,"0.#"),1)=".",FALSE,TRUE)</formula>
    </cfRule>
    <cfRule type="expression" dxfId="2228" priority="1724">
      <formula>IF(RIGHT(TEXT(AU480,"0.#"),1)=".",TRUE,FALSE)</formula>
    </cfRule>
  </conditionalFormatting>
  <conditionalFormatting sqref="AU478">
    <cfRule type="expression" dxfId="2227" priority="1727">
      <formula>IF(RIGHT(TEXT(AU478,"0.#"),1)=".",FALSE,TRUE)</formula>
    </cfRule>
    <cfRule type="expression" dxfId="2226" priority="1728">
      <formula>IF(RIGHT(TEXT(AU478,"0.#"),1)=".",TRUE,FALSE)</formula>
    </cfRule>
  </conditionalFormatting>
  <conditionalFormatting sqref="AU479">
    <cfRule type="expression" dxfId="2225" priority="1725">
      <formula>IF(RIGHT(TEXT(AU479,"0.#"),1)=".",FALSE,TRUE)</formula>
    </cfRule>
    <cfRule type="expression" dxfId="2224" priority="1726">
      <formula>IF(RIGHT(TEXT(AU479,"0.#"),1)=".",TRUE,FALSE)</formula>
    </cfRule>
  </conditionalFormatting>
  <conditionalFormatting sqref="AI480">
    <cfRule type="expression" dxfId="2223" priority="1717">
      <formula>IF(RIGHT(TEXT(AI480,"0.#"),1)=".",FALSE,TRUE)</formula>
    </cfRule>
    <cfRule type="expression" dxfId="2222" priority="1718">
      <formula>IF(RIGHT(TEXT(AI480,"0.#"),1)=".",TRUE,FALSE)</formula>
    </cfRule>
  </conditionalFormatting>
  <conditionalFormatting sqref="AI478">
    <cfRule type="expression" dxfId="2221" priority="1721">
      <formula>IF(RIGHT(TEXT(AI478,"0.#"),1)=".",FALSE,TRUE)</formula>
    </cfRule>
    <cfRule type="expression" dxfId="2220" priority="1722">
      <formula>IF(RIGHT(TEXT(AI478,"0.#"),1)=".",TRUE,FALSE)</formula>
    </cfRule>
  </conditionalFormatting>
  <conditionalFormatting sqref="AI479">
    <cfRule type="expression" dxfId="2219" priority="1719">
      <formula>IF(RIGHT(TEXT(AI479,"0.#"),1)=".",FALSE,TRUE)</formula>
    </cfRule>
    <cfRule type="expression" dxfId="2218" priority="1720">
      <formula>IF(RIGHT(TEXT(AI479,"0.#"),1)=".",TRUE,FALSE)</formula>
    </cfRule>
  </conditionalFormatting>
  <conditionalFormatting sqref="AQ478">
    <cfRule type="expression" dxfId="2217" priority="1711">
      <formula>IF(RIGHT(TEXT(AQ478,"0.#"),1)=".",FALSE,TRUE)</formula>
    </cfRule>
    <cfRule type="expression" dxfId="2216" priority="1712">
      <formula>IF(RIGHT(TEXT(AQ478,"0.#"),1)=".",TRUE,FALSE)</formula>
    </cfRule>
  </conditionalFormatting>
  <conditionalFormatting sqref="AQ479">
    <cfRule type="expression" dxfId="2215" priority="1715">
      <formula>IF(RIGHT(TEXT(AQ479,"0.#"),1)=".",FALSE,TRUE)</formula>
    </cfRule>
    <cfRule type="expression" dxfId="2214" priority="1716">
      <formula>IF(RIGHT(TEXT(AQ479,"0.#"),1)=".",TRUE,FALSE)</formula>
    </cfRule>
  </conditionalFormatting>
  <conditionalFormatting sqref="AQ480">
    <cfRule type="expression" dxfId="2213" priority="1713">
      <formula>IF(RIGHT(TEXT(AQ480,"0.#"),1)=".",FALSE,TRUE)</formula>
    </cfRule>
    <cfRule type="expression" dxfId="2212" priority="1714">
      <formula>IF(RIGHT(TEXT(AQ480,"0.#"),1)=".",TRUE,FALSE)</formula>
    </cfRule>
  </conditionalFormatting>
  <conditionalFormatting sqref="AM47">
    <cfRule type="expression" dxfId="2211" priority="2005">
      <formula>IF(RIGHT(TEXT(AM47,"0.#"),1)=".",FALSE,TRUE)</formula>
    </cfRule>
    <cfRule type="expression" dxfId="2210" priority="2006">
      <formula>IF(RIGHT(TEXT(AM47,"0.#"),1)=".",TRUE,FALSE)</formula>
    </cfRule>
  </conditionalFormatting>
  <conditionalFormatting sqref="AI46">
    <cfRule type="expression" dxfId="2209" priority="2009">
      <formula>IF(RIGHT(TEXT(AI46,"0.#"),1)=".",FALSE,TRUE)</formula>
    </cfRule>
    <cfRule type="expression" dxfId="2208" priority="2010">
      <formula>IF(RIGHT(TEXT(AI46,"0.#"),1)=".",TRUE,FALSE)</formula>
    </cfRule>
  </conditionalFormatting>
  <conditionalFormatting sqref="AM46">
    <cfRule type="expression" dxfId="2207" priority="2007">
      <formula>IF(RIGHT(TEXT(AM46,"0.#"),1)=".",FALSE,TRUE)</formula>
    </cfRule>
    <cfRule type="expression" dxfId="2206" priority="2008">
      <formula>IF(RIGHT(TEXT(AM46,"0.#"),1)=".",TRUE,FALSE)</formula>
    </cfRule>
  </conditionalFormatting>
  <conditionalFormatting sqref="AU46:AU48">
    <cfRule type="expression" dxfId="2205" priority="1999">
      <formula>IF(RIGHT(TEXT(AU46,"0.#"),1)=".",FALSE,TRUE)</formula>
    </cfRule>
    <cfRule type="expression" dxfId="2204" priority="2000">
      <formula>IF(RIGHT(TEXT(AU46,"0.#"),1)=".",TRUE,FALSE)</formula>
    </cfRule>
  </conditionalFormatting>
  <conditionalFormatting sqref="AM48">
    <cfRule type="expression" dxfId="2203" priority="2003">
      <formula>IF(RIGHT(TEXT(AM48,"0.#"),1)=".",FALSE,TRUE)</formula>
    </cfRule>
    <cfRule type="expression" dxfId="2202" priority="2004">
      <formula>IF(RIGHT(TEXT(AM48,"0.#"),1)=".",TRUE,FALSE)</formula>
    </cfRule>
  </conditionalFormatting>
  <conditionalFormatting sqref="AQ46:AQ48">
    <cfRule type="expression" dxfId="2201" priority="2001">
      <formula>IF(RIGHT(TEXT(AQ46,"0.#"),1)=".",FALSE,TRUE)</formula>
    </cfRule>
    <cfRule type="expression" dxfId="2200" priority="2002">
      <formula>IF(RIGHT(TEXT(AQ46,"0.#"),1)=".",TRUE,FALSE)</formula>
    </cfRule>
  </conditionalFormatting>
  <conditionalFormatting sqref="AE146:AE147 AI146:AI147 AM146:AM147 AQ146:AQ147 AU146:AU147">
    <cfRule type="expression" dxfId="2199" priority="1993">
      <formula>IF(RIGHT(TEXT(AE146,"0.#"),1)=".",FALSE,TRUE)</formula>
    </cfRule>
    <cfRule type="expression" dxfId="2198" priority="1994">
      <formula>IF(RIGHT(TEXT(AE146,"0.#"),1)=".",TRUE,FALSE)</formula>
    </cfRule>
  </conditionalFormatting>
  <conditionalFormatting sqref="AE138:AE139 AI138:AI139 AM138:AM139 AQ138:AQ139 AU138:AU139">
    <cfRule type="expression" dxfId="2197" priority="1997">
      <formula>IF(RIGHT(TEXT(AE138,"0.#"),1)=".",FALSE,TRUE)</formula>
    </cfRule>
    <cfRule type="expression" dxfId="2196" priority="1998">
      <formula>IF(RIGHT(TEXT(AE138,"0.#"),1)=".",TRUE,FALSE)</formula>
    </cfRule>
  </conditionalFormatting>
  <conditionalFormatting sqref="AE142:AE143 AI142:AI143 AM142:AM143 AQ142:AQ143 AU142:AU143">
    <cfRule type="expression" dxfId="2195" priority="1995">
      <formula>IF(RIGHT(TEXT(AE142,"0.#"),1)=".",FALSE,TRUE)</formula>
    </cfRule>
    <cfRule type="expression" dxfId="2194" priority="1996">
      <formula>IF(RIGHT(TEXT(AE142,"0.#"),1)=".",TRUE,FALSE)</formula>
    </cfRule>
  </conditionalFormatting>
  <conditionalFormatting sqref="AE198:AE199 AI198:AI199 AM198:AM199 AQ198:AQ199 AU198:AU199">
    <cfRule type="expression" dxfId="2193" priority="1987">
      <formula>IF(RIGHT(TEXT(AE198,"0.#"),1)=".",FALSE,TRUE)</formula>
    </cfRule>
    <cfRule type="expression" dxfId="2192" priority="1988">
      <formula>IF(RIGHT(TEXT(AE198,"0.#"),1)=".",TRUE,FALSE)</formula>
    </cfRule>
  </conditionalFormatting>
  <conditionalFormatting sqref="AE150:AE151 AI150:AI151 AM150:AM151 AQ150:AQ151 AU150:AU151">
    <cfRule type="expression" dxfId="2191" priority="1991">
      <formula>IF(RIGHT(TEXT(AE150,"0.#"),1)=".",FALSE,TRUE)</formula>
    </cfRule>
    <cfRule type="expression" dxfId="2190" priority="1992">
      <formula>IF(RIGHT(TEXT(AE150,"0.#"),1)=".",TRUE,FALSE)</formula>
    </cfRule>
  </conditionalFormatting>
  <conditionalFormatting sqref="AE194:AE195 AI194:AI195 AM194:AM195 AQ194:AQ195 AU194:AU195">
    <cfRule type="expression" dxfId="2189" priority="1989">
      <formula>IF(RIGHT(TEXT(AE194,"0.#"),1)=".",FALSE,TRUE)</formula>
    </cfRule>
    <cfRule type="expression" dxfId="2188" priority="1990">
      <formula>IF(RIGHT(TEXT(AE194,"0.#"),1)=".",TRUE,FALSE)</formula>
    </cfRule>
  </conditionalFormatting>
  <conditionalFormatting sqref="AE210:AE211 AI210:AI211 AM210:AM211 AQ210:AQ211 AU210:AU211">
    <cfRule type="expression" dxfId="2187" priority="1981">
      <formula>IF(RIGHT(TEXT(AE210,"0.#"),1)=".",FALSE,TRUE)</formula>
    </cfRule>
    <cfRule type="expression" dxfId="2186" priority="1982">
      <formula>IF(RIGHT(TEXT(AE210,"0.#"),1)=".",TRUE,FALSE)</formula>
    </cfRule>
  </conditionalFormatting>
  <conditionalFormatting sqref="AE202:AE203 AI202:AI203 AM202:AM203 AQ202:AQ203 AU202:AU203">
    <cfRule type="expression" dxfId="2185" priority="1985">
      <formula>IF(RIGHT(TEXT(AE202,"0.#"),1)=".",FALSE,TRUE)</formula>
    </cfRule>
    <cfRule type="expression" dxfId="2184" priority="1986">
      <formula>IF(RIGHT(TEXT(AE202,"0.#"),1)=".",TRUE,FALSE)</formula>
    </cfRule>
  </conditionalFormatting>
  <conditionalFormatting sqref="AE206:AE207 AI206:AI207 AM206:AM207 AQ206:AQ207 AU206:AU207">
    <cfRule type="expression" dxfId="2183" priority="1983">
      <formula>IF(RIGHT(TEXT(AE206,"0.#"),1)=".",FALSE,TRUE)</formula>
    </cfRule>
    <cfRule type="expression" dxfId="2182" priority="1984">
      <formula>IF(RIGHT(TEXT(AE206,"0.#"),1)=".",TRUE,FALSE)</formula>
    </cfRule>
  </conditionalFormatting>
  <conditionalFormatting sqref="AE262:AE263 AI262:AI263 AM262:AM263 AQ262:AQ263 AU262:AU263">
    <cfRule type="expression" dxfId="2181" priority="1975">
      <formula>IF(RIGHT(TEXT(AE262,"0.#"),1)=".",FALSE,TRUE)</formula>
    </cfRule>
    <cfRule type="expression" dxfId="2180" priority="1976">
      <formula>IF(RIGHT(TEXT(AE262,"0.#"),1)=".",TRUE,FALSE)</formula>
    </cfRule>
  </conditionalFormatting>
  <conditionalFormatting sqref="AE254:AE255 AI254:AI255 AM254:AM255 AQ254:AQ255 AU254:AU255">
    <cfRule type="expression" dxfId="2179" priority="1979">
      <formula>IF(RIGHT(TEXT(AE254,"0.#"),1)=".",FALSE,TRUE)</formula>
    </cfRule>
    <cfRule type="expression" dxfId="2178" priority="1980">
      <formula>IF(RIGHT(TEXT(AE254,"0.#"),1)=".",TRUE,FALSE)</formula>
    </cfRule>
  </conditionalFormatting>
  <conditionalFormatting sqref="AE258:AE259 AI258:AI259 AM258:AM259 AQ258:AQ259 AU258:AU259">
    <cfRule type="expression" dxfId="2177" priority="1977">
      <formula>IF(RIGHT(TEXT(AE258,"0.#"),1)=".",FALSE,TRUE)</formula>
    </cfRule>
    <cfRule type="expression" dxfId="2176" priority="1978">
      <formula>IF(RIGHT(TEXT(AE258,"0.#"),1)=".",TRUE,FALSE)</formula>
    </cfRule>
  </conditionalFormatting>
  <conditionalFormatting sqref="AE314:AE315 AI314:AI315 AM314:AM315 AQ314:AQ315 AU314:AU315">
    <cfRule type="expression" dxfId="2175" priority="1969">
      <formula>IF(RIGHT(TEXT(AE314,"0.#"),1)=".",FALSE,TRUE)</formula>
    </cfRule>
    <cfRule type="expression" dxfId="2174" priority="1970">
      <formula>IF(RIGHT(TEXT(AE314,"0.#"),1)=".",TRUE,FALSE)</formula>
    </cfRule>
  </conditionalFormatting>
  <conditionalFormatting sqref="AE266:AE267 AI266:AI267 AM266:AM267 AQ266:AQ267 AU266:AU267">
    <cfRule type="expression" dxfId="2173" priority="1973">
      <formula>IF(RIGHT(TEXT(AE266,"0.#"),1)=".",FALSE,TRUE)</formula>
    </cfRule>
    <cfRule type="expression" dxfId="2172" priority="1974">
      <formula>IF(RIGHT(TEXT(AE266,"0.#"),1)=".",TRUE,FALSE)</formula>
    </cfRule>
  </conditionalFormatting>
  <conditionalFormatting sqref="AE270:AE271 AI270:AI271 AM270:AM271 AQ270:AQ271 AU270:AU271">
    <cfRule type="expression" dxfId="2171" priority="1971">
      <formula>IF(RIGHT(TEXT(AE270,"0.#"),1)=".",FALSE,TRUE)</formula>
    </cfRule>
    <cfRule type="expression" dxfId="2170" priority="1972">
      <formula>IF(RIGHT(TEXT(AE270,"0.#"),1)=".",TRUE,FALSE)</formula>
    </cfRule>
  </conditionalFormatting>
  <conditionalFormatting sqref="AE326:AE327 AI326:AI327 AM326:AM327 AQ326:AQ327 AU326:AU327">
    <cfRule type="expression" dxfId="2169" priority="1963">
      <formula>IF(RIGHT(TEXT(AE326,"0.#"),1)=".",FALSE,TRUE)</formula>
    </cfRule>
    <cfRule type="expression" dxfId="2168" priority="1964">
      <formula>IF(RIGHT(TEXT(AE326,"0.#"),1)=".",TRUE,FALSE)</formula>
    </cfRule>
  </conditionalFormatting>
  <conditionalFormatting sqref="AE318:AE319 AI318:AI319 AM318:AM319 AQ318:AQ319 AU318:AU319">
    <cfRule type="expression" dxfId="2167" priority="1967">
      <formula>IF(RIGHT(TEXT(AE318,"0.#"),1)=".",FALSE,TRUE)</formula>
    </cfRule>
    <cfRule type="expression" dxfId="2166" priority="1968">
      <formula>IF(RIGHT(TEXT(AE318,"0.#"),1)=".",TRUE,FALSE)</formula>
    </cfRule>
  </conditionalFormatting>
  <conditionalFormatting sqref="AE322:AE323 AI322:AI323 AM322:AM323 AQ322:AQ323 AU322:AU323">
    <cfRule type="expression" dxfId="2165" priority="1965">
      <formula>IF(RIGHT(TEXT(AE322,"0.#"),1)=".",FALSE,TRUE)</formula>
    </cfRule>
    <cfRule type="expression" dxfId="2164" priority="1966">
      <formula>IF(RIGHT(TEXT(AE322,"0.#"),1)=".",TRUE,FALSE)</formula>
    </cfRule>
  </conditionalFormatting>
  <conditionalFormatting sqref="AE378:AE379 AI378:AI379 AM378:AM379 AQ378:AQ379 AU378:AU379">
    <cfRule type="expression" dxfId="2163" priority="1957">
      <formula>IF(RIGHT(TEXT(AE378,"0.#"),1)=".",FALSE,TRUE)</formula>
    </cfRule>
    <cfRule type="expression" dxfId="2162" priority="1958">
      <formula>IF(RIGHT(TEXT(AE378,"0.#"),1)=".",TRUE,FALSE)</formula>
    </cfRule>
  </conditionalFormatting>
  <conditionalFormatting sqref="AE330:AE331 AI330:AI331 AM330:AM331 AQ330:AQ331 AU330:AU331">
    <cfRule type="expression" dxfId="2161" priority="1961">
      <formula>IF(RIGHT(TEXT(AE330,"0.#"),1)=".",FALSE,TRUE)</formula>
    </cfRule>
    <cfRule type="expression" dxfId="2160" priority="1962">
      <formula>IF(RIGHT(TEXT(AE330,"0.#"),1)=".",TRUE,FALSE)</formula>
    </cfRule>
  </conditionalFormatting>
  <conditionalFormatting sqref="AE374:AE375 AI374:AI375 AM374:AM375 AQ374:AQ375 AU374:AU375">
    <cfRule type="expression" dxfId="2159" priority="1959">
      <formula>IF(RIGHT(TEXT(AE374,"0.#"),1)=".",FALSE,TRUE)</formula>
    </cfRule>
    <cfRule type="expression" dxfId="2158" priority="1960">
      <formula>IF(RIGHT(TEXT(AE374,"0.#"),1)=".",TRUE,FALSE)</formula>
    </cfRule>
  </conditionalFormatting>
  <conditionalFormatting sqref="AE390:AE391 AI390:AI391 AM390:AM391 AQ390:AQ391 AU390:AU391">
    <cfRule type="expression" dxfId="2157" priority="1951">
      <formula>IF(RIGHT(TEXT(AE390,"0.#"),1)=".",FALSE,TRUE)</formula>
    </cfRule>
    <cfRule type="expression" dxfId="2156" priority="1952">
      <formula>IF(RIGHT(TEXT(AE390,"0.#"),1)=".",TRUE,FALSE)</formula>
    </cfRule>
  </conditionalFormatting>
  <conditionalFormatting sqref="AE382:AE383 AI382:AI383 AM382:AM383 AQ382:AQ383 AU382:AU383">
    <cfRule type="expression" dxfId="2155" priority="1955">
      <formula>IF(RIGHT(TEXT(AE382,"0.#"),1)=".",FALSE,TRUE)</formula>
    </cfRule>
    <cfRule type="expression" dxfId="2154" priority="1956">
      <formula>IF(RIGHT(TEXT(AE382,"0.#"),1)=".",TRUE,FALSE)</formula>
    </cfRule>
  </conditionalFormatting>
  <conditionalFormatting sqref="AE386:AE387 AI386:AI387 AM386:AM387 AQ386:AQ387 AU386:AU387">
    <cfRule type="expression" dxfId="2153" priority="1953">
      <formula>IF(RIGHT(TEXT(AE386,"0.#"),1)=".",FALSE,TRUE)</formula>
    </cfRule>
    <cfRule type="expression" dxfId="2152" priority="1954">
      <formula>IF(RIGHT(TEXT(AE386,"0.#"),1)=".",TRUE,FALSE)</formula>
    </cfRule>
  </conditionalFormatting>
  <conditionalFormatting sqref="AE440">
    <cfRule type="expression" dxfId="2151" priority="1945">
      <formula>IF(RIGHT(TEXT(AE440,"0.#"),1)=".",FALSE,TRUE)</formula>
    </cfRule>
    <cfRule type="expression" dxfId="2150" priority="1946">
      <formula>IF(RIGHT(TEXT(AE440,"0.#"),1)=".",TRUE,FALSE)</formula>
    </cfRule>
  </conditionalFormatting>
  <conditionalFormatting sqref="AE438">
    <cfRule type="expression" dxfId="2149" priority="1949">
      <formula>IF(RIGHT(TEXT(AE438,"0.#"),1)=".",FALSE,TRUE)</formula>
    </cfRule>
    <cfRule type="expression" dxfId="2148" priority="1950">
      <formula>IF(RIGHT(TEXT(AE438,"0.#"),1)=".",TRUE,FALSE)</formula>
    </cfRule>
  </conditionalFormatting>
  <conditionalFormatting sqref="AE439">
    <cfRule type="expression" dxfId="2147" priority="1947">
      <formula>IF(RIGHT(TEXT(AE439,"0.#"),1)=".",FALSE,TRUE)</formula>
    </cfRule>
    <cfRule type="expression" dxfId="2146" priority="1948">
      <formula>IF(RIGHT(TEXT(AE439,"0.#"),1)=".",TRUE,FALSE)</formula>
    </cfRule>
  </conditionalFormatting>
  <conditionalFormatting sqref="AM440">
    <cfRule type="expression" dxfId="2145" priority="1939">
      <formula>IF(RIGHT(TEXT(AM440,"0.#"),1)=".",FALSE,TRUE)</formula>
    </cfRule>
    <cfRule type="expression" dxfId="2144" priority="1940">
      <formula>IF(RIGHT(TEXT(AM440,"0.#"),1)=".",TRUE,FALSE)</formula>
    </cfRule>
  </conditionalFormatting>
  <conditionalFormatting sqref="AM438">
    <cfRule type="expression" dxfId="2143" priority="1943">
      <formula>IF(RIGHT(TEXT(AM438,"0.#"),1)=".",FALSE,TRUE)</formula>
    </cfRule>
    <cfRule type="expression" dxfId="2142" priority="1944">
      <formula>IF(RIGHT(TEXT(AM438,"0.#"),1)=".",TRUE,FALSE)</formula>
    </cfRule>
  </conditionalFormatting>
  <conditionalFormatting sqref="AM439">
    <cfRule type="expression" dxfId="2141" priority="1941">
      <formula>IF(RIGHT(TEXT(AM439,"0.#"),1)=".",FALSE,TRUE)</formula>
    </cfRule>
    <cfRule type="expression" dxfId="2140" priority="1942">
      <formula>IF(RIGHT(TEXT(AM439,"0.#"),1)=".",TRUE,FALSE)</formula>
    </cfRule>
  </conditionalFormatting>
  <conditionalFormatting sqref="AU440">
    <cfRule type="expression" dxfId="2139" priority="1933">
      <formula>IF(RIGHT(TEXT(AU440,"0.#"),1)=".",FALSE,TRUE)</formula>
    </cfRule>
    <cfRule type="expression" dxfId="2138" priority="1934">
      <formula>IF(RIGHT(TEXT(AU440,"0.#"),1)=".",TRUE,FALSE)</formula>
    </cfRule>
  </conditionalFormatting>
  <conditionalFormatting sqref="AU438">
    <cfRule type="expression" dxfId="2137" priority="1937">
      <formula>IF(RIGHT(TEXT(AU438,"0.#"),1)=".",FALSE,TRUE)</formula>
    </cfRule>
    <cfRule type="expression" dxfId="2136" priority="1938">
      <formula>IF(RIGHT(TEXT(AU438,"0.#"),1)=".",TRUE,FALSE)</formula>
    </cfRule>
  </conditionalFormatting>
  <conditionalFormatting sqref="AU439">
    <cfRule type="expression" dxfId="2135" priority="1935">
      <formula>IF(RIGHT(TEXT(AU439,"0.#"),1)=".",FALSE,TRUE)</formula>
    </cfRule>
    <cfRule type="expression" dxfId="2134" priority="1936">
      <formula>IF(RIGHT(TEXT(AU439,"0.#"),1)=".",TRUE,FALSE)</formula>
    </cfRule>
  </conditionalFormatting>
  <conditionalFormatting sqref="AI440">
    <cfRule type="expression" dxfId="2133" priority="1927">
      <formula>IF(RIGHT(TEXT(AI440,"0.#"),1)=".",FALSE,TRUE)</formula>
    </cfRule>
    <cfRule type="expression" dxfId="2132" priority="1928">
      <formula>IF(RIGHT(TEXT(AI440,"0.#"),1)=".",TRUE,FALSE)</formula>
    </cfRule>
  </conditionalFormatting>
  <conditionalFormatting sqref="AI438">
    <cfRule type="expression" dxfId="2131" priority="1931">
      <formula>IF(RIGHT(TEXT(AI438,"0.#"),1)=".",FALSE,TRUE)</formula>
    </cfRule>
    <cfRule type="expression" dxfId="2130" priority="1932">
      <formula>IF(RIGHT(TEXT(AI438,"0.#"),1)=".",TRUE,FALSE)</formula>
    </cfRule>
  </conditionalFormatting>
  <conditionalFormatting sqref="AI439">
    <cfRule type="expression" dxfId="2129" priority="1929">
      <formula>IF(RIGHT(TEXT(AI439,"0.#"),1)=".",FALSE,TRUE)</formula>
    </cfRule>
    <cfRule type="expression" dxfId="2128" priority="1930">
      <formula>IF(RIGHT(TEXT(AI439,"0.#"),1)=".",TRUE,FALSE)</formula>
    </cfRule>
  </conditionalFormatting>
  <conditionalFormatting sqref="AQ438">
    <cfRule type="expression" dxfId="2127" priority="1921">
      <formula>IF(RIGHT(TEXT(AQ438,"0.#"),1)=".",FALSE,TRUE)</formula>
    </cfRule>
    <cfRule type="expression" dxfId="2126" priority="1922">
      <formula>IF(RIGHT(TEXT(AQ438,"0.#"),1)=".",TRUE,FALSE)</formula>
    </cfRule>
  </conditionalFormatting>
  <conditionalFormatting sqref="AQ439">
    <cfRule type="expression" dxfId="2125" priority="1925">
      <formula>IF(RIGHT(TEXT(AQ439,"0.#"),1)=".",FALSE,TRUE)</formula>
    </cfRule>
    <cfRule type="expression" dxfId="2124" priority="1926">
      <formula>IF(RIGHT(TEXT(AQ439,"0.#"),1)=".",TRUE,FALSE)</formula>
    </cfRule>
  </conditionalFormatting>
  <conditionalFormatting sqref="AQ440">
    <cfRule type="expression" dxfId="2123" priority="1923">
      <formula>IF(RIGHT(TEXT(AQ440,"0.#"),1)=".",FALSE,TRUE)</formula>
    </cfRule>
    <cfRule type="expression" dxfId="2122" priority="1924">
      <formula>IF(RIGHT(TEXT(AQ440,"0.#"),1)=".",TRUE,FALSE)</formula>
    </cfRule>
  </conditionalFormatting>
  <conditionalFormatting sqref="AE445">
    <cfRule type="expression" dxfId="2121" priority="1915">
      <formula>IF(RIGHT(TEXT(AE445,"0.#"),1)=".",FALSE,TRUE)</formula>
    </cfRule>
    <cfRule type="expression" dxfId="2120" priority="1916">
      <formula>IF(RIGHT(TEXT(AE445,"0.#"),1)=".",TRUE,FALSE)</formula>
    </cfRule>
  </conditionalFormatting>
  <conditionalFormatting sqref="AE443">
    <cfRule type="expression" dxfId="2119" priority="1919">
      <formula>IF(RIGHT(TEXT(AE443,"0.#"),1)=".",FALSE,TRUE)</formula>
    </cfRule>
    <cfRule type="expression" dxfId="2118" priority="1920">
      <formula>IF(RIGHT(TEXT(AE443,"0.#"),1)=".",TRUE,FALSE)</formula>
    </cfRule>
  </conditionalFormatting>
  <conditionalFormatting sqref="AE444">
    <cfRule type="expression" dxfId="2117" priority="1917">
      <formula>IF(RIGHT(TEXT(AE444,"0.#"),1)=".",FALSE,TRUE)</formula>
    </cfRule>
    <cfRule type="expression" dxfId="2116" priority="1918">
      <formula>IF(RIGHT(TEXT(AE444,"0.#"),1)=".",TRUE,FALSE)</formula>
    </cfRule>
  </conditionalFormatting>
  <conditionalFormatting sqref="AM445">
    <cfRule type="expression" dxfId="2115" priority="1909">
      <formula>IF(RIGHT(TEXT(AM445,"0.#"),1)=".",FALSE,TRUE)</formula>
    </cfRule>
    <cfRule type="expression" dxfId="2114" priority="1910">
      <formula>IF(RIGHT(TEXT(AM445,"0.#"),1)=".",TRUE,FALSE)</formula>
    </cfRule>
  </conditionalFormatting>
  <conditionalFormatting sqref="AM443">
    <cfRule type="expression" dxfId="2113" priority="1913">
      <formula>IF(RIGHT(TEXT(AM443,"0.#"),1)=".",FALSE,TRUE)</formula>
    </cfRule>
    <cfRule type="expression" dxfId="2112" priority="1914">
      <formula>IF(RIGHT(TEXT(AM443,"0.#"),1)=".",TRUE,FALSE)</formula>
    </cfRule>
  </conditionalFormatting>
  <conditionalFormatting sqref="AM444">
    <cfRule type="expression" dxfId="2111" priority="1911">
      <formula>IF(RIGHT(TEXT(AM444,"0.#"),1)=".",FALSE,TRUE)</formula>
    </cfRule>
    <cfRule type="expression" dxfId="2110" priority="1912">
      <formula>IF(RIGHT(TEXT(AM444,"0.#"),1)=".",TRUE,FALSE)</formula>
    </cfRule>
  </conditionalFormatting>
  <conditionalFormatting sqref="AU445">
    <cfRule type="expression" dxfId="2109" priority="1903">
      <formula>IF(RIGHT(TEXT(AU445,"0.#"),1)=".",FALSE,TRUE)</formula>
    </cfRule>
    <cfRule type="expression" dxfId="2108" priority="1904">
      <formula>IF(RIGHT(TEXT(AU445,"0.#"),1)=".",TRUE,FALSE)</formula>
    </cfRule>
  </conditionalFormatting>
  <conditionalFormatting sqref="AU443">
    <cfRule type="expression" dxfId="2107" priority="1907">
      <formula>IF(RIGHT(TEXT(AU443,"0.#"),1)=".",FALSE,TRUE)</formula>
    </cfRule>
    <cfRule type="expression" dxfId="2106" priority="1908">
      <formula>IF(RIGHT(TEXT(AU443,"0.#"),1)=".",TRUE,FALSE)</formula>
    </cfRule>
  </conditionalFormatting>
  <conditionalFormatting sqref="AU444">
    <cfRule type="expression" dxfId="2105" priority="1905">
      <formula>IF(RIGHT(TEXT(AU444,"0.#"),1)=".",FALSE,TRUE)</formula>
    </cfRule>
    <cfRule type="expression" dxfId="2104" priority="1906">
      <formula>IF(RIGHT(TEXT(AU444,"0.#"),1)=".",TRUE,FALSE)</formula>
    </cfRule>
  </conditionalFormatting>
  <conditionalFormatting sqref="AI445">
    <cfRule type="expression" dxfId="2103" priority="1897">
      <formula>IF(RIGHT(TEXT(AI445,"0.#"),1)=".",FALSE,TRUE)</formula>
    </cfRule>
    <cfRule type="expression" dxfId="2102" priority="1898">
      <formula>IF(RIGHT(TEXT(AI445,"0.#"),1)=".",TRUE,FALSE)</formula>
    </cfRule>
  </conditionalFormatting>
  <conditionalFormatting sqref="AI443">
    <cfRule type="expression" dxfId="2101" priority="1901">
      <formula>IF(RIGHT(TEXT(AI443,"0.#"),1)=".",FALSE,TRUE)</formula>
    </cfRule>
    <cfRule type="expression" dxfId="2100" priority="1902">
      <formula>IF(RIGHT(TEXT(AI443,"0.#"),1)=".",TRUE,FALSE)</formula>
    </cfRule>
  </conditionalFormatting>
  <conditionalFormatting sqref="AI444">
    <cfRule type="expression" dxfId="2099" priority="1899">
      <formula>IF(RIGHT(TEXT(AI444,"0.#"),1)=".",FALSE,TRUE)</formula>
    </cfRule>
    <cfRule type="expression" dxfId="2098" priority="1900">
      <formula>IF(RIGHT(TEXT(AI444,"0.#"),1)=".",TRUE,FALSE)</formula>
    </cfRule>
  </conditionalFormatting>
  <conditionalFormatting sqref="AQ443">
    <cfRule type="expression" dxfId="2097" priority="1891">
      <formula>IF(RIGHT(TEXT(AQ443,"0.#"),1)=".",FALSE,TRUE)</formula>
    </cfRule>
    <cfRule type="expression" dxfId="2096" priority="1892">
      <formula>IF(RIGHT(TEXT(AQ443,"0.#"),1)=".",TRUE,FALSE)</formula>
    </cfRule>
  </conditionalFormatting>
  <conditionalFormatting sqref="AQ444">
    <cfRule type="expression" dxfId="2095" priority="1895">
      <formula>IF(RIGHT(TEXT(AQ444,"0.#"),1)=".",FALSE,TRUE)</formula>
    </cfRule>
    <cfRule type="expression" dxfId="2094" priority="1896">
      <formula>IF(RIGHT(TEXT(AQ444,"0.#"),1)=".",TRUE,FALSE)</formula>
    </cfRule>
  </conditionalFormatting>
  <conditionalFormatting sqref="AQ445">
    <cfRule type="expression" dxfId="2093" priority="1893">
      <formula>IF(RIGHT(TEXT(AQ445,"0.#"),1)=".",FALSE,TRUE)</formula>
    </cfRule>
    <cfRule type="expression" dxfId="2092" priority="1894">
      <formula>IF(RIGHT(TEXT(AQ445,"0.#"),1)=".",TRUE,FALSE)</formula>
    </cfRule>
  </conditionalFormatting>
  <conditionalFormatting sqref="Y872:Y899">
    <cfRule type="expression" dxfId="2091" priority="2121">
      <formula>IF(RIGHT(TEXT(Y872,"0.#"),1)=".",FALSE,TRUE)</formula>
    </cfRule>
    <cfRule type="expression" dxfId="2090" priority="2122">
      <formula>IF(RIGHT(TEXT(Y872,"0.#"),1)=".",TRUE,FALSE)</formula>
    </cfRule>
  </conditionalFormatting>
  <conditionalFormatting sqref="Y870:Y871">
    <cfRule type="expression" dxfId="2089" priority="2115">
      <formula>IF(RIGHT(TEXT(Y870,"0.#"),1)=".",FALSE,TRUE)</formula>
    </cfRule>
    <cfRule type="expression" dxfId="2088" priority="2116">
      <formula>IF(RIGHT(TEXT(Y870,"0.#"),1)=".",TRUE,FALSE)</formula>
    </cfRule>
  </conditionalFormatting>
  <conditionalFormatting sqref="Y905:Y932">
    <cfRule type="expression" dxfId="2087" priority="2109">
      <formula>IF(RIGHT(TEXT(Y905,"0.#"),1)=".",FALSE,TRUE)</formula>
    </cfRule>
    <cfRule type="expression" dxfId="2086" priority="2110">
      <formula>IF(RIGHT(TEXT(Y905,"0.#"),1)=".",TRUE,FALSE)</formula>
    </cfRule>
  </conditionalFormatting>
  <conditionalFormatting sqref="Y903:Y904">
    <cfRule type="expression" dxfId="2085" priority="2103">
      <formula>IF(RIGHT(TEXT(Y903,"0.#"),1)=".",FALSE,TRUE)</formula>
    </cfRule>
    <cfRule type="expression" dxfId="2084" priority="2104">
      <formula>IF(RIGHT(TEXT(Y903,"0.#"),1)=".",TRUE,FALSE)</formula>
    </cfRule>
  </conditionalFormatting>
  <conditionalFormatting sqref="Y938:Y965">
    <cfRule type="expression" dxfId="2083" priority="2097">
      <formula>IF(RIGHT(TEXT(Y938,"0.#"),1)=".",FALSE,TRUE)</formula>
    </cfRule>
    <cfRule type="expression" dxfId="2082" priority="2098">
      <formula>IF(RIGHT(TEXT(Y938,"0.#"),1)=".",TRUE,FALSE)</formula>
    </cfRule>
  </conditionalFormatting>
  <conditionalFormatting sqref="Y936:Y937">
    <cfRule type="expression" dxfId="2081" priority="2091">
      <formula>IF(RIGHT(TEXT(Y936,"0.#"),1)=".",FALSE,TRUE)</formula>
    </cfRule>
    <cfRule type="expression" dxfId="2080" priority="2092">
      <formula>IF(RIGHT(TEXT(Y936,"0.#"),1)=".",TRUE,FALSE)</formula>
    </cfRule>
  </conditionalFormatting>
  <conditionalFormatting sqref="Y971:Y998">
    <cfRule type="expression" dxfId="2079" priority="2085">
      <formula>IF(RIGHT(TEXT(Y971,"0.#"),1)=".",FALSE,TRUE)</formula>
    </cfRule>
    <cfRule type="expression" dxfId="2078" priority="2086">
      <formula>IF(RIGHT(TEXT(Y971,"0.#"),1)=".",TRUE,FALSE)</formula>
    </cfRule>
  </conditionalFormatting>
  <conditionalFormatting sqref="Y969:Y970">
    <cfRule type="expression" dxfId="2077" priority="2079">
      <formula>IF(RIGHT(TEXT(Y969,"0.#"),1)=".",FALSE,TRUE)</formula>
    </cfRule>
    <cfRule type="expression" dxfId="2076" priority="2080">
      <formula>IF(RIGHT(TEXT(Y969,"0.#"),1)=".",TRUE,FALSE)</formula>
    </cfRule>
  </conditionalFormatting>
  <conditionalFormatting sqref="Y1004:Y1031">
    <cfRule type="expression" dxfId="2075" priority="2073">
      <formula>IF(RIGHT(TEXT(Y1004,"0.#"),1)=".",FALSE,TRUE)</formula>
    </cfRule>
    <cfRule type="expression" dxfId="2074" priority="2074">
      <formula>IF(RIGHT(TEXT(Y1004,"0.#"),1)=".",TRUE,FALSE)</formula>
    </cfRule>
  </conditionalFormatting>
  <conditionalFormatting sqref="W23">
    <cfRule type="expression" dxfId="2073" priority="2357">
      <formula>IF(RIGHT(TEXT(W23,"0.#"),1)=".",FALSE,TRUE)</formula>
    </cfRule>
    <cfRule type="expression" dxfId="2072" priority="2358">
      <formula>IF(RIGHT(TEXT(W23,"0.#"),1)=".",TRUE,FALSE)</formula>
    </cfRule>
  </conditionalFormatting>
  <conditionalFormatting sqref="W24:W27">
    <cfRule type="expression" dxfId="2071" priority="2355">
      <formula>IF(RIGHT(TEXT(W24,"0.#"),1)=".",FALSE,TRUE)</formula>
    </cfRule>
    <cfRule type="expression" dxfId="2070" priority="2356">
      <formula>IF(RIGHT(TEXT(W24,"0.#"),1)=".",TRUE,FALSE)</formula>
    </cfRule>
  </conditionalFormatting>
  <conditionalFormatting sqref="W28">
    <cfRule type="expression" dxfId="2069" priority="2347">
      <formula>IF(RIGHT(TEXT(W28,"0.#"),1)=".",FALSE,TRUE)</formula>
    </cfRule>
    <cfRule type="expression" dxfId="2068" priority="2348">
      <formula>IF(RIGHT(TEXT(W28,"0.#"),1)=".",TRUE,FALSE)</formula>
    </cfRule>
  </conditionalFormatting>
  <conditionalFormatting sqref="P23">
    <cfRule type="expression" dxfId="2067" priority="2345">
      <formula>IF(RIGHT(TEXT(P23,"0.#"),1)=".",FALSE,TRUE)</formula>
    </cfRule>
    <cfRule type="expression" dxfId="2066" priority="2346">
      <formula>IF(RIGHT(TEXT(P23,"0.#"),1)=".",TRUE,FALSE)</formula>
    </cfRule>
  </conditionalFormatting>
  <conditionalFormatting sqref="P24:P27">
    <cfRule type="expression" dxfId="2065" priority="2343">
      <formula>IF(RIGHT(TEXT(P24,"0.#"),1)=".",FALSE,TRUE)</formula>
    </cfRule>
    <cfRule type="expression" dxfId="2064" priority="2344">
      <formula>IF(RIGHT(TEXT(P24,"0.#"),1)=".",TRUE,FALSE)</formula>
    </cfRule>
  </conditionalFormatting>
  <conditionalFormatting sqref="P28">
    <cfRule type="expression" dxfId="2063" priority="2341">
      <formula>IF(RIGHT(TEXT(P28,"0.#"),1)=".",FALSE,TRUE)</formula>
    </cfRule>
    <cfRule type="expression" dxfId="2062" priority="2342">
      <formula>IF(RIGHT(TEXT(P28,"0.#"),1)=".",TRUE,FALSE)</formula>
    </cfRule>
  </conditionalFormatting>
  <conditionalFormatting sqref="AQ114">
    <cfRule type="expression" dxfId="2061" priority="2325">
      <formula>IF(RIGHT(TEXT(AQ114,"0.#"),1)=".",FALSE,TRUE)</formula>
    </cfRule>
    <cfRule type="expression" dxfId="2060" priority="2326">
      <formula>IF(RIGHT(TEXT(AQ114,"0.#"),1)=".",TRUE,FALSE)</formula>
    </cfRule>
  </conditionalFormatting>
  <conditionalFormatting sqref="AQ104">
    <cfRule type="expression" dxfId="2059" priority="2339">
      <formula>IF(RIGHT(TEXT(AQ104,"0.#"),1)=".",FALSE,TRUE)</formula>
    </cfRule>
    <cfRule type="expression" dxfId="2058" priority="2340">
      <formula>IF(RIGHT(TEXT(AQ104,"0.#"),1)=".",TRUE,FALSE)</formula>
    </cfRule>
  </conditionalFormatting>
  <conditionalFormatting sqref="AQ105">
    <cfRule type="expression" dxfId="2057" priority="2337">
      <formula>IF(RIGHT(TEXT(AQ105,"0.#"),1)=".",FALSE,TRUE)</formula>
    </cfRule>
    <cfRule type="expression" dxfId="2056" priority="2338">
      <formula>IF(RIGHT(TEXT(AQ105,"0.#"),1)=".",TRUE,FALSE)</formula>
    </cfRule>
  </conditionalFormatting>
  <conditionalFormatting sqref="AQ107">
    <cfRule type="expression" dxfId="2055" priority="2335">
      <formula>IF(RIGHT(TEXT(AQ107,"0.#"),1)=".",FALSE,TRUE)</formula>
    </cfRule>
    <cfRule type="expression" dxfId="2054" priority="2336">
      <formula>IF(RIGHT(TEXT(AQ107,"0.#"),1)=".",TRUE,FALSE)</formula>
    </cfRule>
  </conditionalFormatting>
  <conditionalFormatting sqref="AQ108">
    <cfRule type="expression" dxfId="2053" priority="2333">
      <formula>IF(RIGHT(TEXT(AQ108,"0.#"),1)=".",FALSE,TRUE)</formula>
    </cfRule>
    <cfRule type="expression" dxfId="2052" priority="2334">
      <formula>IF(RIGHT(TEXT(AQ108,"0.#"),1)=".",TRUE,FALSE)</formula>
    </cfRule>
  </conditionalFormatting>
  <conditionalFormatting sqref="AQ110">
    <cfRule type="expression" dxfId="2051" priority="2331">
      <formula>IF(RIGHT(TEXT(AQ110,"0.#"),1)=".",FALSE,TRUE)</formula>
    </cfRule>
    <cfRule type="expression" dxfId="2050" priority="2332">
      <formula>IF(RIGHT(TEXT(AQ110,"0.#"),1)=".",TRUE,FALSE)</formula>
    </cfRule>
  </conditionalFormatting>
  <conditionalFormatting sqref="AQ111">
    <cfRule type="expression" dxfId="2049" priority="2329">
      <formula>IF(RIGHT(TEXT(AQ111,"0.#"),1)=".",FALSE,TRUE)</formula>
    </cfRule>
    <cfRule type="expression" dxfId="2048" priority="2330">
      <formula>IF(RIGHT(TEXT(AQ111,"0.#"),1)=".",TRUE,FALSE)</formula>
    </cfRule>
  </conditionalFormatting>
  <conditionalFormatting sqref="AQ113">
    <cfRule type="expression" dxfId="2047" priority="2327">
      <formula>IF(RIGHT(TEXT(AQ113,"0.#"),1)=".",FALSE,TRUE)</formula>
    </cfRule>
    <cfRule type="expression" dxfId="2046" priority="2328">
      <formula>IF(RIGHT(TEXT(AQ113,"0.#"),1)=".",TRUE,FALSE)</formula>
    </cfRule>
  </conditionalFormatting>
  <conditionalFormatting sqref="AE67">
    <cfRule type="expression" dxfId="2045" priority="2257">
      <formula>IF(RIGHT(TEXT(AE67,"0.#"),1)=".",FALSE,TRUE)</formula>
    </cfRule>
    <cfRule type="expression" dxfId="2044" priority="2258">
      <formula>IF(RIGHT(TEXT(AE67,"0.#"),1)=".",TRUE,FALSE)</formula>
    </cfRule>
  </conditionalFormatting>
  <conditionalFormatting sqref="AE68">
    <cfRule type="expression" dxfId="2043" priority="2255">
      <formula>IF(RIGHT(TEXT(AE68,"0.#"),1)=".",FALSE,TRUE)</formula>
    </cfRule>
    <cfRule type="expression" dxfId="2042" priority="2256">
      <formula>IF(RIGHT(TEXT(AE68,"0.#"),1)=".",TRUE,FALSE)</formula>
    </cfRule>
  </conditionalFormatting>
  <conditionalFormatting sqref="AE69">
    <cfRule type="expression" dxfId="2041" priority="2253">
      <formula>IF(RIGHT(TEXT(AE69,"0.#"),1)=".",FALSE,TRUE)</formula>
    </cfRule>
    <cfRule type="expression" dxfId="2040" priority="2254">
      <formula>IF(RIGHT(TEXT(AE69,"0.#"),1)=".",TRUE,FALSE)</formula>
    </cfRule>
  </conditionalFormatting>
  <conditionalFormatting sqref="AI69">
    <cfRule type="expression" dxfId="2039" priority="2251">
      <formula>IF(RIGHT(TEXT(AI69,"0.#"),1)=".",FALSE,TRUE)</formula>
    </cfRule>
    <cfRule type="expression" dxfId="2038" priority="2252">
      <formula>IF(RIGHT(TEXT(AI69,"0.#"),1)=".",TRUE,FALSE)</formula>
    </cfRule>
  </conditionalFormatting>
  <conditionalFormatting sqref="AI68">
    <cfRule type="expression" dxfId="2037" priority="2249">
      <formula>IF(RIGHT(TEXT(AI68,"0.#"),1)=".",FALSE,TRUE)</formula>
    </cfRule>
    <cfRule type="expression" dxfId="2036" priority="2250">
      <formula>IF(RIGHT(TEXT(AI68,"0.#"),1)=".",TRUE,FALSE)</formula>
    </cfRule>
  </conditionalFormatting>
  <conditionalFormatting sqref="AI67">
    <cfRule type="expression" dxfId="2035" priority="2247">
      <formula>IF(RIGHT(TEXT(AI67,"0.#"),1)=".",FALSE,TRUE)</formula>
    </cfRule>
    <cfRule type="expression" dxfId="2034" priority="2248">
      <formula>IF(RIGHT(TEXT(AI67,"0.#"),1)=".",TRUE,FALSE)</formula>
    </cfRule>
  </conditionalFormatting>
  <conditionalFormatting sqref="AM67">
    <cfRule type="expression" dxfId="2033" priority="2245">
      <formula>IF(RIGHT(TEXT(AM67,"0.#"),1)=".",FALSE,TRUE)</formula>
    </cfRule>
    <cfRule type="expression" dxfId="2032" priority="2246">
      <formula>IF(RIGHT(TEXT(AM67,"0.#"),1)=".",TRUE,FALSE)</formula>
    </cfRule>
  </conditionalFormatting>
  <conditionalFormatting sqref="AM68">
    <cfRule type="expression" dxfId="2031" priority="2243">
      <formula>IF(RIGHT(TEXT(AM68,"0.#"),1)=".",FALSE,TRUE)</formula>
    </cfRule>
    <cfRule type="expression" dxfId="2030" priority="2244">
      <formula>IF(RIGHT(TEXT(AM68,"0.#"),1)=".",TRUE,FALSE)</formula>
    </cfRule>
  </conditionalFormatting>
  <conditionalFormatting sqref="AM69">
    <cfRule type="expression" dxfId="2029" priority="2241">
      <formula>IF(RIGHT(TEXT(AM69,"0.#"),1)=".",FALSE,TRUE)</formula>
    </cfRule>
    <cfRule type="expression" dxfId="2028" priority="2242">
      <formula>IF(RIGHT(TEXT(AM69,"0.#"),1)=".",TRUE,FALSE)</formula>
    </cfRule>
  </conditionalFormatting>
  <conditionalFormatting sqref="AQ67:AQ69">
    <cfRule type="expression" dxfId="2027" priority="2239">
      <formula>IF(RIGHT(TEXT(AQ67,"0.#"),1)=".",FALSE,TRUE)</formula>
    </cfRule>
    <cfRule type="expression" dxfId="2026" priority="2240">
      <formula>IF(RIGHT(TEXT(AQ67,"0.#"),1)=".",TRUE,FALSE)</formula>
    </cfRule>
  </conditionalFormatting>
  <conditionalFormatting sqref="AU67:AU69">
    <cfRule type="expression" dxfId="2025" priority="2237">
      <formula>IF(RIGHT(TEXT(AU67,"0.#"),1)=".",FALSE,TRUE)</formula>
    </cfRule>
    <cfRule type="expression" dxfId="2024" priority="2238">
      <formula>IF(RIGHT(TEXT(AU67,"0.#"),1)=".",TRUE,FALSE)</formula>
    </cfRule>
  </conditionalFormatting>
  <conditionalFormatting sqref="AE70">
    <cfRule type="expression" dxfId="2023" priority="2235">
      <formula>IF(RIGHT(TEXT(AE70,"0.#"),1)=".",FALSE,TRUE)</formula>
    </cfRule>
    <cfRule type="expression" dxfId="2022" priority="2236">
      <formula>IF(RIGHT(TEXT(AE70,"0.#"),1)=".",TRUE,FALSE)</formula>
    </cfRule>
  </conditionalFormatting>
  <conditionalFormatting sqref="AE71">
    <cfRule type="expression" dxfId="2021" priority="2233">
      <formula>IF(RIGHT(TEXT(AE71,"0.#"),1)=".",FALSE,TRUE)</formula>
    </cfRule>
    <cfRule type="expression" dxfId="2020" priority="2234">
      <formula>IF(RIGHT(TEXT(AE71,"0.#"),1)=".",TRUE,FALSE)</formula>
    </cfRule>
  </conditionalFormatting>
  <conditionalFormatting sqref="AE72">
    <cfRule type="expression" dxfId="2019" priority="2231">
      <formula>IF(RIGHT(TEXT(AE72,"0.#"),1)=".",FALSE,TRUE)</formula>
    </cfRule>
    <cfRule type="expression" dxfId="2018" priority="2232">
      <formula>IF(RIGHT(TEXT(AE72,"0.#"),1)=".",TRUE,FALSE)</formula>
    </cfRule>
  </conditionalFormatting>
  <conditionalFormatting sqref="AI72">
    <cfRule type="expression" dxfId="2017" priority="2229">
      <formula>IF(RIGHT(TEXT(AI72,"0.#"),1)=".",FALSE,TRUE)</formula>
    </cfRule>
    <cfRule type="expression" dxfId="2016" priority="2230">
      <formula>IF(RIGHT(TEXT(AI72,"0.#"),1)=".",TRUE,FALSE)</formula>
    </cfRule>
  </conditionalFormatting>
  <conditionalFormatting sqref="AI71">
    <cfRule type="expression" dxfId="2015" priority="2227">
      <formula>IF(RIGHT(TEXT(AI71,"0.#"),1)=".",FALSE,TRUE)</formula>
    </cfRule>
    <cfRule type="expression" dxfId="2014" priority="2228">
      <formula>IF(RIGHT(TEXT(AI71,"0.#"),1)=".",TRUE,FALSE)</formula>
    </cfRule>
  </conditionalFormatting>
  <conditionalFormatting sqref="AI70">
    <cfRule type="expression" dxfId="2013" priority="2225">
      <formula>IF(RIGHT(TEXT(AI70,"0.#"),1)=".",FALSE,TRUE)</formula>
    </cfRule>
    <cfRule type="expression" dxfId="2012" priority="2226">
      <formula>IF(RIGHT(TEXT(AI70,"0.#"),1)=".",TRUE,FALSE)</formula>
    </cfRule>
  </conditionalFormatting>
  <conditionalFormatting sqref="AM70">
    <cfRule type="expression" dxfId="2011" priority="2223">
      <formula>IF(RIGHT(TEXT(AM70,"0.#"),1)=".",FALSE,TRUE)</formula>
    </cfRule>
    <cfRule type="expression" dxfId="2010" priority="2224">
      <formula>IF(RIGHT(TEXT(AM70,"0.#"),1)=".",TRUE,FALSE)</formula>
    </cfRule>
  </conditionalFormatting>
  <conditionalFormatting sqref="AM71">
    <cfRule type="expression" dxfId="2009" priority="2221">
      <formula>IF(RIGHT(TEXT(AM71,"0.#"),1)=".",FALSE,TRUE)</formula>
    </cfRule>
    <cfRule type="expression" dxfId="2008" priority="2222">
      <formula>IF(RIGHT(TEXT(AM71,"0.#"),1)=".",TRUE,FALSE)</formula>
    </cfRule>
  </conditionalFormatting>
  <conditionalFormatting sqref="AM72">
    <cfRule type="expression" dxfId="2007" priority="2219">
      <formula>IF(RIGHT(TEXT(AM72,"0.#"),1)=".",FALSE,TRUE)</formula>
    </cfRule>
    <cfRule type="expression" dxfId="2006" priority="2220">
      <formula>IF(RIGHT(TEXT(AM72,"0.#"),1)=".",TRUE,FALSE)</formula>
    </cfRule>
  </conditionalFormatting>
  <conditionalFormatting sqref="AQ70:AQ72">
    <cfRule type="expression" dxfId="2005" priority="2217">
      <formula>IF(RIGHT(TEXT(AQ70,"0.#"),1)=".",FALSE,TRUE)</formula>
    </cfRule>
    <cfRule type="expression" dxfId="2004" priority="2218">
      <formula>IF(RIGHT(TEXT(AQ70,"0.#"),1)=".",TRUE,FALSE)</formula>
    </cfRule>
  </conditionalFormatting>
  <conditionalFormatting sqref="AU70:AU72">
    <cfRule type="expression" dxfId="2003" priority="2215">
      <formula>IF(RIGHT(TEXT(AU70,"0.#"),1)=".",FALSE,TRUE)</formula>
    </cfRule>
    <cfRule type="expression" dxfId="2002" priority="2216">
      <formula>IF(RIGHT(TEXT(AU70,"0.#"),1)=".",TRUE,FALSE)</formula>
    </cfRule>
  </conditionalFormatting>
  <conditionalFormatting sqref="AU656">
    <cfRule type="expression" dxfId="2001" priority="733">
      <formula>IF(RIGHT(TEXT(AU656,"0.#"),1)=".",FALSE,TRUE)</formula>
    </cfRule>
    <cfRule type="expression" dxfId="2000" priority="734">
      <formula>IF(RIGHT(TEXT(AU656,"0.#"),1)=".",TRUE,FALSE)</formula>
    </cfRule>
  </conditionalFormatting>
  <conditionalFormatting sqref="AQ655">
    <cfRule type="expression" dxfId="1999" priority="725">
      <formula>IF(RIGHT(TEXT(AQ655,"0.#"),1)=".",FALSE,TRUE)</formula>
    </cfRule>
    <cfRule type="expression" dxfId="1998" priority="726">
      <formula>IF(RIGHT(TEXT(AQ655,"0.#"),1)=".",TRUE,FALSE)</formula>
    </cfRule>
  </conditionalFormatting>
  <conditionalFormatting sqref="AI696">
    <cfRule type="expression" dxfId="1997" priority="517">
      <formula>IF(RIGHT(TEXT(AI696,"0.#"),1)=".",FALSE,TRUE)</formula>
    </cfRule>
    <cfRule type="expression" dxfId="1996" priority="518">
      <formula>IF(RIGHT(TEXT(AI696,"0.#"),1)=".",TRUE,FALSE)</formula>
    </cfRule>
  </conditionalFormatting>
  <conditionalFormatting sqref="AQ694">
    <cfRule type="expression" dxfId="1995" priority="511">
      <formula>IF(RIGHT(TEXT(AQ694,"0.#"),1)=".",FALSE,TRUE)</formula>
    </cfRule>
    <cfRule type="expression" dxfId="1994" priority="512">
      <formula>IF(RIGHT(TEXT(AQ694,"0.#"),1)=".",TRUE,FALSE)</formula>
    </cfRule>
  </conditionalFormatting>
  <conditionalFormatting sqref="AL872:AO899">
    <cfRule type="expression" dxfId="1993" priority="2123">
      <formula>IF(AND(AL872&gt;=0, RIGHT(TEXT(AL872,"0.#"),1)&lt;&gt;"."),TRUE,FALSE)</formula>
    </cfRule>
    <cfRule type="expression" dxfId="1992" priority="2124">
      <formula>IF(AND(AL872&gt;=0, RIGHT(TEXT(AL872,"0.#"),1)="."),TRUE,FALSE)</formula>
    </cfRule>
    <cfRule type="expression" dxfId="1991" priority="2125">
      <formula>IF(AND(AL872&lt;0, RIGHT(TEXT(AL872,"0.#"),1)&lt;&gt;"."),TRUE,FALSE)</formula>
    </cfRule>
    <cfRule type="expression" dxfId="1990" priority="2126">
      <formula>IF(AND(AL872&lt;0, RIGHT(TEXT(AL872,"0.#"),1)="."),TRUE,FALSE)</formula>
    </cfRule>
  </conditionalFormatting>
  <conditionalFormatting sqref="AL870:AO871">
    <cfRule type="expression" dxfId="1989" priority="2117">
      <formula>IF(AND(AL870&gt;=0, RIGHT(TEXT(AL870,"0.#"),1)&lt;&gt;"."),TRUE,FALSE)</formula>
    </cfRule>
    <cfRule type="expression" dxfId="1988" priority="2118">
      <formula>IF(AND(AL870&gt;=0, RIGHT(TEXT(AL870,"0.#"),1)="."),TRUE,FALSE)</formula>
    </cfRule>
    <cfRule type="expression" dxfId="1987" priority="2119">
      <formula>IF(AND(AL870&lt;0, RIGHT(TEXT(AL870,"0.#"),1)&lt;&gt;"."),TRUE,FALSE)</formula>
    </cfRule>
    <cfRule type="expression" dxfId="1986" priority="2120">
      <formula>IF(AND(AL870&lt;0, RIGHT(TEXT(AL870,"0.#"),1)="."),TRUE,FALSE)</formula>
    </cfRule>
  </conditionalFormatting>
  <conditionalFormatting sqref="AL905:AO932">
    <cfRule type="expression" dxfId="1985" priority="2111">
      <formula>IF(AND(AL905&gt;=0, RIGHT(TEXT(AL905,"0.#"),1)&lt;&gt;"."),TRUE,FALSE)</formula>
    </cfRule>
    <cfRule type="expression" dxfId="1984" priority="2112">
      <formula>IF(AND(AL905&gt;=0, RIGHT(TEXT(AL905,"0.#"),1)="."),TRUE,FALSE)</formula>
    </cfRule>
    <cfRule type="expression" dxfId="1983" priority="2113">
      <formula>IF(AND(AL905&lt;0, RIGHT(TEXT(AL905,"0.#"),1)&lt;&gt;"."),TRUE,FALSE)</formula>
    </cfRule>
    <cfRule type="expression" dxfId="1982" priority="2114">
      <formula>IF(AND(AL905&lt;0, RIGHT(TEXT(AL905,"0.#"),1)="."),TRUE,FALSE)</formula>
    </cfRule>
  </conditionalFormatting>
  <conditionalFormatting sqref="AL903:AO904">
    <cfRule type="expression" dxfId="1981" priority="2105">
      <formula>IF(AND(AL903&gt;=0, RIGHT(TEXT(AL903,"0.#"),1)&lt;&gt;"."),TRUE,FALSE)</formula>
    </cfRule>
    <cfRule type="expression" dxfId="1980" priority="2106">
      <formula>IF(AND(AL903&gt;=0, RIGHT(TEXT(AL903,"0.#"),1)="."),TRUE,FALSE)</formula>
    </cfRule>
    <cfRule type="expression" dxfId="1979" priority="2107">
      <formula>IF(AND(AL903&lt;0, RIGHT(TEXT(AL903,"0.#"),1)&lt;&gt;"."),TRUE,FALSE)</formula>
    </cfRule>
    <cfRule type="expression" dxfId="1978" priority="2108">
      <formula>IF(AND(AL903&lt;0, RIGHT(TEXT(AL903,"0.#"),1)="."),TRUE,FALSE)</formula>
    </cfRule>
  </conditionalFormatting>
  <conditionalFormatting sqref="AL938:AO965">
    <cfRule type="expression" dxfId="1977" priority="2099">
      <formula>IF(AND(AL938&gt;=0, RIGHT(TEXT(AL938,"0.#"),1)&lt;&gt;"."),TRUE,FALSE)</formula>
    </cfRule>
    <cfRule type="expression" dxfId="1976" priority="2100">
      <formula>IF(AND(AL938&gt;=0, RIGHT(TEXT(AL938,"0.#"),1)="."),TRUE,FALSE)</formula>
    </cfRule>
    <cfRule type="expression" dxfId="1975" priority="2101">
      <formula>IF(AND(AL938&lt;0, RIGHT(TEXT(AL938,"0.#"),1)&lt;&gt;"."),TRUE,FALSE)</formula>
    </cfRule>
    <cfRule type="expression" dxfId="1974" priority="2102">
      <formula>IF(AND(AL938&lt;0, RIGHT(TEXT(AL938,"0.#"),1)="."),TRUE,FALSE)</formula>
    </cfRule>
  </conditionalFormatting>
  <conditionalFormatting sqref="AL936:AO937">
    <cfRule type="expression" dxfId="1973" priority="2093">
      <formula>IF(AND(AL936&gt;=0, RIGHT(TEXT(AL936,"0.#"),1)&lt;&gt;"."),TRUE,FALSE)</formula>
    </cfRule>
    <cfRule type="expression" dxfId="1972" priority="2094">
      <formula>IF(AND(AL936&gt;=0, RIGHT(TEXT(AL936,"0.#"),1)="."),TRUE,FALSE)</formula>
    </cfRule>
    <cfRule type="expression" dxfId="1971" priority="2095">
      <formula>IF(AND(AL936&lt;0, RIGHT(TEXT(AL936,"0.#"),1)&lt;&gt;"."),TRUE,FALSE)</formula>
    </cfRule>
    <cfRule type="expression" dxfId="1970" priority="2096">
      <formula>IF(AND(AL936&lt;0, RIGHT(TEXT(AL936,"0.#"),1)="."),TRUE,FALSE)</formula>
    </cfRule>
  </conditionalFormatting>
  <conditionalFormatting sqref="AL971:AO998">
    <cfRule type="expression" dxfId="1969" priority="2087">
      <formula>IF(AND(AL971&gt;=0, RIGHT(TEXT(AL971,"0.#"),1)&lt;&gt;"."),TRUE,FALSE)</formula>
    </cfRule>
    <cfRule type="expression" dxfId="1968" priority="2088">
      <formula>IF(AND(AL971&gt;=0, RIGHT(TEXT(AL971,"0.#"),1)="."),TRUE,FALSE)</formula>
    </cfRule>
    <cfRule type="expression" dxfId="1967" priority="2089">
      <formula>IF(AND(AL971&lt;0, RIGHT(TEXT(AL971,"0.#"),1)&lt;&gt;"."),TRUE,FALSE)</formula>
    </cfRule>
    <cfRule type="expression" dxfId="1966" priority="2090">
      <formula>IF(AND(AL971&lt;0, RIGHT(TEXT(AL971,"0.#"),1)="."),TRUE,FALSE)</formula>
    </cfRule>
  </conditionalFormatting>
  <conditionalFormatting sqref="AL969:AO970">
    <cfRule type="expression" dxfId="1965" priority="2081">
      <formula>IF(AND(AL969&gt;=0, RIGHT(TEXT(AL969,"0.#"),1)&lt;&gt;"."),TRUE,FALSE)</formula>
    </cfRule>
    <cfRule type="expression" dxfId="1964" priority="2082">
      <formula>IF(AND(AL969&gt;=0, RIGHT(TEXT(AL969,"0.#"),1)="."),TRUE,FALSE)</formula>
    </cfRule>
    <cfRule type="expression" dxfId="1963" priority="2083">
      <formula>IF(AND(AL969&lt;0, RIGHT(TEXT(AL969,"0.#"),1)&lt;&gt;"."),TRUE,FALSE)</formula>
    </cfRule>
    <cfRule type="expression" dxfId="1962" priority="2084">
      <formula>IF(AND(AL969&lt;0, RIGHT(TEXT(AL969,"0.#"),1)="."),TRUE,FALSE)</formula>
    </cfRule>
  </conditionalFormatting>
  <conditionalFormatting sqref="AL1004:AO1031">
    <cfRule type="expression" dxfId="1961" priority="2075">
      <formula>IF(AND(AL1004&gt;=0, RIGHT(TEXT(AL1004,"0.#"),1)&lt;&gt;"."),TRUE,FALSE)</formula>
    </cfRule>
    <cfRule type="expression" dxfId="1960" priority="2076">
      <formula>IF(AND(AL1004&gt;=0, RIGHT(TEXT(AL1004,"0.#"),1)="."),TRUE,FALSE)</formula>
    </cfRule>
    <cfRule type="expression" dxfId="1959" priority="2077">
      <formula>IF(AND(AL1004&lt;0, RIGHT(TEXT(AL1004,"0.#"),1)&lt;&gt;"."),TRUE,FALSE)</formula>
    </cfRule>
    <cfRule type="expression" dxfId="1958" priority="2078">
      <formula>IF(AND(AL1004&lt;0, RIGHT(TEXT(AL1004,"0.#"),1)="."),TRUE,FALSE)</formula>
    </cfRule>
  </conditionalFormatting>
  <conditionalFormatting sqref="AL1002:AO1003">
    <cfRule type="expression" dxfId="1957" priority="2069">
      <formula>IF(AND(AL1002&gt;=0, RIGHT(TEXT(AL1002,"0.#"),1)&lt;&gt;"."),TRUE,FALSE)</formula>
    </cfRule>
    <cfRule type="expression" dxfId="1956" priority="2070">
      <formula>IF(AND(AL1002&gt;=0, RIGHT(TEXT(AL1002,"0.#"),1)="."),TRUE,FALSE)</formula>
    </cfRule>
    <cfRule type="expression" dxfId="1955" priority="2071">
      <formula>IF(AND(AL1002&lt;0, RIGHT(TEXT(AL1002,"0.#"),1)&lt;&gt;"."),TRUE,FALSE)</formula>
    </cfRule>
    <cfRule type="expression" dxfId="1954" priority="2072">
      <formula>IF(AND(AL1002&lt;0, RIGHT(TEXT(AL1002,"0.#"),1)="."),TRUE,FALSE)</formula>
    </cfRule>
  </conditionalFormatting>
  <conditionalFormatting sqref="Y1002:Y1003">
    <cfRule type="expression" dxfId="1953" priority="2067">
      <formula>IF(RIGHT(TEXT(Y1002,"0.#"),1)=".",FALSE,TRUE)</formula>
    </cfRule>
    <cfRule type="expression" dxfId="1952" priority="2068">
      <formula>IF(RIGHT(TEXT(Y1002,"0.#"),1)=".",TRUE,FALSE)</formula>
    </cfRule>
  </conditionalFormatting>
  <conditionalFormatting sqref="AL1037:AO1064">
    <cfRule type="expression" dxfId="1951" priority="2063">
      <formula>IF(AND(AL1037&gt;=0, RIGHT(TEXT(AL1037,"0.#"),1)&lt;&gt;"."),TRUE,FALSE)</formula>
    </cfRule>
    <cfRule type="expression" dxfId="1950" priority="2064">
      <formula>IF(AND(AL1037&gt;=0, RIGHT(TEXT(AL1037,"0.#"),1)="."),TRUE,FALSE)</formula>
    </cfRule>
    <cfRule type="expression" dxfId="1949" priority="2065">
      <formula>IF(AND(AL1037&lt;0, RIGHT(TEXT(AL1037,"0.#"),1)&lt;&gt;"."),TRUE,FALSE)</formula>
    </cfRule>
    <cfRule type="expression" dxfId="1948" priority="2066">
      <formula>IF(AND(AL1037&lt;0, RIGHT(TEXT(AL1037,"0.#"),1)="."),TRUE,FALSE)</formula>
    </cfRule>
  </conditionalFormatting>
  <conditionalFormatting sqref="Y1037:Y1064">
    <cfRule type="expression" dxfId="1947" priority="2061">
      <formula>IF(RIGHT(TEXT(Y1037,"0.#"),1)=".",FALSE,TRUE)</formula>
    </cfRule>
    <cfRule type="expression" dxfId="1946" priority="2062">
      <formula>IF(RIGHT(TEXT(Y1037,"0.#"),1)=".",TRUE,FALSE)</formula>
    </cfRule>
  </conditionalFormatting>
  <conditionalFormatting sqref="AL1035:AO1036">
    <cfRule type="expression" dxfId="1945" priority="2057">
      <formula>IF(AND(AL1035&gt;=0, RIGHT(TEXT(AL1035,"0.#"),1)&lt;&gt;"."),TRUE,FALSE)</formula>
    </cfRule>
    <cfRule type="expression" dxfId="1944" priority="2058">
      <formula>IF(AND(AL1035&gt;=0, RIGHT(TEXT(AL1035,"0.#"),1)="."),TRUE,FALSE)</formula>
    </cfRule>
    <cfRule type="expression" dxfId="1943" priority="2059">
      <formula>IF(AND(AL1035&lt;0, RIGHT(TEXT(AL1035,"0.#"),1)&lt;&gt;"."),TRUE,FALSE)</formula>
    </cfRule>
    <cfRule type="expression" dxfId="1942" priority="2060">
      <formula>IF(AND(AL1035&lt;0, RIGHT(TEXT(AL1035,"0.#"),1)="."),TRUE,FALSE)</formula>
    </cfRule>
  </conditionalFormatting>
  <conditionalFormatting sqref="Y1035:Y1036">
    <cfRule type="expression" dxfId="1941" priority="2055">
      <formula>IF(RIGHT(TEXT(Y1035,"0.#"),1)=".",FALSE,TRUE)</formula>
    </cfRule>
    <cfRule type="expression" dxfId="1940" priority="2056">
      <formula>IF(RIGHT(TEXT(Y1035,"0.#"),1)=".",TRUE,FALSE)</formula>
    </cfRule>
  </conditionalFormatting>
  <conditionalFormatting sqref="AL1070:AO1097">
    <cfRule type="expression" dxfId="1939" priority="2051">
      <formula>IF(AND(AL1070&gt;=0, RIGHT(TEXT(AL1070,"0.#"),1)&lt;&gt;"."),TRUE,FALSE)</formula>
    </cfRule>
    <cfRule type="expression" dxfId="1938" priority="2052">
      <formula>IF(AND(AL1070&gt;=0, RIGHT(TEXT(AL1070,"0.#"),1)="."),TRUE,FALSE)</formula>
    </cfRule>
    <cfRule type="expression" dxfId="1937" priority="2053">
      <formula>IF(AND(AL1070&lt;0, RIGHT(TEXT(AL1070,"0.#"),1)&lt;&gt;"."),TRUE,FALSE)</formula>
    </cfRule>
    <cfRule type="expression" dxfId="1936" priority="2054">
      <formula>IF(AND(AL1070&lt;0, RIGHT(TEXT(AL1070,"0.#"),1)="."),TRUE,FALSE)</formula>
    </cfRule>
  </conditionalFormatting>
  <conditionalFormatting sqref="Y1070:Y1097">
    <cfRule type="expression" dxfId="1935" priority="2049">
      <formula>IF(RIGHT(TEXT(Y1070,"0.#"),1)=".",FALSE,TRUE)</formula>
    </cfRule>
    <cfRule type="expression" dxfId="1934" priority="2050">
      <formula>IF(RIGHT(TEXT(Y1070,"0.#"),1)=".",TRUE,FALSE)</formula>
    </cfRule>
  </conditionalFormatting>
  <conditionalFormatting sqref="AL1068:AO1069">
    <cfRule type="expression" dxfId="1933" priority="2045">
      <formula>IF(AND(AL1068&gt;=0, RIGHT(TEXT(AL1068,"0.#"),1)&lt;&gt;"."),TRUE,FALSE)</formula>
    </cfRule>
    <cfRule type="expression" dxfId="1932" priority="2046">
      <formula>IF(AND(AL1068&gt;=0, RIGHT(TEXT(AL1068,"0.#"),1)="."),TRUE,FALSE)</formula>
    </cfRule>
    <cfRule type="expression" dxfId="1931" priority="2047">
      <formula>IF(AND(AL1068&lt;0, RIGHT(TEXT(AL1068,"0.#"),1)&lt;&gt;"."),TRUE,FALSE)</formula>
    </cfRule>
    <cfRule type="expression" dxfId="1930" priority="2048">
      <formula>IF(AND(AL1068&lt;0, RIGHT(TEXT(AL1068,"0.#"),1)="."),TRUE,FALSE)</formula>
    </cfRule>
  </conditionalFormatting>
  <conditionalFormatting sqref="Y1068:Y1069">
    <cfRule type="expression" dxfId="1929" priority="2043">
      <formula>IF(RIGHT(TEXT(Y1068,"0.#"),1)=".",FALSE,TRUE)</formula>
    </cfRule>
    <cfRule type="expression" dxfId="1928" priority="2044">
      <formula>IF(RIGHT(TEXT(Y1068,"0.#"),1)=".",TRUE,FALSE)</formula>
    </cfRule>
  </conditionalFormatting>
  <conditionalFormatting sqref="AM41">
    <cfRule type="expression" dxfId="1927" priority="2025">
      <formula>IF(RIGHT(TEXT(AM41,"0.#"),1)=".",FALSE,TRUE)</formula>
    </cfRule>
    <cfRule type="expression" dxfId="1926" priority="2026">
      <formula>IF(RIGHT(TEXT(AM41,"0.#"),1)=".",TRUE,FALSE)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W14:AJ14">
    <cfRule type="expression" dxfId="747" priority="53">
      <formula>IF(RIGHT(TEXT(W14,"0.#"),1)=".",FALSE,TRUE)</formula>
    </cfRule>
    <cfRule type="expression" dxfId="746" priority="54">
      <formula>IF(RIGHT(TEXT(W14,"0.#"),1)=".",TRUE,FALSE)</formula>
    </cfRule>
  </conditionalFormatting>
  <conditionalFormatting sqref="W15:AJ17">
    <cfRule type="expression" dxfId="745" priority="51">
      <formula>IF(RIGHT(TEXT(W15,"0.#"),1)=".",FALSE,TRUE)</formula>
    </cfRule>
    <cfRule type="expression" dxfId="744" priority="52">
      <formula>IF(RIGHT(TEXT(W15,"0.#"),1)=".",TRUE,FALSE)</formula>
    </cfRule>
  </conditionalFormatting>
  <conditionalFormatting sqref="AE33">
    <cfRule type="expression" dxfId="743" priority="49">
      <formula>IF(RIGHT(TEXT(AE33,"0.#"),1)=".",FALSE,TRUE)</formula>
    </cfRule>
    <cfRule type="expression" dxfId="742" priority="50">
      <formula>IF(RIGHT(TEXT(AE33,"0.#"),1)=".",TRUE,FALSE)</formula>
    </cfRule>
  </conditionalFormatting>
  <conditionalFormatting sqref="AE32">
    <cfRule type="expression" dxfId="741" priority="47">
      <formula>IF(RIGHT(TEXT(AE32,"0.#"),1)=".",FALSE,TRUE)</formula>
    </cfRule>
    <cfRule type="expression" dxfId="740" priority="48">
      <formula>IF(RIGHT(TEXT(AE32,"0.#"),1)=".",TRUE,FALSE)</formula>
    </cfRule>
  </conditionalFormatting>
  <conditionalFormatting sqref="AE34">
    <cfRule type="expression" dxfId="739" priority="45">
      <formula>IF(RIGHT(TEXT(AE34,"0.#"),1)=".",FALSE,TRUE)</formula>
    </cfRule>
    <cfRule type="expression" dxfId="738" priority="46">
      <formula>IF(RIGHT(TEXT(AE34,"0.#"),1)=".",TRUE,FALSE)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I41">
    <cfRule type="expression" dxfId="731" priority="27">
      <formula>IF(RIGHT(TEXT(AI41,"0.#"),1)=".",FALSE,TRUE)</formula>
    </cfRule>
    <cfRule type="expression" dxfId="730" priority="28">
      <formula>IF(RIGHT(TEXT(AI41,"0.#"),1)=".",TRUE,FALSE)</formula>
    </cfRule>
  </conditionalFormatting>
  <conditionalFormatting sqref="AI39">
    <cfRule type="expression" dxfId="729" priority="31">
      <formula>IF(RIGHT(TEXT(AI39,"0.#"),1)=".",FALSE,TRUE)</formula>
    </cfRule>
    <cfRule type="expression" dxfId="728" priority="32">
      <formula>IF(RIGHT(TEXT(AI39,"0.#"),1)=".",TRUE,FALSE)</formula>
    </cfRule>
  </conditionalFormatting>
  <conditionalFormatting sqref="AI40">
    <cfRule type="expression" dxfId="727" priority="29">
      <formula>IF(RIGHT(TEXT(AI40,"0.#"),1)=".",FALSE,TRUE)</formula>
    </cfRule>
    <cfRule type="expression" dxfId="726" priority="30">
      <formula>IF(RIGHT(TEXT(AI40,"0.#"),1)=".",TRUE,FALSE)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AI105">
    <cfRule type="expression" dxfId="717" priority="17">
      <formula>IF(RIGHT(TEXT(AE105,"0.#"),1)=".",FALSE,TRUE)</formula>
    </cfRule>
    <cfRule type="expression" dxfId="716" priority="18">
      <formula>IF(RIGHT(TEXT(AE105,"0.#"),1)=".",TRUE,FALSE)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I433 AM433 AQ433 AU433">
    <cfRule type="expression" dxfId="707" priority="7">
      <formula>IF(RIGHT(TEXT(AI433,"0.#"),1)=".",FALSE,TRUE)</formula>
    </cfRule>
    <cfRule type="expression" dxfId="706" priority="8">
      <formula>IF(RIGHT(TEXT(AI433,"0.#"),1)=".",TRUE,FALSE)</formula>
    </cfRule>
  </conditionalFormatting>
  <conditionalFormatting sqref="AI434 AM434 AQ434 AU434">
    <cfRule type="expression" dxfId="705" priority="5">
      <formula>IF(RIGHT(TEXT(AI434,"0.#"),1)=".",FALSE,TRUE)</formula>
    </cfRule>
    <cfRule type="expression" dxfId="704" priority="6">
      <formula>IF(RIGHT(TEXT(AI434,"0.#"),1)=".",TRUE,FALSE)</formula>
    </cfRule>
  </conditionalFormatting>
  <conditionalFormatting sqref="AI435 AM435 AQ435 AU435">
    <cfRule type="expression" dxfId="703" priority="3">
      <formula>IF(RIGHT(TEXT(AI435,"0.#"),1)=".",FALSE,TRUE)</formula>
    </cfRule>
    <cfRule type="expression" dxfId="702" priority="4">
      <formula>IF(RIGHT(TEXT(AI435,"0.#"),1)=".",TRUE,FALSE)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6"/>
      <c r="AA2" s="827"/>
      <c r="AB2" s="1034" t="s">
        <v>11</v>
      </c>
      <c r="AC2" s="1035"/>
      <c r="AD2" s="1036"/>
      <c r="AE2" s="1040" t="s">
        <v>357</v>
      </c>
      <c r="AF2" s="1040"/>
      <c r="AG2" s="1040"/>
      <c r="AH2" s="1040"/>
      <c r="AI2" s="1040" t="s">
        <v>363</v>
      </c>
      <c r="AJ2" s="1040"/>
      <c r="AK2" s="1040"/>
      <c r="AL2" s="1040"/>
      <c r="AM2" s="1040" t="s">
        <v>472</v>
      </c>
      <c r="AN2" s="1040"/>
      <c r="AO2" s="1040"/>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0"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6"/>
      <c r="AA9" s="827"/>
      <c r="AB9" s="1034" t="s">
        <v>11</v>
      </c>
      <c r="AC9" s="1035"/>
      <c r="AD9" s="1036"/>
      <c r="AE9" s="1040" t="s">
        <v>357</v>
      </c>
      <c r="AF9" s="1040"/>
      <c r="AG9" s="1040"/>
      <c r="AH9" s="1040"/>
      <c r="AI9" s="1040" t="s">
        <v>363</v>
      </c>
      <c r="AJ9" s="1040"/>
      <c r="AK9" s="1040"/>
      <c r="AL9" s="1040"/>
      <c r="AM9" s="1040" t="s">
        <v>472</v>
      </c>
      <c r="AN9" s="1040"/>
      <c r="AO9" s="1040"/>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0"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6"/>
      <c r="AA16" s="827"/>
      <c r="AB16" s="1034" t="s">
        <v>11</v>
      </c>
      <c r="AC16" s="1035"/>
      <c r="AD16" s="1036"/>
      <c r="AE16" s="1040" t="s">
        <v>357</v>
      </c>
      <c r="AF16" s="1040"/>
      <c r="AG16" s="1040"/>
      <c r="AH16" s="1040"/>
      <c r="AI16" s="1040" t="s">
        <v>363</v>
      </c>
      <c r="AJ16" s="1040"/>
      <c r="AK16" s="1040"/>
      <c r="AL16" s="1040"/>
      <c r="AM16" s="1040" t="s">
        <v>472</v>
      </c>
      <c r="AN16" s="1040"/>
      <c r="AO16" s="1040"/>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0"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6"/>
      <c r="AA23" s="827"/>
      <c r="AB23" s="1034" t="s">
        <v>11</v>
      </c>
      <c r="AC23" s="1035"/>
      <c r="AD23" s="1036"/>
      <c r="AE23" s="1040" t="s">
        <v>357</v>
      </c>
      <c r="AF23" s="1040"/>
      <c r="AG23" s="1040"/>
      <c r="AH23" s="1040"/>
      <c r="AI23" s="1040" t="s">
        <v>363</v>
      </c>
      <c r="AJ23" s="1040"/>
      <c r="AK23" s="1040"/>
      <c r="AL23" s="1040"/>
      <c r="AM23" s="1040" t="s">
        <v>472</v>
      </c>
      <c r="AN23" s="1040"/>
      <c r="AO23" s="1040"/>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0"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6"/>
      <c r="AA30" s="827"/>
      <c r="AB30" s="1034" t="s">
        <v>11</v>
      </c>
      <c r="AC30" s="1035"/>
      <c r="AD30" s="1036"/>
      <c r="AE30" s="1040" t="s">
        <v>357</v>
      </c>
      <c r="AF30" s="1040"/>
      <c r="AG30" s="1040"/>
      <c r="AH30" s="1040"/>
      <c r="AI30" s="1040" t="s">
        <v>363</v>
      </c>
      <c r="AJ30" s="1040"/>
      <c r="AK30" s="1040"/>
      <c r="AL30" s="1040"/>
      <c r="AM30" s="1040" t="s">
        <v>472</v>
      </c>
      <c r="AN30" s="1040"/>
      <c r="AO30" s="1040"/>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0"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6"/>
      <c r="AA37" s="827"/>
      <c r="AB37" s="1034" t="s">
        <v>11</v>
      </c>
      <c r="AC37" s="1035"/>
      <c r="AD37" s="1036"/>
      <c r="AE37" s="1040" t="s">
        <v>357</v>
      </c>
      <c r="AF37" s="1040"/>
      <c r="AG37" s="1040"/>
      <c r="AH37" s="1040"/>
      <c r="AI37" s="1040" t="s">
        <v>363</v>
      </c>
      <c r="AJ37" s="1040"/>
      <c r="AK37" s="1040"/>
      <c r="AL37" s="1040"/>
      <c r="AM37" s="1040" t="s">
        <v>472</v>
      </c>
      <c r="AN37" s="1040"/>
      <c r="AO37" s="1040"/>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0"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6"/>
      <c r="AA44" s="827"/>
      <c r="AB44" s="1034" t="s">
        <v>11</v>
      </c>
      <c r="AC44" s="1035"/>
      <c r="AD44" s="1036"/>
      <c r="AE44" s="1040" t="s">
        <v>357</v>
      </c>
      <c r="AF44" s="1040"/>
      <c r="AG44" s="1040"/>
      <c r="AH44" s="1040"/>
      <c r="AI44" s="1040" t="s">
        <v>363</v>
      </c>
      <c r="AJ44" s="1040"/>
      <c r="AK44" s="1040"/>
      <c r="AL44" s="1040"/>
      <c r="AM44" s="1040" t="s">
        <v>472</v>
      </c>
      <c r="AN44" s="1040"/>
      <c r="AO44" s="1040"/>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0"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6"/>
      <c r="AA51" s="827"/>
      <c r="AB51" s="550" t="s">
        <v>11</v>
      </c>
      <c r="AC51" s="1035"/>
      <c r="AD51" s="1036"/>
      <c r="AE51" s="1040" t="s">
        <v>357</v>
      </c>
      <c r="AF51" s="1040"/>
      <c r="AG51" s="1040"/>
      <c r="AH51" s="1040"/>
      <c r="AI51" s="1040" t="s">
        <v>363</v>
      </c>
      <c r="AJ51" s="1040"/>
      <c r="AK51" s="1040"/>
      <c r="AL51" s="1040"/>
      <c r="AM51" s="1040" t="s">
        <v>472</v>
      </c>
      <c r="AN51" s="1040"/>
      <c r="AO51" s="1040"/>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0"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6"/>
      <c r="AA58" s="827"/>
      <c r="AB58" s="1034" t="s">
        <v>11</v>
      </c>
      <c r="AC58" s="1035"/>
      <c r="AD58" s="1036"/>
      <c r="AE58" s="1040" t="s">
        <v>357</v>
      </c>
      <c r="AF58" s="1040"/>
      <c r="AG58" s="1040"/>
      <c r="AH58" s="1040"/>
      <c r="AI58" s="1040" t="s">
        <v>363</v>
      </c>
      <c r="AJ58" s="1040"/>
      <c r="AK58" s="1040"/>
      <c r="AL58" s="1040"/>
      <c r="AM58" s="1040" t="s">
        <v>472</v>
      </c>
      <c r="AN58" s="1040"/>
      <c r="AO58" s="1040"/>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0"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6"/>
      <c r="AA65" s="827"/>
      <c r="AB65" s="1034" t="s">
        <v>11</v>
      </c>
      <c r="AC65" s="1035"/>
      <c r="AD65" s="1036"/>
      <c r="AE65" s="1040" t="s">
        <v>357</v>
      </c>
      <c r="AF65" s="1040"/>
      <c r="AG65" s="1040"/>
      <c r="AH65" s="1040"/>
      <c r="AI65" s="1040" t="s">
        <v>363</v>
      </c>
      <c r="AJ65" s="1040"/>
      <c r="AK65" s="1040"/>
      <c r="AL65" s="1040"/>
      <c r="AM65" s="1040" t="s">
        <v>472</v>
      </c>
      <c r="AN65" s="1040"/>
      <c r="AO65" s="1040"/>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2" t="s">
        <v>17</v>
      </c>
      <c r="H3" s="664"/>
      <c r="I3" s="664"/>
      <c r="J3" s="664"/>
      <c r="K3" s="664"/>
      <c r="L3" s="663" t="s">
        <v>18</v>
      </c>
      <c r="M3" s="664"/>
      <c r="N3" s="664"/>
      <c r="O3" s="664"/>
      <c r="P3" s="664"/>
      <c r="Q3" s="664"/>
      <c r="R3" s="664"/>
      <c r="S3" s="664"/>
      <c r="T3" s="664"/>
      <c r="U3" s="664"/>
      <c r="V3" s="664"/>
      <c r="W3" s="664"/>
      <c r="X3" s="665"/>
      <c r="Y3" s="649" t="s">
        <v>19</v>
      </c>
      <c r="Z3" s="650"/>
      <c r="AA3" s="650"/>
      <c r="AB3" s="795"/>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3"/>
      <c r="B4" s="1054"/>
      <c r="C4" s="1054"/>
      <c r="D4" s="1054"/>
      <c r="E4" s="1054"/>
      <c r="F4" s="1055"/>
      <c r="G4" s="666"/>
      <c r="H4" s="667"/>
      <c r="I4" s="667"/>
      <c r="J4" s="667"/>
      <c r="K4" s="668"/>
      <c r="L4" s="660"/>
      <c r="M4" s="661"/>
      <c r="N4" s="661"/>
      <c r="O4" s="661"/>
      <c r="P4" s="661"/>
      <c r="Q4" s="661"/>
      <c r="R4" s="661"/>
      <c r="S4" s="661"/>
      <c r="T4" s="661"/>
      <c r="U4" s="661"/>
      <c r="V4" s="661"/>
      <c r="W4" s="661"/>
      <c r="X4" s="662"/>
      <c r="Y4" s="384"/>
      <c r="Z4" s="385"/>
      <c r="AA4" s="385"/>
      <c r="AB4" s="802"/>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53"/>
      <c r="B5" s="1054"/>
      <c r="C5" s="1054"/>
      <c r="D5" s="1054"/>
      <c r="E5" s="1054"/>
      <c r="F5" s="1055"/>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3"/>
      <c r="B6" s="1054"/>
      <c r="C6" s="1054"/>
      <c r="D6" s="1054"/>
      <c r="E6" s="1054"/>
      <c r="F6" s="1055"/>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3"/>
      <c r="B7" s="1054"/>
      <c r="C7" s="1054"/>
      <c r="D7" s="1054"/>
      <c r="E7" s="1054"/>
      <c r="F7" s="1055"/>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3"/>
      <c r="B8" s="1054"/>
      <c r="C8" s="1054"/>
      <c r="D8" s="1054"/>
      <c r="E8" s="1054"/>
      <c r="F8" s="1055"/>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3"/>
      <c r="B9" s="1054"/>
      <c r="C9" s="1054"/>
      <c r="D9" s="1054"/>
      <c r="E9" s="1054"/>
      <c r="F9" s="1055"/>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3"/>
      <c r="B10" s="1054"/>
      <c r="C10" s="1054"/>
      <c r="D10" s="1054"/>
      <c r="E10" s="1054"/>
      <c r="F10" s="1055"/>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3"/>
      <c r="B11" s="1054"/>
      <c r="C11" s="1054"/>
      <c r="D11" s="1054"/>
      <c r="E11" s="1054"/>
      <c r="F11" s="1055"/>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3"/>
      <c r="B12" s="1054"/>
      <c r="C12" s="1054"/>
      <c r="D12" s="1054"/>
      <c r="E12" s="1054"/>
      <c r="F12" s="1055"/>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3"/>
      <c r="B13" s="1054"/>
      <c r="C13" s="1054"/>
      <c r="D13" s="1054"/>
      <c r="E13" s="1054"/>
      <c r="F13" s="1055"/>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3"/>
      <c r="B14" s="1054"/>
      <c r="C14" s="1054"/>
      <c r="D14" s="1054"/>
      <c r="E14" s="1054"/>
      <c r="F14" s="105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3"/>
      <c r="B15" s="1054"/>
      <c r="C15" s="1054"/>
      <c r="D15" s="1054"/>
      <c r="E15" s="1054"/>
      <c r="F15" s="1055"/>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53"/>
      <c r="B16" s="1054"/>
      <c r="C16" s="1054"/>
      <c r="D16" s="1054"/>
      <c r="E16" s="1054"/>
      <c r="F16" s="1055"/>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3"/>
      <c r="B17" s="1054"/>
      <c r="C17" s="1054"/>
      <c r="D17" s="1054"/>
      <c r="E17" s="1054"/>
      <c r="F17" s="1055"/>
      <c r="G17" s="666"/>
      <c r="H17" s="667"/>
      <c r="I17" s="667"/>
      <c r="J17" s="667"/>
      <c r="K17" s="668"/>
      <c r="L17" s="660"/>
      <c r="M17" s="661"/>
      <c r="N17" s="661"/>
      <c r="O17" s="661"/>
      <c r="P17" s="661"/>
      <c r="Q17" s="661"/>
      <c r="R17" s="661"/>
      <c r="S17" s="661"/>
      <c r="T17" s="661"/>
      <c r="U17" s="661"/>
      <c r="V17" s="661"/>
      <c r="W17" s="661"/>
      <c r="X17" s="662"/>
      <c r="Y17" s="384"/>
      <c r="Z17" s="385"/>
      <c r="AA17" s="385"/>
      <c r="AB17" s="802"/>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53"/>
      <c r="B18" s="1054"/>
      <c r="C18" s="1054"/>
      <c r="D18" s="1054"/>
      <c r="E18" s="1054"/>
      <c r="F18" s="1055"/>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3"/>
      <c r="B19" s="1054"/>
      <c r="C19" s="1054"/>
      <c r="D19" s="1054"/>
      <c r="E19" s="1054"/>
      <c r="F19" s="1055"/>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3"/>
      <c r="B20" s="1054"/>
      <c r="C20" s="1054"/>
      <c r="D20" s="1054"/>
      <c r="E20" s="1054"/>
      <c r="F20" s="1055"/>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3"/>
      <c r="B21" s="1054"/>
      <c r="C21" s="1054"/>
      <c r="D21" s="1054"/>
      <c r="E21" s="1054"/>
      <c r="F21" s="1055"/>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3"/>
      <c r="B22" s="1054"/>
      <c r="C22" s="1054"/>
      <c r="D22" s="1054"/>
      <c r="E22" s="1054"/>
      <c r="F22" s="1055"/>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3"/>
      <c r="B23" s="1054"/>
      <c r="C23" s="1054"/>
      <c r="D23" s="1054"/>
      <c r="E23" s="1054"/>
      <c r="F23" s="1055"/>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3"/>
      <c r="B24" s="1054"/>
      <c r="C24" s="1054"/>
      <c r="D24" s="1054"/>
      <c r="E24" s="1054"/>
      <c r="F24" s="1055"/>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3"/>
      <c r="B25" s="1054"/>
      <c r="C25" s="1054"/>
      <c r="D25" s="1054"/>
      <c r="E25" s="1054"/>
      <c r="F25" s="1055"/>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3"/>
      <c r="B26" s="1054"/>
      <c r="C26" s="1054"/>
      <c r="D26" s="1054"/>
      <c r="E26" s="1054"/>
      <c r="F26" s="1055"/>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3"/>
      <c r="B27" s="1054"/>
      <c r="C27" s="1054"/>
      <c r="D27" s="1054"/>
      <c r="E27" s="1054"/>
      <c r="F27" s="105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3"/>
      <c r="B28" s="1054"/>
      <c r="C28" s="1054"/>
      <c r="D28" s="1054"/>
      <c r="E28" s="1054"/>
      <c r="F28" s="1055"/>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53"/>
      <c r="B29" s="1054"/>
      <c r="C29" s="1054"/>
      <c r="D29" s="1054"/>
      <c r="E29" s="1054"/>
      <c r="F29" s="1055"/>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3"/>
      <c r="B30" s="1054"/>
      <c r="C30" s="1054"/>
      <c r="D30" s="1054"/>
      <c r="E30" s="1054"/>
      <c r="F30" s="1055"/>
      <c r="G30" s="666"/>
      <c r="H30" s="667"/>
      <c r="I30" s="667"/>
      <c r="J30" s="667"/>
      <c r="K30" s="668"/>
      <c r="L30" s="660"/>
      <c r="M30" s="661"/>
      <c r="N30" s="661"/>
      <c r="O30" s="661"/>
      <c r="P30" s="661"/>
      <c r="Q30" s="661"/>
      <c r="R30" s="661"/>
      <c r="S30" s="661"/>
      <c r="T30" s="661"/>
      <c r="U30" s="661"/>
      <c r="V30" s="661"/>
      <c r="W30" s="661"/>
      <c r="X30" s="662"/>
      <c r="Y30" s="384"/>
      <c r="Z30" s="385"/>
      <c r="AA30" s="385"/>
      <c r="AB30" s="802"/>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53"/>
      <c r="B31" s="1054"/>
      <c r="C31" s="1054"/>
      <c r="D31" s="1054"/>
      <c r="E31" s="1054"/>
      <c r="F31" s="1055"/>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3"/>
      <c r="B32" s="1054"/>
      <c r="C32" s="1054"/>
      <c r="D32" s="1054"/>
      <c r="E32" s="1054"/>
      <c r="F32" s="1055"/>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3"/>
      <c r="B33" s="1054"/>
      <c r="C33" s="1054"/>
      <c r="D33" s="1054"/>
      <c r="E33" s="1054"/>
      <c r="F33" s="1055"/>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3"/>
      <c r="B34" s="1054"/>
      <c r="C34" s="1054"/>
      <c r="D34" s="1054"/>
      <c r="E34" s="1054"/>
      <c r="F34" s="1055"/>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3"/>
      <c r="B35" s="1054"/>
      <c r="C35" s="1054"/>
      <c r="D35" s="1054"/>
      <c r="E35" s="1054"/>
      <c r="F35" s="1055"/>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3"/>
      <c r="B36" s="1054"/>
      <c r="C36" s="1054"/>
      <c r="D36" s="1054"/>
      <c r="E36" s="1054"/>
      <c r="F36" s="1055"/>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3"/>
      <c r="B37" s="1054"/>
      <c r="C37" s="1054"/>
      <c r="D37" s="1054"/>
      <c r="E37" s="1054"/>
      <c r="F37" s="1055"/>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3"/>
      <c r="B38" s="1054"/>
      <c r="C38" s="1054"/>
      <c r="D38" s="1054"/>
      <c r="E38" s="1054"/>
      <c r="F38" s="1055"/>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3"/>
      <c r="B39" s="1054"/>
      <c r="C39" s="1054"/>
      <c r="D39" s="1054"/>
      <c r="E39" s="1054"/>
      <c r="F39" s="1055"/>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3"/>
      <c r="B40" s="1054"/>
      <c r="C40" s="1054"/>
      <c r="D40" s="1054"/>
      <c r="E40" s="1054"/>
      <c r="F40" s="105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3"/>
      <c r="B41" s="1054"/>
      <c r="C41" s="1054"/>
      <c r="D41" s="1054"/>
      <c r="E41" s="1054"/>
      <c r="F41" s="1055"/>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53"/>
      <c r="B42" s="1054"/>
      <c r="C42" s="1054"/>
      <c r="D42" s="1054"/>
      <c r="E42" s="1054"/>
      <c r="F42" s="1055"/>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3"/>
      <c r="B43" s="1054"/>
      <c r="C43" s="1054"/>
      <c r="D43" s="1054"/>
      <c r="E43" s="1054"/>
      <c r="F43" s="1055"/>
      <c r="G43" s="666"/>
      <c r="H43" s="667"/>
      <c r="I43" s="667"/>
      <c r="J43" s="667"/>
      <c r="K43" s="668"/>
      <c r="L43" s="660"/>
      <c r="M43" s="661"/>
      <c r="N43" s="661"/>
      <c r="O43" s="661"/>
      <c r="P43" s="661"/>
      <c r="Q43" s="661"/>
      <c r="R43" s="661"/>
      <c r="S43" s="661"/>
      <c r="T43" s="661"/>
      <c r="U43" s="661"/>
      <c r="V43" s="661"/>
      <c r="W43" s="661"/>
      <c r="X43" s="662"/>
      <c r="Y43" s="384"/>
      <c r="Z43" s="385"/>
      <c r="AA43" s="385"/>
      <c r="AB43" s="802"/>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53"/>
      <c r="B44" s="1054"/>
      <c r="C44" s="1054"/>
      <c r="D44" s="1054"/>
      <c r="E44" s="1054"/>
      <c r="F44" s="1055"/>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3"/>
      <c r="B45" s="1054"/>
      <c r="C45" s="1054"/>
      <c r="D45" s="1054"/>
      <c r="E45" s="1054"/>
      <c r="F45" s="1055"/>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3"/>
      <c r="B46" s="1054"/>
      <c r="C46" s="1054"/>
      <c r="D46" s="1054"/>
      <c r="E46" s="1054"/>
      <c r="F46" s="1055"/>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3"/>
      <c r="B47" s="1054"/>
      <c r="C47" s="1054"/>
      <c r="D47" s="1054"/>
      <c r="E47" s="1054"/>
      <c r="F47" s="1055"/>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3"/>
      <c r="B48" s="1054"/>
      <c r="C48" s="1054"/>
      <c r="D48" s="1054"/>
      <c r="E48" s="1054"/>
      <c r="F48" s="1055"/>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3"/>
      <c r="B49" s="1054"/>
      <c r="C49" s="1054"/>
      <c r="D49" s="1054"/>
      <c r="E49" s="1054"/>
      <c r="F49" s="1055"/>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3"/>
      <c r="B50" s="1054"/>
      <c r="C50" s="1054"/>
      <c r="D50" s="1054"/>
      <c r="E50" s="1054"/>
      <c r="F50" s="1055"/>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3"/>
      <c r="B51" s="1054"/>
      <c r="C51" s="1054"/>
      <c r="D51" s="1054"/>
      <c r="E51" s="1054"/>
      <c r="F51" s="1055"/>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3"/>
      <c r="B52" s="1054"/>
      <c r="C52" s="1054"/>
      <c r="D52" s="1054"/>
      <c r="E52" s="1054"/>
      <c r="F52" s="1055"/>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53"/>
      <c r="B56" s="1054"/>
      <c r="C56" s="1054"/>
      <c r="D56" s="1054"/>
      <c r="E56" s="1054"/>
      <c r="F56" s="1055"/>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3"/>
      <c r="B57" s="1054"/>
      <c r="C57" s="1054"/>
      <c r="D57" s="1054"/>
      <c r="E57" s="1054"/>
      <c r="F57" s="1055"/>
      <c r="G57" s="666"/>
      <c r="H57" s="667"/>
      <c r="I57" s="667"/>
      <c r="J57" s="667"/>
      <c r="K57" s="668"/>
      <c r="L57" s="660"/>
      <c r="M57" s="661"/>
      <c r="N57" s="661"/>
      <c r="O57" s="661"/>
      <c r="P57" s="661"/>
      <c r="Q57" s="661"/>
      <c r="R57" s="661"/>
      <c r="S57" s="661"/>
      <c r="T57" s="661"/>
      <c r="U57" s="661"/>
      <c r="V57" s="661"/>
      <c r="W57" s="661"/>
      <c r="X57" s="662"/>
      <c r="Y57" s="384"/>
      <c r="Z57" s="385"/>
      <c r="AA57" s="385"/>
      <c r="AB57" s="802"/>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53"/>
      <c r="B58" s="1054"/>
      <c r="C58" s="1054"/>
      <c r="D58" s="1054"/>
      <c r="E58" s="1054"/>
      <c r="F58" s="1055"/>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3"/>
      <c r="B59" s="1054"/>
      <c r="C59" s="1054"/>
      <c r="D59" s="1054"/>
      <c r="E59" s="1054"/>
      <c r="F59" s="1055"/>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3"/>
      <c r="B60" s="1054"/>
      <c r="C60" s="1054"/>
      <c r="D60" s="1054"/>
      <c r="E60" s="1054"/>
      <c r="F60" s="1055"/>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3"/>
      <c r="B61" s="1054"/>
      <c r="C61" s="1054"/>
      <c r="D61" s="1054"/>
      <c r="E61" s="1054"/>
      <c r="F61" s="1055"/>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3"/>
      <c r="B62" s="1054"/>
      <c r="C62" s="1054"/>
      <c r="D62" s="1054"/>
      <c r="E62" s="1054"/>
      <c r="F62" s="1055"/>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3"/>
      <c r="B63" s="1054"/>
      <c r="C63" s="1054"/>
      <c r="D63" s="1054"/>
      <c r="E63" s="1054"/>
      <c r="F63" s="1055"/>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3"/>
      <c r="B64" s="1054"/>
      <c r="C64" s="1054"/>
      <c r="D64" s="1054"/>
      <c r="E64" s="1054"/>
      <c r="F64" s="1055"/>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3"/>
      <c r="B65" s="1054"/>
      <c r="C65" s="1054"/>
      <c r="D65" s="1054"/>
      <c r="E65" s="1054"/>
      <c r="F65" s="1055"/>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3"/>
      <c r="B66" s="1054"/>
      <c r="C66" s="1054"/>
      <c r="D66" s="1054"/>
      <c r="E66" s="1054"/>
      <c r="F66" s="1055"/>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3"/>
      <c r="B67" s="1054"/>
      <c r="C67" s="1054"/>
      <c r="D67" s="1054"/>
      <c r="E67" s="1054"/>
      <c r="F67" s="105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3"/>
      <c r="B68" s="1054"/>
      <c r="C68" s="1054"/>
      <c r="D68" s="1054"/>
      <c r="E68" s="1054"/>
      <c r="F68" s="1055"/>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53"/>
      <c r="B69" s="1054"/>
      <c r="C69" s="1054"/>
      <c r="D69" s="1054"/>
      <c r="E69" s="1054"/>
      <c r="F69" s="1055"/>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3"/>
      <c r="B70" s="1054"/>
      <c r="C70" s="1054"/>
      <c r="D70" s="1054"/>
      <c r="E70" s="1054"/>
      <c r="F70" s="1055"/>
      <c r="G70" s="666"/>
      <c r="H70" s="667"/>
      <c r="I70" s="667"/>
      <c r="J70" s="667"/>
      <c r="K70" s="668"/>
      <c r="L70" s="660"/>
      <c r="M70" s="661"/>
      <c r="N70" s="661"/>
      <c r="O70" s="661"/>
      <c r="P70" s="661"/>
      <c r="Q70" s="661"/>
      <c r="R70" s="661"/>
      <c r="S70" s="661"/>
      <c r="T70" s="661"/>
      <c r="U70" s="661"/>
      <c r="V70" s="661"/>
      <c r="W70" s="661"/>
      <c r="X70" s="662"/>
      <c r="Y70" s="384"/>
      <c r="Z70" s="385"/>
      <c r="AA70" s="385"/>
      <c r="AB70" s="802"/>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53"/>
      <c r="B71" s="1054"/>
      <c r="C71" s="1054"/>
      <c r="D71" s="1054"/>
      <c r="E71" s="1054"/>
      <c r="F71" s="1055"/>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3"/>
      <c r="B72" s="1054"/>
      <c r="C72" s="1054"/>
      <c r="D72" s="1054"/>
      <c r="E72" s="1054"/>
      <c r="F72" s="1055"/>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3"/>
      <c r="B73" s="1054"/>
      <c r="C73" s="1054"/>
      <c r="D73" s="1054"/>
      <c r="E73" s="1054"/>
      <c r="F73" s="1055"/>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3"/>
      <c r="B74" s="1054"/>
      <c r="C74" s="1054"/>
      <c r="D74" s="1054"/>
      <c r="E74" s="1054"/>
      <c r="F74" s="1055"/>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3"/>
      <c r="B75" s="1054"/>
      <c r="C75" s="1054"/>
      <c r="D75" s="1054"/>
      <c r="E75" s="1054"/>
      <c r="F75" s="1055"/>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3"/>
      <c r="B76" s="1054"/>
      <c r="C76" s="1054"/>
      <c r="D76" s="1054"/>
      <c r="E76" s="1054"/>
      <c r="F76" s="1055"/>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3"/>
      <c r="B77" s="1054"/>
      <c r="C77" s="1054"/>
      <c r="D77" s="1054"/>
      <c r="E77" s="1054"/>
      <c r="F77" s="1055"/>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3"/>
      <c r="B78" s="1054"/>
      <c r="C78" s="1054"/>
      <c r="D78" s="1054"/>
      <c r="E78" s="1054"/>
      <c r="F78" s="1055"/>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3"/>
      <c r="B79" s="1054"/>
      <c r="C79" s="1054"/>
      <c r="D79" s="1054"/>
      <c r="E79" s="1054"/>
      <c r="F79" s="1055"/>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3"/>
      <c r="B80" s="1054"/>
      <c r="C80" s="1054"/>
      <c r="D80" s="1054"/>
      <c r="E80" s="1054"/>
      <c r="F80" s="105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3"/>
      <c r="B81" s="1054"/>
      <c r="C81" s="1054"/>
      <c r="D81" s="1054"/>
      <c r="E81" s="1054"/>
      <c r="F81" s="1055"/>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53"/>
      <c r="B82" s="1054"/>
      <c r="C82" s="1054"/>
      <c r="D82" s="1054"/>
      <c r="E82" s="1054"/>
      <c r="F82" s="1055"/>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3"/>
      <c r="B83" s="1054"/>
      <c r="C83" s="1054"/>
      <c r="D83" s="1054"/>
      <c r="E83" s="1054"/>
      <c r="F83" s="1055"/>
      <c r="G83" s="666"/>
      <c r="H83" s="667"/>
      <c r="I83" s="667"/>
      <c r="J83" s="667"/>
      <c r="K83" s="668"/>
      <c r="L83" s="660"/>
      <c r="M83" s="661"/>
      <c r="N83" s="661"/>
      <c r="O83" s="661"/>
      <c r="P83" s="661"/>
      <c r="Q83" s="661"/>
      <c r="R83" s="661"/>
      <c r="S83" s="661"/>
      <c r="T83" s="661"/>
      <c r="U83" s="661"/>
      <c r="V83" s="661"/>
      <c r="W83" s="661"/>
      <c r="X83" s="662"/>
      <c r="Y83" s="384"/>
      <c r="Z83" s="385"/>
      <c r="AA83" s="385"/>
      <c r="AB83" s="802"/>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53"/>
      <c r="B84" s="1054"/>
      <c r="C84" s="1054"/>
      <c r="D84" s="1054"/>
      <c r="E84" s="1054"/>
      <c r="F84" s="1055"/>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3"/>
      <c r="B85" s="1054"/>
      <c r="C85" s="1054"/>
      <c r="D85" s="1054"/>
      <c r="E85" s="1054"/>
      <c r="F85" s="1055"/>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3"/>
      <c r="B86" s="1054"/>
      <c r="C86" s="1054"/>
      <c r="D86" s="1054"/>
      <c r="E86" s="1054"/>
      <c r="F86" s="1055"/>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3"/>
      <c r="B87" s="1054"/>
      <c r="C87" s="1054"/>
      <c r="D87" s="1054"/>
      <c r="E87" s="1054"/>
      <c r="F87" s="1055"/>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3"/>
      <c r="B88" s="1054"/>
      <c r="C88" s="1054"/>
      <c r="D88" s="1054"/>
      <c r="E88" s="1054"/>
      <c r="F88" s="1055"/>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3"/>
      <c r="B89" s="1054"/>
      <c r="C89" s="1054"/>
      <c r="D89" s="1054"/>
      <c r="E89" s="1054"/>
      <c r="F89" s="1055"/>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3"/>
      <c r="B90" s="1054"/>
      <c r="C90" s="1054"/>
      <c r="D90" s="1054"/>
      <c r="E90" s="1054"/>
      <c r="F90" s="1055"/>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3"/>
      <c r="B91" s="1054"/>
      <c r="C91" s="1054"/>
      <c r="D91" s="1054"/>
      <c r="E91" s="1054"/>
      <c r="F91" s="1055"/>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3"/>
      <c r="B92" s="1054"/>
      <c r="C92" s="1054"/>
      <c r="D92" s="1054"/>
      <c r="E92" s="1054"/>
      <c r="F92" s="1055"/>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3"/>
      <c r="B93" s="1054"/>
      <c r="C93" s="1054"/>
      <c r="D93" s="1054"/>
      <c r="E93" s="1054"/>
      <c r="F93" s="105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3"/>
      <c r="B94" s="1054"/>
      <c r="C94" s="1054"/>
      <c r="D94" s="1054"/>
      <c r="E94" s="1054"/>
      <c r="F94" s="1055"/>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53"/>
      <c r="B95" s="1054"/>
      <c r="C95" s="1054"/>
      <c r="D95" s="1054"/>
      <c r="E95" s="1054"/>
      <c r="F95" s="1055"/>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3"/>
      <c r="B96" s="1054"/>
      <c r="C96" s="1054"/>
      <c r="D96" s="1054"/>
      <c r="E96" s="1054"/>
      <c r="F96" s="1055"/>
      <c r="G96" s="666"/>
      <c r="H96" s="667"/>
      <c r="I96" s="667"/>
      <c r="J96" s="667"/>
      <c r="K96" s="668"/>
      <c r="L96" s="660"/>
      <c r="M96" s="661"/>
      <c r="N96" s="661"/>
      <c r="O96" s="661"/>
      <c r="P96" s="661"/>
      <c r="Q96" s="661"/>
      <c r="R96" s="661"/>
      <c r="S96" s="661"/>
      <c r="T96" s="661"/>
      <c r="U96" s="661"/>
      <c r="V96" s="661"/>
      <c r="W96" s="661"/>
      <c r="X96" s="662"/>
      <c r="Y96" s="384"/>
      <c r="Z96" s="385"/>
      <c r="AA96" s="385"/>
      <c r="AB96" s="802"/>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53"/>
      <c r="B97" s="1054"/>
      <c r="C97" s="1054"/>
      <c r="D97" s="1054"/>
      <c r="E97" s="1054"/>
      <c r="F97" s="1055"/>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3"/>
      <c r="B98" s="1054"/>
      <c r="C98" s="1054"/>
      <c r="D98" s="1054"/>
      <c r="E98" s="1054"/>
      <c r="F98" s="1055"/>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3"/>
      <c r="B99" s="1054"/>
      <c r="C99" s="1054"/>
      <c r="D99" s="1054"/>
      <c r="E99" s="1054"/>
      <c r="F99" s="1055"/>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3"/>
      <c r="B100" s="1054"/>
      <c r="C100" s="1054"/>
      <c r="D100" s="1054"/>
      <c r="E100" s="1054"/>
      <c r="F100" s="1055"/>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3"/>
      <c r="B101" s="1054"/>
      <c r="C101" s="1054"/>
      <c r="D101" s="1054"/>
      <c r="E101" s="1054"/>
      <c r="F101" s="1055"/>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3"/>
      <c r="B102" s="1054"/>
      <c r="C102" s="1054"/>
      <c r="D102" s="1054"/>
      <c r="E102" s="1054"/>
      <c r="F102" s="1055"/>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3"/>
      <c r="B103" s="1054"/>
      <c r="C103" s="1054"/>
      <c r="D103" s="1054"/>
      <c r="E103" s="1054"/>
      <c r="F103" s="1055"/>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3"/>
      <c r="B104" s="1054"/>
      <c r="C104" s="1054"/>
      <c r="D104" s="1054"/>
      <c r="E104" s="1054"/>
      <c r="F104" s="1055"/>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3"/>
      <c r="B105" s="1054"/>
      <c r="C105" s="1054"/>
      <c r="D105" s="1054"/>
      <c r="E105" s="1054"/>
      <c r="F105" s="1055"/>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53"/>
      <c r="B109" s="1054"/>
      <c r="C109" s="1054"/>
      <c r="D109" s="1054"/>
      <c r="E109" s="1054"/>
      <c r="F109" s="1055"/>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3"/>
      <c r="B110" s="1054"/>
      <c r="C110" s="1054"/>
      <c r="D110" s="1054"/>
      <c r="E110" s="1054"/>
      <c r="F110" s="1055"/>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2"/>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53"/>
      <c r="B111" s="1054"/>
      <c r="C111" s="1054"/>
      <c r="D111" s="1054"/>
      <c r="E111" s="1054"/>
      <c r="F111" s="1055"/>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3"/>
      <c r="B112" s="1054"/>
      <c r="C112" s="1054"/>
      <c r="D112" s="1054"/>
      <c r="E112" s="1054"/>
      <c r="F112" s="1055"/>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3"/>
      <c r="B113" s="1054"/>
      <c r="C113" s="1054"/>
      <c r="D113" s="1054"/>
      <c r="E113" s="1054"/>
      <c r="F113" s="1055"/>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3"/>
      <c r="B114" s="1054"/>
      <c r="C114" s="1054"/>
      <c r="D114" s="1054"/>
      <c r="E114" s="1054"/>
      <c r="F114" s="1055"/>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3"/>
      <c r="B115" s="1054"/>
      <c r="C115" s="1054"/>
      <c r="D115" s="1054"/>
      <c r="E115" s="1054"/>
      <c r="F115" s="1055"/>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3"/>
      <c r="B116" s="1054"/>
      <c r="C116" s="1054"/>
      <c r="D116" s="1054"/>
      <c r="E116" s="1054"/>
      <c r="F116" s="1055"/>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3"/>
      <c r="B117" s="1054"/>
      <c r="C117" s="1054"/>
      <c r="D117" s="1054"/>
      <c r="E117" s="1054"/>
      <c r="F117" s="1055"/>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3"/>
      <c r="B118" s="1054"/>
      <c r="C118" s="1054"/>
      <c r="D118" s="1054"/>
      <c r="E118" s="1054"/>
      <c r="F118" s="1055"/>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3"/>
      <c r="B119" s="1054"/>
      <c r="C119" s="1054"/>
      <c r="D119" s="1054"/>
      <c r="E119" s="1054"/>
      <c r="F119" s="1055"/>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3"/>
      <c r="B120" s="1054"/>
      <c r="C120" s="1054"/>
      <c r="D120" s="1054"/>
      <c r="E120" s="1054"/>
      <c r="F120" s="105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3"/>
      <c r="B121" s="1054"/>
      <c r="C121" s="1054"/>
      <c r="D121" s="1054"/>
      <c r="E121" s="1054"/>
      <c r="F121" s="1055"/>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53"/>
      <c r="B122" s="1054"/>
      <c r="C122" s="1054"/>
      <c r="D122" s="1054"/>
      <c r="E122" s="1054"/>
      <c r="F122" s="1055"/>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53"/>
      <c r="B123" s="1054"/>
      <c r="C123" s="1054"/>
      <c r="D123" s="1054"/>
      <c r="E123" s="1054"/>
      <c r="F123" s="1055"/>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2"/>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53"/>
      <c r="B124" s="1054"/>
      <c r="C124" s="1054"/>
      <c r="D124" s="1054"/>
      <c r="E124" s="1054"/>
      <c r="F124" s="1055"/>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3"/>
      <c r="B125" s="1054"/>
      <c r="C125" s="1054"/>
      <c r="D125" s="1054"/>
      <c r="E125" s="1054"/>
      <c r="F125" s="1055"/>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3"/>
      <c r="B126" s="1054"/>
      <c r="C126" s="1054"/>
      <c r="D126" s="1054"/>
      <c r="E126" s="1054"/>
      <c r="F126" s="1055"/>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3"/>
      <c r="B127" s="1054"/>
      <c r="C127" s="1054"/>
      <c r="D127" s="1054"/>
      <c r="E127" s="1054"/>
      <c r="F127" s="1055"/>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3"/>
      <c r="B128" s="1054"/>
      <c r="C128" s="1054"/>
      <c r="D128" s="1054"/>
      <c r="E128" s="1054"/>
      <c r="F128" s="1055"/>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3"/>
      <c r="B129" s="1054"/>
      <c r="C129" s="1054"/>
      <c r="D129" s="1054"/>
      <c r="E129" s="1054"/>
      <c r="F129" s="1055"/>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3"/>
      <c r="B130" s="1054"/>
      <c r="C130" s="1054"/>
      <c r="D130" s="1054"/>
      <c r="E130" s="1054"/>
      <c r="F130" s="1055"/>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3"/>
      <c r="B131" s="1054"/>
      <c r="C131" s="1054"/>
      <c r="D131" s="1054"/>
      <c r="E131" s="1054"/>
      <c r="F131" s="1055"/>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3"/>
      <c r="B132" s="1054"/>
      <c r="C132" s="1054"/>
      <c r="D132" s="1054"/>
      <c r="E132" s="1054"/>
      <c r="F132" s="1055"/>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3"/>
      <c r="B133" s="1054"/>
      <c r="C133" s="1054"/>
      <c r="D133" s="1054"/>
      <c r="E133" s="1054"/>
      <c r="F133" s="105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3"/>
      <c r="B134" s="1054"/>
      <c r="C134" s="1054"/>
      <c r="D134" s="1054"/>
      <c r="E134" s="1054"/>
      <c r="F134" s="1055"/>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53"/>
      <c r="B135" s="1054"/>
      <c r="C135" s="1054"/>
      <c r="D135" s="1054"/>
      <c r="E135" s="1054"/>
      <c r="F135" s="1055"/>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53"/>
      <c r="B136" s="1054"/>
      <c r="C136" s="1054"/>
      <c r="D136" s="1054"/>
      <c r="E136" s="1054"/>
      <c r="F136" s="1055"/>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2"/>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53"/>
      <c r="B137" s="1054"/>
      <c r="C137" s="1054"/>
      <c r="D137" s="1054"/>
      <c r="E137" s="1054"/>
      <c r="F137" s="1055"/>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3"/>
      <c r="B138" s="1054"/>
      <c r="C138" s="1054"/>
      <c r="D138" s="1054"/>
      <c r="E138" s="1054"/>
      <c r="F138" s="1055"/>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3"/>
      <c r="B139" s="1054"/>
      <c r="C139" s="1054"/>
      <c r="D139" s="1054"/>
      <c r="E139" s="1054"/>
      <c r="F139" s="1055"/>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3"/>
      <c r="B140" s="1054"/>
      <c r="C140" s="1054"/>
      <c r="D140" s="1054"/>
      <c r="E140" s="1054"/>
      <c r="F140" s="1055"/>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3"/>
      <c r="B141" s="1054"/>
      <c r="C141" s="1054"/>
      <c r="D141" s="1054"/>
      <c r="E141" s="1054"/>
      <c r="F141" s="1055"/>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3"/>
      <c r="B142" s="1054"/>
      <c r="C142" s="1054"/>
      <c r="D142" s="1054"/>
      <c r="E142" s="1054"/>
      <c r="F142" s="1055"/>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3"/>
      <c r="B143" s="1054"/>
      <c r="C143" s="1054"/>
      <c r="D143" s="1054"/>
      <c r="E143" s="1054"/>
      <c r="F143" s="1055"/>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3"/>
      <c r="B144" s="1054"/>
      <c r="C144" s="1054"/>
      <c r="D144" s="1054"/>
      <c r="E144" s="1054"/>
      <c r="F144" s="1055"/>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3"/>
      <c r="B145" s="1054"/>
      <c r="C145" s="1054"/>
      <c r="D145" s="1054"/>
      <c r="E145" s="1054"/>
      <c r="F145" s="1055"/>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3"/>
      <c r="B146" s="1054"/>
      <c r="C146" s="1054"/>
      <c r="D146" s="1054"/>
      <c r="E146" s="1054"/>
      <c r="F146" s="105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3"/>
      <c r="B147" s="1054"/>
      <c r="C147" s="1054"/>
      <c r="D147" s="1054"/>
      <c r="E147" s="1054"/>
      <c r="F147" s="1055"/>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53"/>
      <c r="B148" s="1054"/>
      <c r="C148" s="1054"/>
      <c r="D148" s="1054"/>
      <c r="E148" s="1054"/>
      <c r="F148" s="1055"/>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53"/>
      <c r="B149" s="1054"/>
      <c r="C149" s="1054"/>
      <c r="D149" s="1054"/>
      <c r="E149" s="1054"/>
      <c r="F149" s="1055"/>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2"/>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53"/>
      <c r="B150" s="1054"/>
      <c r="C150" s="1054"/>
      <c r="D150" s="1054"/>
      <c r="E150" s="1054"/>
      <c r="F150" s="1055"/>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3"/>
      <c r="B151" s="1054"/>
      <c r="C151" s="1054"/>
      <c r="D151" s="1054"/>
      <c r="E151" s="1054"/>
      <c r="F151" s="1055"/>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3"/>
      <c r="B152" s="1054"/>
      <c r="C152" s="1054"/>
      <c r="D152" s="1054"/>
      <c r="E152" s="1054"/>
      <c r="F152" s="1055"/>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3"/>
      <c r="B153" s="1054"/>
      <c r="C153" s="1054"/>
      <c r="D153" s="1054"/>
      <c r="E153" s="1054"/>
      <c r="F153" s="1055"/>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3"/>
      <c r="B154" s="1054"/>
      <c r="C154" s="1054"/>
      <c r="D154" s="1054"/>
      <c r="E154" s="1054"/>
      <c r="F154" s="1055"/>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3"/>
      <c r="B155" s="1054"/>
      <c r="C155" s="1054"/>
      <c r="D155" s="1054"/>
      <c r="E155" s="1054"/>
      <c r="F155" s="1055"/>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3"/>
      <c r="B156" s="1054"/>
      <c r="C156" s="1054"/>
      <c r="D156" s="1054"/>
      <c r="E156" s="1054"/>
      <c r="F156" s="1055"/>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3"/>
      <c r="B157" s="1054"/>
      <c r="C157" s="1054"/>
      <c r="D157" s="1054"/>
      <c r="E157" s="1054"/>
      <c r="F157" s="1055"/>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3"/>
      <c r="B158" s="1054"/>
      <c r="C158" s="1054"/>
      <c r="D158" s="1054"/>
      <c r="E158" s="1054"/>
      <c r="F158" s="1055"/>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53"/>
      <c r="B162" s="1054"/>
      <c r="C162" s="1054"/>
      <c r="D162" s="1054"/>
      <c r="E162" s="1054"/>
      <c r="F162" s="1055"/>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53"/>
      <c r="B163" s="1054"/>
      <c r="C163" s="1054"/>
      <c r="D163" s="1054"/>
      <c r="E163" s="1054"/>
      <c r="F163" s="1055"/>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2"/>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53"/>
      <c r="B164" s="1054"/>
      <c r="C164" s="1054"/>
      <c r="D164" s="1054"/>
      <c r="E164" s="1054"/>
      <c r="F164" s="1055"/>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3"/>
      <c r="B165" s="1054"/>
      <c r="C165" s="1054"/>
      <c r="D165" s="1054"/>
      <c r="E165" s="1054"/>
      <c r="F165" s="1055"/>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3"/>
      <c r="B166" s="1054"/>
      <c r="C166" s="1054"/>
      <c r="D166" s="1054"/>
      <c r="E166" s="1054"/>
      <c r="F166" s="1055"/>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3"/>
      <c r="B167" s="1054"/>
      <c r="C167" s="1054"/>
      <c r="D167" s="1054"/>
      <c r="E167" s="1054"/>
      <c r="F167" s="1055"/>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3"/>
      <c r="B168" s="1054"/>
      <c r="C168" s="1054"/>
      <c r="D168" s="1054"/>
      <c r="E168" s="1054"/>
      <c r="F168" s="1055"/>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3"/>
      <c r="B169" s="1054"/>
      <c r="C169" s="1054"/>
      <c r="D169" s="1054"/>
      <c r="E169" s="1054"/>
      <c r="F169" s="1055"/>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3"/>
      <c r="B170" s="1054"/>
      <c r="C170" s="1054"/>
      <c r="D170" s="1054"/>
      <c r="E170" s="1054"/>
      <c r="F170" s="1055"/>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3"/>
      <c r="B171" s="1054"/>
      <c r="C171" s="1054"/>
      <c r="D171" s="1054"/>
      <c r="E171" s="1054"/>
      <c r="F171" s="1055"/>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3"/>
      <c r="B172" s="1054"/>
      <c r="C172" s="1054"/>
      <c r="D172" s="1054"/>
      <c r="E172" s="1054"/>
      <c r="F172" s="1055"/>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3"/>
      <c r="B173" s="1054"/>
      <c r="C173" s="1054"/>
      <c r="D173" s="1054"/>
      <c r="E173" s="1054"/>
      <c r="F173" s="105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3"/>
      <c r="B174" s="1054"/>
      <c r="C174" s="1054"/>
      <c r="D174" s="1054"/>
      <c r="E174" s="1054"/>
      <c r="F174" s="1055"/>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53"/>
      <c r="B175" s="1054"/>
      <c r="C175" s="1054"/>
      <c r="D175" s="1054"/>
      <c r="E175" s="1054"/>
      <c r="F175" s="1055"/>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53"/>
      <c r="B176" s="1054"/>
      <c r="C176" s="1054"/>
      <c r="D176" s="1054"/>
      <c r="E176" s="1054"/>
      <c r="F176" s="1055"/>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2"/>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53"/>
      <c r="B177" s="1054"/>
      <c r="C177" s="1054"/>
      <c r="D177" s="1054"/>
      <c r="E177" s="1054"/>
      <c r="F177" s="1055"/>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3"/>
      <c r="B178" s="1054"/>
      <c r="C178" s="1054"/>
      <c r="D178" s="1054"/>
      <c r="E178" s="1054"/>
      <c r="F178" s="1055"/>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3"/>
      <c r="B179" s="1054"/>
      <c r="C179" s="1054"/>
      <c r="D179" s="1054"/>
      <c r="E179" s="1054"/>
      <c r="F179" s="1055"/>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3"/>
      <c r="B180" s="1054"/>
      <c r="C180" s="1054"/>
      <c r="D180" s="1054"/>
      <c r="E180" s="1054"/>
      <c r="F180" s="1055"/>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3"/>
      <c r="B181" s="1054"/>
      <c r="C181" s="1054"/>
      <c r="D181" s="1054"/>
      <c r="E181" s="1054"/>
      <c r="F181" s="1055"/>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3"/>
      <c r="B182" s="1054"/>
      <c r="C182" s="1054"/>
      <c r="D182" s="1054"/>
      <c r="E182" s="1054"/>
      <c r="F182" s="1055"/>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3"/>
      <c r="B183" s="1054"/>
      <c r="C183" s="1054"/>
      <c r="D183" s="1054"/>
      <c r="E183" s="1054"/>
      <c r="F183" s="1055"/>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3"/>
      <c r="B184" s="1054"/>
      <c r="C184" s="1054"/>
      <c r="D184" s="1054"/>
      <c r="E184" s="1054"/>
      <c r="F184" s="1055"/>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3"/>
      <c r="B185" s="1054"/>
      <c r="C185" s="1054"/>
      <c r="D185" s="1054"/>
      <c r="E185" s="1054"/>
      <c r="F185" s="1055"/>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3"/>
      <c r="B186" s="1054"/>
      <c r="C186" s="1054"/>
      <c r="D186" s="1054"/>
      <c r="E186" s="1054"/>
      <c r="F186" s="105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3"/>
      <c r="B187" s="1054"/>
      <c r="C187" s="1054"/>
      <c r="D187" s="1054"/>
      <c r="E187" s="1054"/>
      <c r="F187" s="1055"/>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53"/>
      <c r="B188" s="1054"/>
      <c r="C188" s="1054"/>
      <c r="D188" s="1054"/>
      <c r="E188" s="1054"/>
      <c r="F188" s="1055"/>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53"/>
      <c r="B189" s="1054"/>
      <c r="C189" s="1054"/>
      <c r="D189" s="1054"/>
      <c r="E189" s="1054"/>
      <c r="F189" s="1055"/>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2"/>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53"/>
      <c r="B190" s="1054"/>
      <c r="C190" s="1054"/>
      <c r="D190" s="1054"/>
      <c r="E190" s="1054"/>
      <c r="F190" s="1055"/>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3"/>
      <c r="B191" s="1054"/>
      <c r="C191" s="1054"/>
      <c r="D191" s="1054"/>
      <c r="E191" s="1054"/>
      <c r="F191" s="1055"/>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3"/>
      <c r="B192" s="1054"/>
      <c r="C192" s="1054"/>
      <c r="D192" s="1054"/>
      <c r="E192" s="1054"/>
      <c r="F192" s="1055"/>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3"/>
      <c r="B193" s="1054"/>
      <c r="C193" s="1054"/>
      <c r="D193" s="1054"/>
      <c r="E193" s="1054"/>
      <c r="F193" s="1055"/>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3"/>
      <c r="B194" s="1054"/>
      <c r="C194" s="1054"/>
      <c r="D194" s="1054"/>
      <c r="E194" s="1054"/>
      <c r="F194" s="1055"/>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3"/>
      <c r="B195" s="1054"/>
      <c r="C195" s="1054"/>
      <c r="D195" s="1054"/>
      <c r="E195" s="1054"/>
      <c r="F195" s="1055"/>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3"/>
      <c r="B196" s="1054"/>
      <c r="C196" s="1054"/>
      <c r="D196" s="1054"/>
      <c r="E196" s="1054"/>
      <c r="F196" s="1055"/>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3"/>
      <c r="B197" s="1054"/>
      <c r="C197" s="1054"/>
      <c r="D197" s="1054"/>
      <c r="E197" s="1054"/>
      <c r="F197" s="1055"/>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3"/>
      <c r="B198" s="1054"/>
      <c r="C198" s="1054"/>
      <c r="D198" s="1054"/>
      <c r="E198" s="1054"/>
      <c r="F198" s="1055"/>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3"/>
      <c r="B199" s="1054"/>
      <c r="C199" s="1054"/>
      <c r="D199" s="1054"/>
      <c r="E199" s="1054"/>
      <c r="F199" s="105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3"/>
      <c r="B200" s="1054"/>
      <c r="C200" s="1054"/>
      <c r="D200" s="1054"/>
      <c r="E200" s="1054"/>
      <c r="F200" s="1055"/>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53"/>
      <c r="B201" s="1054"/>
      <c r="C201" s="1054"/>
      <c r="D201" s="1054"/>
      <c r="E201" s="1054"/>
      <c r="F201" s="1055"/>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53"/>
      <c r="B202" s="1054"/>
      <c r="C202" s="1054"/>
      <c r="D202" s="1054"/>
      <c r="E202" s="1054"/>
      <c r="F202" s="1055"/>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2"/>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53"/>
      <c r="B203" s="1054"/>
      <c r="C203" s="1054"/>
      <c r="D203" s="1054"/>
      <c r="E203" s="1054"/>
      <c r="F203" s="1055"/>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3"/>
      <c r="B204" s="1054"/>
      <c r="C204" s="1054"/>
      <c r="D204" s="1054"/>
      <c r="E204" s="1054"/>
      <c r="F204" s="1055"/>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3"/>
      <c r="B205" s="1054"/>
      <c r="C205" s="1054"/>
      <c r="D205" s="1054"/>
      <c r="E205" s="1054"/>
      <c r="F205" s="1055"/>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3"/>
      <c r="B206" s="1054"/>
      <c r="C206" s="1054"/>
      <c r="D206" s="1054"/>
      <c r="E206" s="1054"/>
      <c r="F206" s="1055"/>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3"/>
      <c r="B207" s="1054"/>
      <c r="C207" s="1054"/>
      <c r="D207" s="1054"/>
      <c r="E207" s="1054"/>
      <c r="F207" s="1055"/>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3"/>
      <c r="B208" s="1054"/>
      <c r="C208" s="1054"/>
      <c r="D208" s="1054"/>
      <c r="E208" s="1054"/>
      <c r="F208" s="1055"/>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3"/>
      <c r="B209" s="1054"/>
      <c r="C209" s="1054"/>
      <c r="D209" s="1054"/>
      <c r="E209" s="1054"/>
      <c r="F209" s="1055"/>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3"/>
      <c r="B210" s="1054"/>
      <c r="C210" s="1054"/>
      <c r="D210" s="1054"/>
      <c r="E210" s="1054"/>
      <c r="F210" s="1055"/>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3"/>
      <c r="B211" s="1054"/>
      <c r="C211" s="1054"/>
      <c r="D211" s="1054"/>
      <c r="E211" s="1054"/>
      <c r="F211" s="1055"/>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53"/>
      <c r="B215" s="1054"/>
      <c r="C215" s="1054"/>
      <c r="D215" s="1054"/>
      <c r="E215" s="1054"/>
      <c r="F215" s="1055"/>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53"/>
      <c r="B216" s="1054"/>
      <c r="C216" s="1054"/>
      <c r="D216" s="1054"/>
      <c r="E216" s="1054"/>
      <c r="F216" s="1055"/>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2"/>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53"/>
      <c r="B217" s="1054"/>
      <c r="C217" s="1054"/>
      <c r="D217" s="1054"/>
      <c r="E217" s="1054"/>
      <c r="F217" s="1055"/>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3"/>
      <c r="B218" s="1054"/>
      <c r="C218" s="1054"/>
      <c r="D218" s="1054"/>
      <c r="E218" s="1054"/>
      <c r="F218" s="1055"/>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3"/>
      <c r="B219" s="1054"/>
      <c r="C219" s="1054"/>
      <c r="D219" s="1054"/>
      <c r="E219" s="1054"/>
      <c r="F219" s="1055"/>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3"/>
      <c r="B220" s="1054"/>
      <c r="C220" s="1054"/>
      <c r="D220" s="1054"/>
      <c r="E220" s="1054"/>
      <c r="F220" s="1055"/>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3"/>
      <c r="B221" s="1054"/>
      <c r="C221" s="1054"/>
      <c r="D221" s="1054"/>
      <c r="E221" s="1054"/>
      <c r="F221" s="1055"/>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3"/>
      <c r="B222" s="1054"/>
      <c r="C222" s="1054"/>
      <c r="D222" s="1054"/>
      <c r="E222" s="1054"/>
      <c r="F222" s="1055"/>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3"/>
      <c r="B223" s="1054"/>
      <c r="C223" s="1054"/>
      <c r="D223" s="1054"/>
      <c r="E223" s="1054"/>
      <c r="F223" s="1055"/>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3"/>
      <c r="B224" s="1054"/>
      <c r="C224" s="1054"/>
      <c r="D224" s="1054"/>
      <c r="E224" s="1054"/>
      <c r="F224" s="1055"/>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3"/>
      <c r="B225" s="1054"/>
      <c r="C225" s="1054"/>
      <c r="D225" s="1054"/>
      <c r="E225" s="1054"/>
      <c r="F225" s="1055"/>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3"/>
      <c r="B226" s="1054"/>
      <c r="C226" s="1054"/>
      <c r="D226" s="1054"/>
      <c r="E226" s="1054"/>
      <c r="F226" s="105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3"/>
      <c r="B227" s="1054"/>
      <c r="C227" s="1054"/>
      <c r="D227" s="1054"/>
      <c r="E227" s="1054"/>
      <c r="F227" s="1055"/>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53"/>
      <c r="B228" s="1054"/>
      <c r="C228" s="1054"/>
      <c r="D228" s="1054"/>
      <c r="E228" s="1054"/>
      <c r="F228" s="1055"/>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53"/>
      <c r="B229" s="1054"/>
      <c r="C229" s="1054"/>
      <c r="D229" s="1054"/>
      <c r="E229" s="1054"/>
      <c r="F229" s="1055"/>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2"/>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53"/>
      <c r="B230" s="1054"/>
      <c r="C230" s="1054"/>
      <c r="D230" s="1054"/>
      <c r="E230" s="1054"/>
      <c r="F230" s="1055"/>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3"/>
      <c r="B231" s="1054"/>
      <c r="C231" s="1054"/>
      <c r="D231" s="1054"/>
      <c r="E231" s="1054"/>
      <c r="F231" s="1055"/>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3"/>
      <c r="B232" s="1054"/>
      <c r="C232" s="1054"/>
      <c r="D232" s="1054"/>
      <c r="E232" s="1054"/>
      <c r="F232" s="1055"/>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3"/>
      <c r="B233" s="1054"/>
      <c r="C233" s="1054"/>
      <c r="D233" s="1054"/>
      <c r="E233" s="1054"/>
      <c r="F233" s="1055"/>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3"/>
      <c r="B234" s="1054"/>
      <c r="C234" s="1054"/>
      <c r="D234" s="1054"/>
      <c r="E234" s="1054"/>
      <c r="F234" s="1055"/>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3"/>
      <c r="B235" s="1054"/>
      <c r="C235" s="1054"/>
      <c r="D235" s="1054"/>
      <c r="E235" s="1054"/>
      <c r="F235" s="1055"/>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3"/>
      <c r="B236" s="1054"/>
      <c r="C236" s="1054"/>
      <c r="D236" s="1054"/>
      <c r="E236" s="1054"/>
      <c r="F236" s="1055"/>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3"/>
      <c r="B237" s="1054"/>
      <c r="C237" s="1054"/>
      <c r="D237" s="1054"/>
      <c r="E237" s="1054"/>
      <c r="F237" s="1055"/>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3"/>
      <c r="B238" s="1054"/>
      <c r="C238" s="1054"/>
      <c r="D238" s="1054"/>
      <c r="E238" s="1054"/>
      <c r="F238" s="1055"/>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3"/>
      <c r="B239" s="1054"/>
      <c r="C239" s="1054"/>
      <c r="D239" s="1054"/>
      <c r="E239" s="1054"/>
      <c r="F239" s="105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3"/>
      <c r="B240" s="1054"/>
      <c r="C240" s="1054"/>
      <c r="D240" s="1054"/>
      <c r="E240" s="1054"/>
      <c r="F240" s="1055"/>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53"/>
      <c r="B241" s="1054"/>
      <c r="C241" s="1054"/>
      <c r="D241" s="1054"/>
      <c r="E241" s="1054"/>
      <c r="F241" s="1055"/>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53"/>
      <c r="B242" s="1054"/>
      <c r="C242" s="1054"/>
      <c r="D242" s="1054"/>
      <c r="E242" s="1054"/>
      <c r="F242" s="1055"/>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2"/>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53"/>
      <c r="B243" s="1054"/>
      <c r="C243" s="1054"/>
      <c r="D243" s="1054"/>
      <c r="E243" s="1054"/>
      <c r="F243" s="1055"/>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3"/>
      <c r="B244" s="1054"/>
      <c r="C244" s="1054"/>
      <c r="D244" s="1054"/>
      <c r="E244" s="1054"/>
      <c r="F244" s="1055"/>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3"/>
      <c r="B245" s="1054"/>
      <c r="C245" s="1054"/>
      <c r="D245" s="1054"/>
      <c r="E245" s="1054"/>
      <c r="F245" s="1055"/>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3"/>
      <c r="B246" s="1054"/>
      <c r="C246" s="1054"/>
      <c r="D246" s="1054"/>
      <c r="E246" s="1054"/>
      <c r="F246" s="1055"/>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3"/>
      <c r="B247" s="1054"/>
      <c r="C247" s="1054"/>
      <c r="D247" s="1054"/>
      <c r="E247" s="1054"/>
      <c r="F247" s="1055"/>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3"/>
      <c r="B248" s="1054"/>
      <c r="C248" s="1054"/>
      <c r="D248" s="1054"/>
      <c r="E248" s="1054"/>
      <c r="F248" s="1055"/>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3"/>
      <c r="B249" s="1054"/>
      <c r="C249" s="1054"/>
      <c r="D249" s="1054"/>
      <c r="E249" s="1054"/>
      <c r="F249" s="1055"/>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3"/>
      <c r="B250" s="1054"/>
      <c r="C250" s="1054"/>
      <c r="D250" s="1054"/>
      <c r="E250" s="1054"/>
      <c r="F250" s="1055"/>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3"/>
      <c r="B251" s="1054"/>
      <c r="C251" s="1054"/>
      <c r="D251" s="1054"/>
      <c r="E251" s="1054"/>
      <c r="F251" s="1055"/>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3"/>
      <c r="B252" s="1054"/>
      <c r="C252" s="1054"/>
      <c r="D252" s="1054"/>
      <c r="E252" s="1054"/>
      <c r="F252" s="105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3"/>
      <c r="B253" s="1054"/>
      <c r="C253" s="1054"/>
      <c r="D253" s="1054"/>
      <c r="E253" s="1054"/>
      <c r="F253" s="1055"/>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53"/>
      <c r="B254" s="1054"/>
      <c r="C254" s="1054"/>
      <c r="D254" s="1054"/>
      <c r="E254" s="1054"/>
      <c r="F254" s="1055"/>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53"/>
      <c r="B255" s="1054"/>
      <c r="C255" s="1054"/>
      <c r="D255" s="1054"/>
      <c r="E255" s="1054"/>
      <c r="F255" s="1055"/>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2"/>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53"/>
      <c r="B256" s="1054"/>
      <c r="C256" s="1054"/>
      <c r="D256" s="1054"/>
      <c r="E256" s="1054"/>
      <c r="F256" s="1055"/>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3"/>
      <c r="B257" s="1054"/>
      <c r="C257" s="1054"/>
      <c r="D257" s="1054"/>
      <c r="E257" s="1054"/>
      <c r="F257" s="1055"/>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3"/>
      <c r="B258" s="1054"/>
      <c r="C258" s="1054"/>
      <c r="D258" s="1054"/>
      <c r="E258" s="1054"/>
      <c r="F258" s="1055"/>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3"/>
      <c r="B259" s="1054"/>
      <c r="C259" s="1054"/>
      <c r="D259" s="1054"/>
      <c r="E259" s="1054"/>
      <c r="F259" s="1055"/>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3"/>
      <c r="B260" s="1054"/>
      <c r="C260" s="1054"/>
      <c r="D260" s="1054"/>
      <c r="E260" s="1054"/>
      <c r="F260" s="1055"/>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3"/>
      <c r="B261" s="1054"/>
      <c r="C261" s="1054"/>
      <c r="D261" s="1054"/>
      <c r="E261" s="1054"/>
      <c r="F261" s="1055"/>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3"/>
      <c r="B262" s="1054"/>
      <c r="C262" s="1054"/>
      <c r="D262" s="1054"/>
      <c r="E262" s="1054"/>
      <c r="F262" s="1055"/>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3"/>
      <c r="B263" s="1054"/>
      <c r="C263" s="1054"/>
      <c r="D263" s="1054"/>
      <c r="E263" s="1054"/>
      <c r="F263" s="1055"/>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3"/>
      <c r="B264" s="1054"/>
      <c r="C264" s="1054"/>
      <c r="D264" s="1054"/>
      <c r="E264" s="1054"/>
      <c r="F264" s="1055"/>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2018-06-28T03:56:32Z</cp:lastPrinted>
  <dcterms:created xsi:type="dcterms:W3CDTF">2012-03-13T00:50:25Z</dcterms:created>
  <dcterms:modified xsi:type="dcterms:W3CDTF">2018-07-06T00:28:47Z</dcterms:modified>
</cp:coreProperties>
</file>